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800" tabRatio="1000" firstSheet="7" activeTab="16"/>
  </bookViews>
  <sheets>
    <sheet name="คำชี้แจง-กรอกข้อมูลพื้นฐาน" sheetId="51" r:id="rId1"/>
    <sheet name="ป.1_นักเรียนปกติ" sheetId="50" r:id="rId2"/>
    <sheet name="ป.1_บกพร่อง" sheetId="80" r:id="rId3"/>
    <sheet name="ป.2_นักเรียนปกติ" sheetId="52" r:id="rId4"/>
    <sheet name="ป.2_บกพร่อง" sheetId="81" r:id="rId5"/>
    <sheet name="ป.3_นักเรียนปกติ" sheetId="53" r:id="rId6"/>
    <sheet name="ป.3_บกพร่อง" sheetId="71" r:id="rId7"/>
    <sheet name="ป.4_นักเรียนปกติ" sheetId="54" r:id="rId8"/>
    <sheet name="ป.4_บกพร่อง" sheetId="72" r:id="rId9"/>
    <sheet name="ป.5_นักเรียนปกติ" sheetId="67" r:id="rId10"/>
    <sheet name="ป.5_บกพร่อง" sheetId="73" r:id="rId11"/>
    <sheet name="ป.6_นักเรียนปกติ" sheetId="68" r:id="rId12"/>
    <sheet name="ป.6_บกพร่อง" sheetId="74" r:id="rId13"/>
    <sheet name="สรุปผล_นักเรียนปกติ" sheetId="77" r:id="rId14"/>
    <sheet name="สรุปผล_นักเรียนบกพร่อง" sheetId="78" r:id="rId15"/>
    <sheet name="สรุปสาเหตุ_นักเรียนปกติ" sheetId="58" r:id="rId16"/>
    <sheet name="สรุปสาเหตุ_นักเรียนบกพร่อง" sheetId="79" r:id="rId17"/>
  </sheets>
  <definedNames>
    <definedName name="_xlnm.Print_Titles" localSheetId="1">ป.1_นักเรียนปกติ!$9:$11</definedName>
    <definedName name="_xlnm.Print_Titles" localSheetId="2">ป.1_บกพร่อง!$9:$11</definedName>
    <definedName name="_xlnm.Print_Titles" localSheetId="3">ป.2_นักเรียนปกติ!$A:$C,ป.2_นักเรียนปกติ!$9:$11</definedName>
    <definedName name="_xlnm.Print_Titles" localSheetId="4">ป.2_บกพร่อง!$A:$C,ป.2_บกพร่อง!$9:$11</definedName>
    <definedName name="_xlnm.Print_Titles" localSheetId="5">ป.3_นักเรียนปกติ!$9:$11</definedName>
    <definedName name="_xlnm.Print_Titles" localSheetId="6">ป.3_บกพร่อง!$9:$11</definedName>
    <definedName name="_xlnm.Print_Titles" localSheetId="7">ป.4_นักเรียนปกติ!$9:$11</definedName>
    <definedName name="_xlnm.Print_Titles" localSheetId="8">ป.4_บกพร่อง!$9:$11</definedName>
    <definedName name="_xlnm.Print_Titles" localSheetId="9">ป.5_นักเรียนปกติ!$9:$11</definedName>
    <definedName name="_xlnm.Print_Titles" localSheetId="11">ป.6_นักเรียนปกติ!$9:$11</definedName>
    <definedName name="_xlnm.Print_Titles" localSheetId="12">ป.6_บกพร่อง!$9:$11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8" l="1"/>
  <c r="D8" i="77" l="1"/>
  <c r="V29" i="79" l="1"/>
  <c r="U29" i="79"/>
  <c r="T29" i="79"/>
  <c r="S29" i="79"/>
  <c r="R29" i="79"/>
  <c r="Q29" i="79"/>
  <c r="P29" i="79"/>
  <c r="O29" i="79"/>
  <c r="V28" i="79"/>
  <c r="U28" i="79"/>
  <c r="T28" i="79"/>
  <c r="S28" i="79"/>
  <c r="R28" i="79"/>
  <c r="Q28" i="79"/>
  <c r="P28" i="79"/>
  <c r="O28" i="79"/>
  <c r="V27" i="79"/>
  <c r="U27" i="79"/>
  <c r="T27" i="79"/>
  <c r="S27" i="79"/>
  <c r="R27" i="79"/>
  <c r="Q27" i="79"/>
  <c r="P27" i="79"/>
  <c r="O27" i="79"/>
  <c r="V24" i="79"/>
  <c r="U24" i="79"/>
  <c r="T24" i="79"/>
  <c r="S24" i="79"/>
  <c r="R24" i="79"/>
  <c r="Q24" i="79"/>
  <c r="P24" i="79"/>
  <c r="O24" i="79"/>
  <c r="V23" i="79"/>
  <c r="U23" i="79"/>
  <c r="T23" i="79"/>
  <c r="S23" i="79"/>
  <c r="R23" i="79"/>
  <c r="Q23" i="79"/>
  <c r="P23" i="79"/>
  <c r="O23" i="79"/>
  <c r="J24" i="79"/>
  <c r="I24" i="79"/>
  <c r="H24" i="79"/>
  <c r="G24" i="79"/>
  <c r="F24" i="79"/>
  <c r="E24" i="79"/>
  <c r="D24" i="79"/>
  <c r="C24" i="79"/>
  <c r="J23" i="79"/>
  <c r="I23" i="79"/>
  <c r="H23" i="79"/>
  <c r="G23" i="79"/>
  <c r="F23" i="79"/>
  <c r="E23" i="79"/>
  <c r="D23" i="79"/>
  <c r="C23" i="79"/>
  <c r="J22" i="79"/>
  <c r="I22" i="79"/>
  <c r="H22" i="79"/>
  <c r="G22" i="79"/>
  <c r="F22" i="79"/>
  <c r="E22" i="79"/>
  <c r="D22" i="79"/>
  <c r="C22" i="79"/>
  <c r="V14" i="79"/>
  <c r="U14" i="79"/>
  <c r="T14" i="79"/>
  <c r="S14" i="79"/>
  <c r="R14" i="79"/>
  <c r="Q14" i="79"/>
  <c r="P14" i="79"/>
  <c r="O14" i="79"/>
  <c r="V13" i="79"/>
  <c r="U13" i="79"/>
  <c r="T13" i="79"/>
  <c r="S13" i="79"/>
  <c r="R13" i="79"/>
  <c r="Q13" i="79"/>
  <c r="P13" i="79"/>
  <c r="O13" i="79"/>
  <c r="V12" i="79"/>
  <c r="U12" i="79"/>
  <c r="T12" i="79"/>
  <c r="S12" i="79"/>
  <c r="R12" i="79"/>
  <c r="Q12" i="79"/>
  <c r="P12" i="79"/>
  <c r="O12" i="79"/>
  <c r="J14" i="79"/>
  <c r="I14" i="79"/>
  <c r="H14" i="79"/>
  <c r="G14" i="79"/>
  <c r="F14" i="79"/>
  <c r="E14" i="79"/>
  <c r="D14" i="79"/>
  <c r="C14" i="79"/>
  <c r="J13" i="79"/>
  <c r="I13" i="79"/>
  <c r="H13" i="79"/>
  <c r="G13" i="79"/>
  <c r="F13" i="79"/>
  <c r="E13" i="79"/>
  <c r="D13" i="79"/>
  <c r="C13" i="79"/>
  <c r="J12" i="79"/>
  <c r="I12" i="79"/>
  <c r="H12" i="79"/>
  <c r="G12" i="79"/>
  <c r="F12" i="79"/>
  <c r="E12" i="79"/>
  <c r="D12" i="79"/>
  <c r="C12" i="79"/>
  <c r="V9" i="79"/>
  <c r="U9" i="79"/>
  <c r="T9" i="79"/>
  <c r="S9" i="79"/>
  <c r="R9" i="79"/>
  <c r="Q9" i="79"/>
  <c r="P9" i="79"/>
  <c r="O9" i="79"/>
  <c r="V8" i="79"/>
  <c r="U8" i="79"/>
  <c r="T8" i="79"/>
  <c r="S8" i="79"/>
  <c r="R8" i="79"/>
  <c r="Q8" i="79"/>
  <c r="P8" i="79"/>
  <c r="O8" i="79"/>
  <c r="J9" i="79"/>
  <c r="I9" i="79"/>
  <c r="H9" i="79"/>
  <c r="G9" i="79"/>
  <c r="F9" i="79"/>
  <c r="E9" i="79"/>
  <c r="D9" i="79"/>
  <c r="C9" i="79"/>
  <c r="J8" i="79"/>
  <c r="I8" i="79"/>
  <c r="H8" i="79"/>
  <c r="G8" i="79"/>
  <c r="F8" i="79"/>
  <c r="E8" i="79"/>
  <c r="D8" i="79"/>
  <c r="C8" i="79"/>
  <c r="J7" i="79"/>
  <c r="I7" i="79"/>
  <c r="H7" i="79"/>
  <c r="G7" i="79"/>
  <c r="F7" i="79"/>
  <c r="E7" i="79"/>
  <c r="D7" i="79"/>
  <c r="C7" i="79"/>
  <c r="W27" i="79"/>
  <c r="W14" i="79"/>
  <c r="B4" i="79"/>
  <c r="B19" i="79" s="1"/>
  <c r="D15" i="78"/>
  <c r="D14" i="78"/>
  <c r="D13" i="78"/>
  <c r="D10" i="78"/>
  <c r="D9" i="78"/>
  <c r="C5" i="78"/>
  <c r="C4" i="78"/>
  <c r="C3" i="78"/>
  <c r="D10" i="77"/>
  <c r="D9" i="77"/>
  <c r="K23" i="79" l="1"/>
  <c r="W12" i="79"/>
  <c r="W8" i="79"/>
  <c r="K7" i="79"/>
  <c r="K9" i="79"/>
  <c r="W9" i="79"/>
  <c r="K13" i="79"/>
  <c r="K14" i="79"/>
  <c r="K22" i="79"/>
  <c r="W23" i="79"/>
  <c r="W24" i="79"/>
  <c r="W28" i="79"/>
  <c r="W29" i="79"/>
  <c r="K8" i="79"/>
  <c r="K12" i="79"/>
  <c r="W13" i="79"/>
  <c r="K24" i="79"/>
  <c r="M7" i="74"/>
  <c r="H7" i="74"/>
  <c r="D7" i="74" s="1"/>
  <c r="R512" i="74"/>
  <c r="Q512" i="74"/>
  <c r="M512" i="74"/>
  <c r="K512" i="74"/>
  <c r="L512" i="74" s="1"/>
  <c r="G512" i="74"/>
  <c r="E512" i="74"/>
  <c r="F512" i="74" s="1"/>
  <c r="R511" i="74"/>
  <c r="Q511" i="74"/>
  <c r="M511" i="74"/>
  <c r="K511" i="74"/>
  <c r="L511" i="74" s="1"/>
  <c r="G511" i="74"/>
  <c r="E511" i="74"/>
  <c r="F511" i="74" s="1"/>
  <c r="R510" i="74"/>
  <c r="Q510" i="74"/>
  <c r="M510" i="74"/>
  <c r="L510" i="74"/>
  <c r="K510" i="74"/>
  <c r="G510" i="74"/>
  <c r="E510" i="74"/>
  <c r="F510" i="74" s="1"/>
  <c r="R509" i="74"/>
  <c r="Q509" i="74"/>
  <c r="M509" i="74"/>
  <c r="K509" i="74"/>
  <c r="L509" i="74" s="1"/>
  <c r="G509" i="74"/>
  <c r="E509" i="74"/>
  <c r="F509" i="74" s="1"/>
  <c r="R508" i="74"/>
  <c r="Q508" i="74"/>
  <c r="M508" i="74"/>
  <c r="L508" i="74"/>
  <c r="K508" i="74"/>
  <c r="G508" i="74"/>
  <c r="E508" i="74"/>
  <c r="F508" i="74" s="1"/>
  <c r="R507" i="74"/>
  <c r="Q507" i="74"/>
  <c r="M507" i="74"/>
  <c r="K507" i="74"/>
  <c r="L507" i="74" s="1"/>
  <c r="G507" i="74"/>
  <c r="E507" i="74"/>
  <c r="F507" i="74" s="1"/>
  <c r="R506" i="74"/>
  <c r="Q506" i="74"/>
  <c r="M506" i="74"/>
  <c r="L506" i="74"/>
  <c r="K506" i="74"/>
  <c r="G506" i="74"/>
  <c r="E506" i="74"/>
  <c r="F506" i="74" s="1"/>
  <c r="R505" i="74"/>
  <c r="Q505" i="74"/>
  <c r="M505" i="74"/>
  <c r="K505" i="74"/>
  <c r="L505" i="74" s="1"/>
  <c r="G505" i="74"/>
  <c r="E505" i="74"/>
  <c r="F505" i="74" s="1"/>
  <c r="R504" i="74"/>
  <c r="Q504" i="74"/>
  <c r="M504" i="74"/>
  <c r="L504" i="74"/>
  <c r="K504" i="74"/>
  <c r="G504" i="74"/>
  <c r="E504" i="74"/>
  <c r="F504" i="74" s="1"/>
  <c r="R503" i="74"/>
  <c r="Q503" i="74"/>
  <c r="M503" i="74"/>
  <c r="K503" i="74"/>
  <c r="L503" i="74" s="1"/>
  <c r="G503" i="74"/>
  <c r="E503" i="74"/>
  <c r="F503" i="74" s="1"/>
  <c r="R502" i="74"/>
  <c r="Q502" i="74"/>
  <c r="M502" i="74"/>
  <c r="L502" i="74"/>
  <c r="K502" i="74"/>
  <c r="G502" i="74"/>
  <c r="E502" i="74"/>
  <c r="F502" i="74" s="1"/>
  <c r="R501" i="74"/>
  <c r="Q501" i="74"/>
  <c r="M501" i="74"/>
  <c r="K501" i="74"/>
  <c r="L501" i="74" s="1"/>
  <c r="G501" i="74"/>
  <c r="E501" i="74"/>
  <c r="F501" i="74" s="1"/>
  <c r="R500" i="74"/>
  <c r="Q500" i="74"/>
  <c r="M500" i="74"/>
  <c r="L500" i="74"/>
  <c r="K500" i="74"/>
  <c r="G500" i="74"/>
  <c r="E500" i="74"/>
  <c r="F500" i="74" s="1"/>
  <c r="R499" i="74"/>
  <c r="Q499" i="74"/>
  <c r="M499" i="74"/>
  <c r="K499" i="74"/>
  <c r="L499" i="74" s="1"/>
  <c r="G499" i="74"/>
  <c r="E499" i="74"/>
  <c r="F499" i="74" s="1"/>
  <c r="R498" i="74"/>
  <c r="Q498" i="74"/>
  <c r="M498" i="74"/>
  <c r="L498" i="74"/>
  <c r="K498" i="74"/>
  <c r="G498" i="74"/>
  <c r="E498" i="74"/>
  <c r="F498" i="74" s="1"/>
  <c r="R497" i="74"/>
  <c r="Q497" i="74"/>
  <c r="M497" i="74"/>
  <c r="K497" i="74"/>
  <c r="L497" i="74" s="1"/>
  <c r="G497" i="74"/>
  <c r="E497" i="74"/>
  <c r="F497" i="74" s="1"/>
  <c r="R496" i="74"/>
  <c r="Q496" i="74"/>
  <c r="M496" i="74"/>
  <c r="L496" i="74"/>
  <c r="K496" i="74"/>
  <c r="G496" i="74"/>
  <c r="E496" i="74"/>
  <c r="F496" i="74" s="1"/>
  <c r="R495" i="74"/>
  <c r="Q495" i="74"/>
  <c r="M495" i="74"/>
  <c r="K495" i="74"/>
  <c r="L495" i="74" s="1"/>
  <c r="G495" i="74"/>
  <c r="E495" i="74"/>
  <c r="F495" i="74" s="1"/>
  <c r="R494" i="74"/>
  <c r="Q494" i="74"/>
  <c r="M494" i="74"/>
  <c r="L494" i="74"/>
  <c r="K494" i="74"/>
  <c r="G494" i="74"/>
  <c r="E494" i="74"/>
  <c r="F494" i="74" s="1"/>
  <c r="R493" i="74"/>
  <c r="Q493" i="74"/>
  <c r="M493" i="74"/>
  <c r="K493" i="74"/>
  <c r="L493" i="74" s="1"/>
  <c r="G493" i="74"/>
  <c r="E493" i="74"/>
  <c r="F493" i="74" s="1"/>
  <c r="R492" i="74"/>
  <c r="Q492" i="74"/>
  <c r="M492" i="74"/>
  <c r="L492" i="74"/>
  <c r="K492" i="74"/>
  <c r="G492" i="74"/>
  <c r="E492" i="74"/>
  <c r="F492" i="74" s="1"/>
  <c r="R491" i="74"/>
  <c r="Q491" i="74"/>
  <c r="M491" i="74"/>
  <c r="K491" i="74"/>
  <c r="L491" i="74" s="1"/>
  <c r="G491" i="74"/>
  <c r="E491" i="74"/>
  <c r="F491" i="74" s="1"/>
  <c r="R490" i="74"/>
  <c r="Q490" i="74"/>
  <c r="M490" i="74"/>
  <c r="L490" i="74"/>
  <c r="K490" i="74"/>
  <c r="G490" i="74"/>
  <c r="E490" i="74"/>
  <c r="F490" i="74" s="1"/>
  <c r="R489" i="74"/>
  <c r="Q489" i="74"/>
  <c r="M489" i="74"/>
  <c r="K489" i="74"/>
  <c r="L489" i="74" s="1"/>
  <c r="G489" i="74"/>
  <c r="E489" i="74"/>
  <c r="F489" i="74" s="1"/>
  <c r="R488" i="74"/>
  <c r="Q488" i="74"/>
  <c r="M488" i="74"/>
  <c r="L488" i="74"/>
  <c r="K488" i="74"/>
  <c r="G488" i="74"/>
  <c r="E488" i="74"/>
  <c r="F488" i="74" s="1"/>
  <c r="R487" i="74"/>
  <c r="Q487" i="74"/>
  <c r="M487" i="74"/>
  <c r="K487" i="74"/>
  <c r="L487" i="74" s="1"/>
  <c r="G487" i="74"/>
  <c r="E487" i="74"/>
  <c r="F487" i="74" s="1"/>
  <c r="R486" i="74"/>
  <c r="Q486" i="74"/>
  <c r="M486" i="74"/>
  <c r="L486" i="74"/>
  <c r="K486" i="74"/>
  <c r="G486" i="74"/>
  <c r="E486" i="74"/>
  <c r="F486" i="74" s="1"/>
  <c r="R485" i="74"/>
  <c r="Q485" i="74"/>
  <c r="M485" i="74"/>
  <c r="K485" i="74"/>
  <c r="L485" i="74" s="1"/>
  <c r="G485" i="74"/>
  <c r="E485" i="74"/>
  <c r="F485" i="74" s="1"/>
  <c r="R484" i="74"/>
  <c r="Q484" i="74"/>
  <c r="M484" i="74"/>
  <c r="L484" i="74"/>
  <c r="K484" i="74"/>
  <c r="G484" i="74"/>
  <c r="E484" i="74"/>
  <c r="F484" i="74" s="1"/>
  <c r="R483" i="74"/>
  <c r="Q483" i="74"/>
  <c r="M483" i="74"/>
  <c r="K483" i="74"/>
  <c r="L483" i="74" s="1"/>
  <c r="G483" i="74"/>
  <c r="E483" i="74"/>
  <c r="F483" i="74" s="1"/>
  <c r="R482" i="74"/>
  <c r="Q482" i="74"/>
  <c r="M482" i="74"/>
  <c r="L482" i="74"/>
  <c r="K482" i="74"/>
  <c r="G482" i="74"/>
  <c r="E482" i="74"/>
  <c r="F482" i="74" s="1"/>
  <c r="R481" i="74"/>
  <c r="Q481" i="74"/>
  <c r="M481" i="74"/>
  <c r="K481" i="74"/>
  <c r="L481" i="74" s="1"/>
  <c r="G481" i="74"/>
  <c r="E481" i="74"/>
  <c r="F481" i="74" s="1"/>
  <c r="R480" i="74"/>
  <c r="Q480" i="74"/>
  <c r="M480" i="74"/>
  <c r="L480" i="74"/>
  <c r="K480" i="74"/>
  <c r="G480" i="74"/>
  <c r="E480" i="74"/>
  <c r="F480" i="74" s="1"/>
  <c r="R479" i="74"/>
  <c r="Q479" i="74"/>
  <c r="M479" i="74"/>
  <c r="K479" i="74"/>
  <c r="L479" i="74" s="1"/>
  <c r="G479" i="74"/>
  <c r="E479" i="74"/>
  <c r="F479" i="74" s="1"/>
  <c r="R478" i="74"/>
  <c r="Q478" i="74"/>
  <c r="M478" i="74"/>
  <c r="L478" i="74"/>
  <c r="K478" i="74"/>
  <c r="G478" i="74"/>
  <c r="E478" i="74"/>
  <c r="F478" i="74" s="1"/>
  <c r="R477" i="74"/>
  <c r="Q477" i="74"/>
  <c r="M477" i="74"/>
  <c r="K477" i="74"/>
  <c r="L477" i="74" s="1"/>
  <c r="G477" i="74"/>
  <c r="E477" i="74"/>
  <c r="F477" i="74" s="1"/>
  <c r="R476" i="74"/>
  <c r="Q476" i="74"/>
  <c r="M476" i="74"/>
  <c r="L476" i="74"/>
  <c r="K476" i="74"/>
  <c r="G476" i="74"/>
  <c r="E476" i="74"/>
  <c r="F476" i="74" s="1"/>
  <c r="R475" i="74"/>
  <c r="Q475" i="74"/>
  <c r="M475" i="74"/>
  <c r="K475" i="74"/>
  <c r="L475" i="74" s="1"/>
  <c r="G475" i="74"/>
  <c r="E475" i="74"/>
  <c r="F475" i="74" s="1"/>
  <c r="R474" i="74"/>
  <c r="Q474" i="74"/>
  <c r="M474" i="74"/>
  <c r="L474" i="74"/>
  <c r="K474" i="74"/>
  <c r="G474" i="74"/>
  <c r="E474" i="74"/>
  <c r="F474" i="74" s="1"/>
  <c r="R473" i="74"/>
  <c r="Q473" i="74"/>
  <c r="M473" i="74"/>
  <c r="K473" i="74"/>
  <c r="L473" i="74" s="1"/>
  <c r="G473" i="74"/>
  <c r="E473" i="74"/>
  <c r="F473" i="74" s="1"/>
  <c r="R472" i="74"/>
  <c r="Q472" i="74"/>
  <c r="M472" i="74"/>
  <c r="L472" i="74"/>
  <c r="K472" i="74"/>
  <c r="G472" i="74"/>
  <c r="E472" i="74"/>
  <c r="F472" i="74" s="1"/>
  <c r="R471" i="74"/>
  <c r="Q471" i="74"/>
  <c r="M471" i="74"/>
  <c r="K471" i="74"/>
  <c r="L471" i="74" s="1"/>
  <c r="G471" i="74"/>
  <c r="E471" i="74"/>
  <c r="F471" i="74" s="1"/>
  <c r="R470" i="74"/>
  <c r="Q470" i="74"/>
  <c r="M470" i="74"/>
  <c r="L470" i="74"/>
  <c r="K470" i="74"/>
  <c r="G470" i="74"/>
  <c r="E470" i="74"/>
  <c r="F470" i="74" s="1"/>
  <c r="R469" i="74"/>
  <c r="Q469" i="74"/>
  <c r="M469" i="74"/>
  <c r="K469" i="74"/>
  <c r="L469" i="74" s="1"/>
  <c r="G469" i="74"/>
  <c r="E469" i="74"/>
  <c r="F469" i="74" s="1"/>
  <c r="R468" i="74"/>
  <c r="Q468" i="74"/>
  <c r="M468" i="74"/>
  <c r="L468" i="74"/>
  <c r="K468" i="74"/>
  <c r="G468" i="74"/>
  <c r="E468" i="74"/>
  <c r="F468" i="74" s="1"/>
  <c r="R467" i="74"/>
  <c r="Q467" i="74"/>
  <c r="M467" i="74"/>
  <c r="K467" i="74"/>
  <c r="L467" i="74" s="1"/>
  <c r="G467" i="74"/>
  <c r="E467" i="74"/>
  <c r="F467" i="74" s="1"/>
  <c r="R466" i="74"/>
  <c r="Q466" i="74"/>
  <c r="M466" i="74"/>
  <c r="L466" i="74"/>
  <c r="K466" i="74"/>
  <c r="G466" i="74"/>
  <c r="E466" i="74"/>
  <c r="F466" i="74" s="1"/>
  <c r="R465" i="74"/>
  <c r="Q465" i="74"/>
  <c r="M465" i="74"/>
  <c r="K465" i="74"/>
  <c r="L465" i="74" s="1"/>
  <c r="G465" i="74"/>
  <c r="E465" i="74"/>
  <c r="F465" i="74" s="1"/>
  <c r="R464" i="74"/>
  <c r="Q464" i="74"/>
  <c r="M464" i="74"/>
  <c r="L464" i="74"/>
  <c r="K464" i="74"/>
  <c r="G464" i="74"/>
  <c r="E464" i="74"/>
  <c r="F464" i="74" s="1"/>
  <c r="R463" i="74"/>
  <c r="Q463" i="74"/>
  <c r="M463" i="74"/>
  <c r="K463" i="74"/>
  <c r="L463" i="74" s="1"/>
  <c r="G463" i="74"/>
  <c r="E463" i="74"/>
  <c r="F463" i="74" s="1"/>
  <c r="R462" i="74"/>
  <c r="Q462" i="74"/>
  <c r="M462" i="74"/>
  <c r="L462" i="74"/>
  <c r="K462" i="74"/>
  <c r="G462" i="74"/>
  <c r="E462" i="74"/>
  <c r="F462" i="74" s="1"/>
  <c r="R461" i="74"/>
  <c r="Q461" i="74"/>
  <c r="M461" i="74"/>
  <c r="K461" i="74"/>
  <c r="L461" i="74" s="1"/>
  <c r="G461" i="74"/>
  <c r="E461" i="74"/>
  <c r="F461" i="74" s="1"/>
  <c r="R460" i="74"/>
  <c r="Q460" i="74"/>
  <c r="M460" i="74"/>
  <c r="L460" i="74"/>
  <c r="K460" i="74"/>
  <c r="G460" i="74"/>
  <c r="E460" i="74"/>
  <c r="F460" i="74" s="1"/>
  <c r="R459" i="74"/>
  <c r="Q459" i="74"/>
  <c r="M459" i="74"/>
  <c r="K459" i="74"/>
  <c r="L459" i="74" s="1"/>
  <c r="G459" i="74"/>
  <c r="E459" i="74"/>
  <c r="F459" i="74" s="1"/>
  <c r="R458" i="74"/>
  <c r="Q458" i="74"/>
  <c r="M458" i="74"/>
  <c r="L458" i="74"/>
  <c r="K458" i="74"/>
  <c r="G458" i="74"/>
  <c r="E458" i="74"/>
  <c r="F458" i="74" s="1"/>
  <c r="R457" i="74"/>
  <c r="Q457" i="74"/>
  <c r="M457" i="74"/>
  <c r="K457" i="74"/>
  <c r="L457" i="74" s="1"/>
  <c r="G457" i="74"/>
  <c r="E457" i="74"/>
  <c r="F457" i="74" s="1"/>
  <c r="R456" i="74"/>
  <c r="Q456" i="74"/>
  <c r="M456" i="74"/>
  <c r="L456" i="74"/>
  <c r="K456" i="74"/>
  <c r="G456" i="74"/>
  <c r="E456" i="74"/>
  <c r="F456" i="74" s="1"/>
  <c r="R455" i="74"/>
  <c r="Q455" i="74"/>
  <c r="M455" i="74"/>
  <c r="K455" i="74"/>
  <c r="L455" i="74" s="1"/>
  <c r="G455" i="74"/>
  <c r="E455" i="74"/>
  <c r="F455" i="74" s="1"/>
  <c r="R454" i="74"/>
  <c r="Q454" i="74"/>
  <c r="M454" i="74"/>
  <c r="L454" i="74"/>
  <c r="K454" i="74"/>
  <c r="G454" i="74"/>
  <c r="E454" i="74"/>
  <c r="F454" i="74" s="1"/>
  <c r="R453" i="74"/>
  <c r="Q453" i="74"/>
  <c r="M453" i="74"/>
  <c r="K453" i="74"/>
  <c r="L453" i="74" s="1"/>
  <c r="G453" i="74"/>
  <c r="E453" i="74"/>
  <c r="F453" i="74" s="1"/>
  <c r="R452" i="74"/>
  <c r="Q452" i="74"/>
  <c r="M452" i="74"/>
  <c r="L452" i="74"/>
  <c r="K452" i="74"/>
  <c r="G452" i="74"/>
  <c r="E452" i="74"/>
  <c r="F452" i="74" s="1"/>
  <c r="R451" i="74"/>
  <c r="Q451" i="74"/>
  <c r="M451" i="74"/>
  <c r="K451" i="74"/>
  <c r="L451" i="74" s="1"/>
  <c r="G451" i="74"/>
  <c r="E451" i="74"/>
  <c r="F451" i="74" s="1"/>
  <c r="R450" i="74"/>
  <c r="Q450" i="74"/>
  <c r="M450" i="74"/>
  <c r="L450" i="74"/>
  <c r="K450" i="74"/>
  <c r="G450" i="74"/>
  <c r="E450" i="74"/>
  <c r="F450" i="74" s="1"/>
  <c r="R449" i="74"/>
  <c r="Q449" i="74"/>
  <c r="M449" i="74"/>
  <c r="K449" i="74"/>
  <c r="L449" i="74" s="1"/>
  <c r="G449" i="74"/>
  <c r="E449" i="74"/>
  <c r="F449" i="74" s="1"/>
  <c r="R448" i="74"/>
  <c r="Q448" i="74"/>
  <c r="M448" i="74"/>
  <c r="L448" i="74"/>
  <c r="K448" i="74"/>
  <c r="G448" i="74"/>
  <c r="E448" i="74"/>
  <c r="F448" i="74" s="1"/>
  <c r="R447" i="74"/>
  <c r="Q447" i="74"/>
  <c r="M447" i="74"/>
  <c r="K447" i="74"/>
  <c r="L447" i="74" s="1"/>
  <c r="G447" i="74"/>
  <c r="E447" i="74"/>
  <c r="F447" i="74" s="1"/>
  <c r="R446" i="74"/>
  <c r="Q446" i="74"/>
  <c r="M446" i="74"/>
  <c r="L446" i="74"/>
  <c r="K446" i="74"/>
  <c r="G446" i="74"/>
  <c r="E446" i="74"/>
  <c r="F446" i="74" s="1"/>
  <c r="R445" i="74"/>
  <c r="Q445" i="74"/>
  <c r="M445" i="74"/>
  <c r="K445" i="74"/>
  <c r="L445" i="74" s="1"/>
  <c r="G445" i="74"/>
  <c r="E445" i="74"/>
  <c r="F445" i="74" s="1"/>
  <c r="R444" i="74"/>
  <c r="Q444" i="74"/>
  <c r="M444" i="74"/>
  <c r="L444" i="74"/>
  <c r="K444" i="74"/>
  <c r="G444" i="74"/>
  <c r="E444" i="74"/>
  <c r="F444" i="74" s="1"/>
  <c r="R443" i="74"/>
  <c r="Q443" i="74"/>
  <c r="M443" i="74"/>
  <c r="K443" i="74"/>
  <c r="L443" i="74" s="1"/>
  <c r="G443" i="74"/>
  <c r="E443" i="74"/>
  <c r="F443" i="74" s="1"/>
  <c r="R442" i="74"/>
  <c r="Q442" i="74"/>
  <c r="M442" i="74"/>
  <c r="L442" i="74"/>
  <c r="K442" i="74"/>
  <c r="G442" i="74"/>
  <c r="E442" i="74"/>
  <c r="F442" i="74" s="1"/>
  <c r="R441" i="74"/>
  <c r="Q441" i="74"/>
  <c r="M441" i="74"/>
  <c r="K441" i="74"/>
  <c r="L441" i="74" s="1"/>
  <c r="G441" i="74"/>
  <c r="E441" i="74"/>
  <c r="F441" i="74" s="1"/>
  <c r="R440" i="74"/>
  <c r="Q440" i="74"/>
  <c r="M440" i="74"/>
  <c r="L440" i="74"/>
  <c r="K440" i="74"/>
  <c r="G440" i="74"/>
  <c r="E440" i="74"/>
  <c r="F440" i="74" s="1"/>
  <c r="R439" i="74"/>
  <c r="Q439" i="74"/>
  <c r="M439" i="74"/>
  <c r="K439" i="74"/>
  <c r="L439" i="74" s="1"/>
  <c r="G439" i="74"/>
  <c r="E439" i="74"/>
  <c r="F439" i="74" s="1"/>
  <c r="R438" i="74"/>
  <c r="Q438" i="74"/>
  <c r="M438" i="74"/>
  <c r="L438" i="74"/>
  <c r="K438" i="74"/>
  <c r="G438" i="74"/>
  <c r="E438" i="74"/>
  <c r="F438" i="74" s="1"/>
  <c r="R437" i="74"/>
  <c r="Q437" i="74"/>
  <c r="M437" i="74"/>
  <c r="K437" i="74"/>
  <c r="L437" i="74" s="1"/>
  <c r="G437" i="74"/>
  <c r="E437" i="74"/>
  <c r="F437" i="74" s="1"/>
  <c r="R436" i="74"/>
  <c r="Q436" i="74"/>
  <c r="M436" i="74"/>
  <c r="L436" i="74"/>
  <c r="K436" i="74"/>
  <c r="G436" i="74"/>
  <c r="E436" i="74"/>
  <c r="F436" i="74" s="1"/>
  <c r="R435" i="74"/>
  <c r="Q435" i="74"/>
  <c r="M435" i="74"/>
  <c r="K435" i="74"/>
  <c r="L435" i="74" s="1"/>
  <c r="G435" i="74"/>
  <c r="E435" i="74"/>
  <c r="F435" i="74" s="1"/>
  <c r="R434" i="74"/>
  <c r="Q434" i="74"/>
  <c r="M434" i="74"/>
  <c r="L434" i="74"/>
  <c r="K434" i="74"/>
  <c r="G434" i="74"/>
  <c r="E434" i="74"/>
  <c r="F434" i="74" s="1"/>
  <c r="R433" i="74"/>
  <c r="Q433" i="74"/>
  <c r="M433" i="74"/>
  <c r="K433" i="74"/>
  <c r="L433" i="74" s="1"/>
  <c r="G433" i="74"/>
  <c r="E433" i="74"/>
  <c r="F433" i="74" s="1"/>
  <c r="R432" i="74"/>
  <c r="Q432" i="74"/>
  <c r="M432" i="74"/>
  <c r="L432" i="74"/>
  <c r="K432" i="74"/>
  <c r="G432" i="74"/>
  <c r="E432" i="74"/>
  <c r="F432" i="74" s="1"/>
  <c r="R431" i="74"/>
  <c r="Q431" i="74"/>
  <c r="M431" i="74"/>
  <c r="K431" i="74"/>
  <c r="L431" i="74" s="1"/>
  <c r="G431" i="74"/>
  <c r="E431" i="74"/>
  <c r="F431" i="74" s="1"/>
  <c r="R430" i="74"/>
  <c r="Q430" i="74"/>
  <c r="M430" i="74"/>
  <c r="L430" i="74"/>
  <c r="K430" i="74"/>
  <c r="G430" i="74"/>
  <c r="E430" i="74"/>
  <c r="F430" i="74" s="1"/>
  <c r="R429" i="74"/>
  <c r="Q429" i="74"/>
  <c r="M429" i="74"/>
  <c r="K429" i="74"/>
  <c r="L429" i="74" s="1"/>
  <c r="G429" i="74"/>
  <c r="E429" i="74"/>
  <c r="F429" i="74" s="1"/>
  <c r="R428" i="74"/>
  <c r="Q428" i="74"/>
  <c r="M428" i="74"/>
  <c r="L428" i="74"/>
  <c r="K428" i="74"/>
  <c r="G428" i="74"/>
  <c r="E428" i="74"/>
  <c r="F428" i="74" s="1"/>
  <c r="R427" i="74"/>
  <c r="Q427" i="74"/>
  <c r="M427" i="74"/>
  <c r="K427" i="74"/>
  <c r="L427" i="74" s="1"/>
  <c r="G427" i="74"/>
  <c r="E427" i="74"/>
  <c r="F427" i="74" s="1"/>
  <c r="R426" i="74"/>
  <c r="Q426" i="74"/>
  <c r="M426" i="74"/>
  <c r="L426" i="74"/>
  <c r="K426" i="74"/>
  <c r="G426" i="74"/>
  <c r="E426" i="74"/>
  <c r="F426" i="74" s="1"/>
  <c r="R425" i="74"/>
  <c r="Q425" i="74"/>
  <c r="M425" i="74"/>
  <c r="K425" i="74"/>
  <c r="L425" i="74" s="1"/>
  <c r="G425" i="74"/>
  <c r="E425" i="74"/>
  <c r="F425" i="74" s="1"/>
  <c r="R424" i="74"/>
  <c r="Q424" i="74"/>
  <c r="M424" i="74"/>
  <c r="L424" i="74"/>
  <c r="K424" i="74"/>
  <c r="G424" i="74"/>
  <c r="E424" i="74"/>
  <c r="F424" i="74" s="1"/>
  <c r="R423" i="74"/>
  <c r="Q423" i="74"/>
  <c r="M423" i="74"/>
  <c r="K423" i="74"/>
  <c r="L423" i="74" s="1"/>
  <c r="G423" i="74"/>
  <c r="E423" i="74"/>
  <c r="F423" i="74" s="1"/>
  <c r="R422" i="74"/>
  <c r="Q422" i="74"/>
  <c r="M422" i="74"/>
  <c r="L422" i="74"/>
  <c r="K422" i="74"/>
  <c r="G422" i="74"/>
  <c r="E422" i="74"/>
  <c r="F422" i="74" s="1"/>
  <c r="R421" i="74"/>
  <c r="Q421" i="74"/>
  <c r="M421" i="74"/>
  <c r="K421" i="74"/>
  <c r="L421" i="74" s="1"/>
  <c r="G421" i="74"/>
  <c r="E421" i="74"/>
  <c r="F421" i="74" s="1"/>
  <c r="R420" i="74"/>
  <c r="Q420" i="74"/>
  <c r="M420" i="74"/>
  <c r="L420" i="74"/>
  <c r="K420" i="74"/>
  <c r="G420" i="74"/>
  <c r="E420" i="74"/>
  <c r="F420" i="74" s="1"/>
  <c r="R419" i="74"/>
  <c r="Q419" i="74"/>
  <c r="M419" i="74"/>
  <c r="K419" i="74"/>
  <c r="L419" i="74" s="1"/>
  <c r="G419" i="74"/>
  <c r="E419" i="74"/>
  <c r="F419" i="74" s="1"/>
  <c r="R418" i="74"/>
  <c r="Q418" i="74"/>
  <c r="M418" i="74"/>
  <c r="L418" i="74"/>
  <c r="K418" i="74"/>
  <c r="G418" i="74"/>
  <c r="E418" i="74"/>
  <c r="F418" i="74" s="1"/>
  <c r="R417" i="74"/>
  <c r="Q417" i="74"/>
  <c r="M417" i="74"/>
  <c r="K417" i="74"/>
  <c r="L417" i="74" s="1"/>
  <c r="G417" i="74"/>
  <c r="E417" i="74"/>
  <c r="F417" i="74" s="1"/>
  <c r="R416" i="74"/>
  <c r="Q416" i="74"/>
  <c r="M416" i="74"/>
  <c r="L416" i="74"/>
  <c r="K416" i="74"/>
  <c r="G416" i="74"/>
  <c r="E416" i="74"/>
  <c r="F416" i="74" s="1"/>
  <c r="R415" i="74"/>
  <c r="Q415" i="74"/>
  <c r="M415" i="74"/>
  <c r="K415" i="74"/>
  <c r="L415" i="74" s="1"/>
  <c r="G415" i="74"/>
  <c r="E415" i="74"/>
  <c r="F415" i="74" s="1"/>
  <c r="R414" i="74"/>
  <c r="Q414" i="74"/>
  <c r="M414" i="74"/>
  <c r="L414" i="74"/>
  <c r="K414" i="74"/>
  <c r="G414" i="74"/>
  <c r="E414" i="74"/>
  <c r="F414" i="74" s="1"/>
  <c r="R413" i="74"/>
  <c r="Q413" i="74"/>
  <c r="M413" i="74"/>
  <c r="K413" i="74"/>
  <c r="L413" i="74" s="1"/>
  <c r="G413" i="74"/>
  <c r="E413" i="74"/>
  <c r="F413" i="74" s="1"/>
  <c r="R412" i="74"/>
  <c r="Q412" i="74"/>
  <c r="M412" i="74"/>
  <c r="L412" i="74"/>
  <c r="K412" i="74"/>
  <c r="G412" i="74"/>
  <c r="E412" i="74"/>
  <c r="F412" i="74" s="1"/>
  <c r="R411" i="74"/>
  <c r="Q411" i="74"/>
  <c r="M411" i="74"/>
  <c r="K411" i="74"/>
  <c r="L411" i="74" s="1"/>
  <c r="G411" i="74"/>
  <c r="E411" i="74"/>
  <c r="F411" i="74" s="1"/>
  <c r="R410" i="74"/>
  <c r="Q410" i="74"/>
  <c r="M410" i="74"/>
  <c r="L410" i="74"/>
  <c r="K410" i="74"/>
  <c r="G410" i="74"/>
  <c r="E410" i="74"/>
  <c r="F410" i="74" s="1"/>
  <c r="R409" i="74"/>
  <c r="Q409" i="74"/>
  <c r="M409" i="74"/>
  <c r="K409" i="74"/>
  <c r="L409" i="74" s="1"/>
  <c r="G409" i="74"/>
  <c r="E409" i="74"/>
  <c r="F409" i="74" s="1"/>
  <c r="R408" i="74"/>
  <c r="Q408" i="74"/>
  <c r="M408" i="74"/>
  <c r="L408" i="74"/>
  <c r="K408" i="74"/>
  <c r="G408" i="74"/>
  <c r="E408" i="74"/>
  <c r="F408" i="74" s="1"/>
  <c r="R407" i="74"/>
  <c r="Q407" i="74"/>
  <c r="M407" i="74"/>
  <c r="K407" i="74"/>
  <c r="L407" i="74" s="1"/>
  <c r="G407" i="74"/>
  <c r="E407" i="74"/>
  <c r="F407" i="74" s="1"/>
  <c r="R406" i="74"/>
  <c r="Q406" i="74"/>
  <c r="M406" i="74"/>
  <c r="L406" i="74"/>
  <c r="K406" i="74"/>
  <c r="G406" i="74"/>
  <c r="E406" i="74"/>
  <c r="F406" i="74" s="1"/>
  <c r="R405" i="74"/>
  <c r="Q405" i="74"/>
  <c r="M405" i="74"/>
  <c r="K405" i="74"/>
  <c r="L405" i="74" s="1"/>
  <c r="G405" i="74"/>
  <c r="E405" i="74"/>
  <c r="F405" i="74" s="1"/>
  <c r="R404" i="74"/>
  <c r="Q404" i="74"/>
  <c r="M404" i="74"/>
  <c r="L404" i="74"/>
  <c r="K404" i="74"/>
  <c r="G404" i="74"/>
  <c r="E404" i="74"/>
  <c r="F404" i="74" s="1"/>
  <c r="R403" i="74"/>
  <c r="Q403" i="74"/>
  <c r="M403" i="74"/>
  <c r="K403" i="74"/>
  <c r="L403" i="74" s="1"/>
  <c r="G403" i="74"/>
  <c r="E403" i="74"/>
  <c r="F403" i="74" s="1"/>
  <c r="R402" i="74"/>
  <c r="Q402" i="74"/>
  <c r="M402" i="74"/>
  <c r="L402" i="74"/>
  <c r="K402" i="74"/>
  <c r="G402" i="74"/>
  <c r="E402" i="74"/>
  <c r="F402" i="74" s="1"/>
  <c r="R401" i="74"/>
  <c r="Q401" i="74"/>
  <c r="M401" i="74"/>
  <c r="K401" i="74"/>
  <c r="L401" i="74" s="1"/>
  <c r="G401" i="74"/>
  <c r="E401" i="74"/>
  <c r="F401" i="74" s="1"/>
  <c r="R400" i="74"/>
  <c r="Q400" i="74"/>
  <c r="M400" i="74"/>
  <c r="L400" i="74"/>
  <c r="K400" i="74"/>
  <c r="G400" i="74"/>
  <c r="E400" i="74"/>
  <c r="F400" i="74" s="1"/>
  <c r="R399" i="74"/>
  <c r="Q399" i="74"/>
  <c r="M399" i="74"/>
  <c r="K399" i="74"/>
  <c r="L399" i="74" s="1"/>
  <c r="G399" i="74"/>
  <c r="E399" i="74"/>
  <c r="F399" i="74" s="1"/>
  <c r="R398" i="74"/>
  <c r="Q398" i="74"/>
  <c r="M398" i="74"/>
  <c r="L398" i="74"/>
  <c r="K398" i="74"/>
  <c r="G398" i="74"/>
  <c r="E398" i="74"/>
  <c r="F398" i="74" s="1"/>
  <c r="R397" i="74"/>
  <c r="Q397" i="74"/>
  <c r="M397" i="74"/>
  <c r="K397" i="74"/>
  <c r="L397" i="74" s="1"/>
  <c r="G397" i="74"/>
  <c r="E397" i="74"/>
  <c r="F397" i="74" s="1"/>
  <c r="R396" i="74"/>
  <c r="Q396" i="74"/>
  <c r="M396" i="74"/>
  <c r="L396" i="74"/>
  <c r="K396" i="74"/>
  <c r="G396" i="74"/>
  <c r="E396" i="74"/>
  <c r="F396" i="74" s="1"/>
  <c r="R395" i="74"/>
  <c r="Q395" i="74"/>
  <c r="M395" i="74"/>
  <c r="K395" i="74"/>
  <c r="L395" i="74" s="1"/>
  <c r="G395" i="74"/>
  <c r="E395" i="74"/>
  <c r="F395" i="74" s="1"/>
  <c r="R394" i="74"/>
  <c r="Q394" i="74"/>
  <c r="M394" i="74"/>
  <c r="L394" i="74"/>
  <c r="K394" i="74"/>
  <c r="G394" i="74"/>
  <c r="E394" i="74"/>
  <c r="F394" i="74" s="1"/>
  <c r="R393" i="74"/>
  <c r="Q393" i="74"/>
  <c r="M393" i="74"/>
  <c r="K393" i="74"/>
  <c r="L393" i="74" s="1"/>
  <c r="G393" i="74"/>
  <c r="E393" i="74"/>
  <c r="F393" i="74" s="1"/>
  <c r="R392" i="74"/>
  <c r="Q392" i="74"/>
  <c r="M392" i="74"/>
  <c r="L392" i="74"/>
  <c r="K392" i="74"/>
  <c r="G392" i="74"/>
  <c r="E392" i="74"/>
  <c r="F392" i="74" s="1"/>
  <c r="R391" i="74"/>
  <c r="Q391" i="74"/>
  <c r="M391" i="74"/>
  <c r="K391" i="74"/>
  <c r="L391" i="74" s="1"/>
  <c r="G391" i="74"/>
  <c r="E391" i="74"/>
  <c r="F391" i="74" s="1"/>
  <c r="R390" i="74"/>
  <c r="Q390" i="74"/>
  <c r="M390" i="74"/>
  <c r="L390" i="74"/>
  <c r="K390" i="74"/>
  <c r="G390" i="74"/>
  <c r="E390" i="74"/>
  <c r="F390" i="74" s="1"/>
  <c r="R389" i="74"/>
  <c r="Q389" i="74"/>
  <c r="M389" i="74"/>
  <c r="K389" i="74"/>
  <c r="L389" i="74" s="1"/>
  <c r="G389" i="74"/>
  <c r="E389" i="74"/>
  <c r="F389" i="74" s="1"/>
  <c r="R388" i="74"/>
  <c r="Q388" i="74"/>
  <c r="M388" i="74"/>
  <c r="L388" i="74"/>
  <c r="K388" i="74"/>
  <c r="G388" i="74"/>
  <c r="E388" i="74"/>
  <c r="F388" i="74" s="1"/>
  <c r="R387" i="74"/>
  <c r="Q387" i="74"/>
  <c r="M387" i="74"/>
  <c r="K387" i="74"/>
  <c r="L387" i="74" s="1"/>
  <c r="G387" i="74"/>
  <c r="E387" i="74"/>
  <c r="F387" i="74" s="1"/>
  <c r="R386" i="74"/>
  <c r="Q386" i="74"/>
  <c r="M386" i="74"/>
  <c r="L386" i="74"/>
  <c r="K386" i="74"/>
  <c r="G386" i="74"/>
  <c r="E386" i="74"/>
  <c r="F386" i="74" s="1"/>
  <c r="R385" i="74"/>
  <c r="Q385" i="74"/>
  <c r="M385" i="74"/>
  <c r="K385" i="74"/>
  <c r="L385" i="74" s="1"/>
  <c r="G385" i="74"/>
  <c r="E385" i="74"/>
  <c r="F385" i="74" s="1"/>
  <c r="R384" i="74"/>
  <c r="Q384" i="74"/>
  <c r="M384" i="74"/>
  <c r="L384" i="74"/>
  <c r="K384" i="74"/>
  <c r="G384" i="74"/>
  <c r="E384" i="74"/>
  <c r="F384" i="74" s="1"/>
  <c r="R383" i="74"/>
  <c r="Q383" i="74"/>
  <c r="M383" i="74"/>
  <c r="K383" i="74"/>
  <c r="L383" i="74" s="1"/>
  <c r="G383" i="74"/>
  <c r="E383" i="74"/>
  <c r="F383" i="74" s="1"/>
  <c r="R382" i="74"/>
  <c r="Q382" i="74"/>
  <c r="M382" i="74"/>
  <c r="L382" i="74"/>
  <c r="K382" i="74"/>
  <c r="G382" i="74"/>
  <c r="E382" i="74"/>
  <c r="F382" i="74" s="1"/>
  <c r="R381" i="74"/>
  <c r="Q381" i="74"/>
  <c r="M381" i="74"/>
  <c r="K381" i="74"/>
  <c r="L381" i="74" s="1"/>
  <c r="G381" i="74"/>
  <c r="E381" i="74"/>
  <c r="F381" i="74" s="1"/>
  <c r="R380" i="74"/>
  <c r="Q380" i="74"/>
  <c r="M380" i="74"/>
  <c r="L380" i="74"/>
  <c r="K380" i="74"/>
  <c r="G380" i="74"/>
  <c r="E380" i="74"/>
  <c r="F380" i="74" s="1"/>
  <c r="R379" i="74"/>
  <c r="Q379" i="74"/>
  <c r="M379" i="74"/>
  <c r="K379" i="74"/>
  <c r="L379" i="74" s="1"/>
  <c r="G379" i="74"/>
  <c r="E379" i="74"/>
  <c r="F379" i="74" s="1"/>
  <c r="R378" i="74"/>
  <c r="Q378" i="74"/>
  <c r="M378" i="74"/>
  <c r="L378" i="74"/>
  <c r="K378" i="74"/>
  <c r="G378" i="74"/>
  <c r="E378" i="74"/>
  <c r="F378" i="74" s="1"/>
  <c r="R377" i="74"/>
  <c r="Q377" i="74"/>
  <c r="M377" i="74"/>
  <c r="K377" i="74"/>
  <c r="L377" i="74" s="1"/>
  <c r="G377" i="74"/>
  <c r="E377" i="74"/>
  <c r="F377" i="74" s="1"/>
  <c r="R376" i="74"/>
  <c r="Q376" i="74"/>
  <c r="M376" i="74"/>
  <c r="L376" i="74"/>
  <c r="K376" i="74"/>
  <c r="G376" i="74"/>
  <c r="E376" i="74"/>
  <c r="F376" i="74" s="1"/>
  <c r="R375" i="74"/>
  <c r="Q375" i="74"/>
  <c r="M375" i="74"/>
  <c r="K375" i="74"/>
  <c r="L375" i="74" s="1"/>
  <c r="G375" i="74"/>
  <c r="E375" i="74"/>
  <c r="F375" i="74" s="1"/>
  <c r="R374" i="74"/>
  <c r="Q374" i="74"/>
  <c r="M374" i="74"/>
  <c r="L374" i="74"/>
  <c r="K374" i="74"/>
  <c r="G374" i="74"/>
  <c r="E374" i="74"/>
  <c r="F374" i="74" s="1"/>
  <c r="R373" i="74"/>
  <c r="Q373" i="74"/>
  <c r="M373" i="74"/>
  <c r="K373" i="74"/>
  <c r="L373" i="74" s="1"/>
  <c r="G373" i="74"/>
  <c r="E373" i="74"/>
  <c r="F373" i="74" s="1"/>
  <c r="R372" i="74"/>
  <c r="Q372" i="74"/>
  <c r="M372" i="74"/>
  <c r="L372" i="74"/>
  <c r="K372" i="74"/>
  <c r="G372" i="74"/>
  <c r="E372" i="74"/>
  <c r="F372" i="74" s="1"/>
  <c r="R371" i="74"/>
  <c r="Q371" i="74"/>
  <c r="M371" i="74"/>
  <c r="K371" i="74"/>
  <c r="L371" i="74" s="1"/>
  <c r="G371" i="74"/>
  <c r="E371" i="74"/>
  <c r="F371" i="74" s="1"/>
  <c r="R370" i="74"/>
  <c r="Q370" i="74"/>
  <c r="M370" i="74"/>
  <c r="L370" i="74"/>
  <c r="K370" i="74"/>
  <c r="G370" i="74"/>
  <c r="E370" i="74"/>
  <c r="F370" i="74" s="1"/>
  <c r="R369" i="74"/>
  <c r="Q369" i="74"/>
  <c r="M369" i="74"/>
  <c r="K369" i="74"/>
  <c r="L369" i="74" s="1"/>
  <c r="G369" i="74"/>
  <c r="E369" i="74"/>
  <c r="F369" i="74" s="1"/>
  <c r="R368" i="74"/>
  <c r="Q368" i="74"/>
  <c r="M368" i="74"/>
  <c r="L368" i="74"/>
  <c r="K368" i="74"/>
  <c r="G368" i="74"/>
  <c r="E368" i="74"/>
  <c r="F368" i="74" s="1"/>
  <c r="R367" i="74"/>
  <c r="Q367" i="74"/>
  <c r="M367" i="74"/>
  <c r="K367" i="74"/>
  <c r="L367" i="74" s="1"/>
  <c r="G367" i="74"/>
  <c r="E367" i="74"/>
  <c r="F367" i="74" s="1"/>
  <c r="R366" i="74"/>
  <c r="Q366" i="74"/>
  <c r="M366" i="74"/>
  <c r="L366" i="74"/>
  <c r="K366" i="74"/>
  <c r="G366" i="74"/>
  <c r="E366" i="74"/>
  <c r="F366" i="74" s="1"/>
  <c r="R365" i="74"/>
  <c r="Q365" i="74"/>
  <c r="M365" i="74"/>
  <c r="K365" i="74"/>
  <c r="L365" i="74" s="1"/>
  <c r="G365" i="74"/>
  <c r="E365" i="74"/>
  <c r="F365" i="74" s="1"/>
  <c r="R364" i="74"/>
  <c r="Q364" i="74"/>
  <c r="M364" i="74"/>
  <c r="L364" i="74"/>
  <c r="K364" i="74"/>
  <c r="G364" i="74"/>
  <c r="E364" i="74"/>
  <c r="F364" i="74" s="1"/>
  <c r="R363" i="74"/>
  <c r="Q363" i="74"/>
  <c r="M363" i="74"/>
  <c r="K363" i="74"/>
  <c r="L363" i="74" s="1"/>
  <c r="G363" i="74"/>
  <c r="E363" i="74"/>
  <c r="F363" i="74" s="1"/>
  <c r="R362" i="74"/>
  <c r="Q362" i="74"/>
  <c r="M362" i="74"/>
  <c r="L362" i="74"/>
  <c r="K362" i="74"/>
  <c r="G362" i="74"/>
  <c r="E362" i="74"/>
  <c r="F362" i="74" s="1"/>
  <c r="R361" i="74"/>
  <c r="Q361" i="74"/>
  <c r="M361" i="74"/>
  <c r="K361" i="74"/>
  <c r="L361" i="74" s="1"/>
  <c r="G361" i="74"/>
  <c r="E361" i="74"/>
  <c r="F361" i="74" s="1"/>
  <c r="R360" i="74"/>
  <c r="Q360" i="74"/>
  <c r="M360" i="74"/>
  <c r="L360" i="74"/>
  <c r="K360" i="74"/>
  <c r="G360" i="74"/>
  <c r="E360" i="74"/>
  <c r="F360" i="74" s="1"/>
  <c r="R359" i="74"/>
  <c r="Q359" i="74"/>
  <c r="M359" i="74"/>
  <c r="K359" i="74"/>
  <c r="L359" i="74" s="1"/>
  <c r="G359" i="74"/>
  <c r="E359" i="74"/>
  <c r="F359" i="74" s="1"/>
  <c r="R358" i="74"/>
  <c r="Q358" i="74"/>
  <c r="M358" i="74"/>
  <c r="L358" i="74"/>
  <c r="K358" i="74"/>
  <c r="G358" i="74"/>
  <c r="E358" i="74"/>
  <c r="F358" i="74" s="1"/>
  <c r="R357" i="74"/>
  <c r="Q357" i="74"/>
  <c r="M357" i="74"/>
  <c r="K357" i="74"/>
  <c r="L357" i="74" s="1"/>
  <c r="G357" i="74"/>
  <c r="E357" i="74"/>
  <c r="F357" i="74" s="1"/>
  <c r="R356" i="74"/>
  <c r="Q356" i="74"/>
  <c r="M356" i="74"/>
  <c r="L356" i="74"/>
  <c r="K356" i="74"/>
  <c r="G356" i="74"/>
  <c r="E356" i="74"/>
  <c r="F356" i="74" s="1"/>
  <c r="R355" i="74"/>
  <c r="Q355" i="74"/>
  <c r="M355" i="74"/>
  <c r="K355" i="74"/>
  <c r="L355" i="74" s="1"/>
  <c r="G355" i="74"/>
  <c r="E355" i="74"/>
  <c r="F355" i="74" s="1"/>
  <c r="R354" i="74"/>
  <c r="Q354" i="74"/>
  <c r="M354" i="74"/>
  <c r="L354" i="74"/>
  <c r="K354" i="74"/>
  <c r="G354" i="74"/>
  <c r="E354" i="74"/>
  <c r="F354" i="74" s="1"/>
  <c r="R353" i="74"/>
  <c r="Q353" i="74"/>
  <c r="M353" i="74"/>
  <c r="K353" i="74"/>
  <c r="L353" i="74" s="1"/>
  <c r="G353" i="74"/>
  <c r="E353" i="74"/>
  <c r="F353" i="74" s="1"/>
  <c r="R352" i="74"/>
  <c r="Q352" i="74"/>
  <c r="M352" i="74"/>
  <c r="L352" i="74"/>
  <c r="K352" i="74"/>
  <c r="G352" i="74"/>
  <c r="E352" i="74"/>
  <c r="F352" i="74" s="1"/>
  <c r="R351" i="74"/>
  <c r="Q351" i="74"/>
  <c r="M351" i="74"/>
  <c r="K351" i="74"/>
  <c r="L351" i="74" s="1"/>
  <c r="G351" i="74"/>
  <c r="E351" i="74"/>
  <c r="F351" i="74" s="1"/>
  <c r="R350" i="74"/>
  <c r="Q350" i="74"/>
  <c r="M350" i="74"/>
  <c r="L350" i="74"/>
  <c r="K350" i="74"/>
  <c r="G350" i="74"/>
  <c r="E350" i="74"/>
  <c r="F350" i="74" s="1"/>
  <c r="R349" i="74"/>
  <c r="Q349" i="74"/>
  <c r="M349" i="74"/>
  <c r="K349" i="74"/>
  <c r="L349" i="74" s="1"/>
  <c r="G349" i="74"/>
  <c r="E349" i="74"/>
  <c r="F349" i="74" s="1"/>
  <c r="R348" i="74"/>
  <c r="Q348" i="74"/>
  <c r="M348" i="74"/>
  <c r="L348" i="74"/>
  <c r="K348" i="74"/>
  <c r="G348" i="74"/>
  <c r="E348" i="74"/>
  <c r="F348" i="74" s="1"/>
  <c r="R347" i="74"/>
  <c r="Q347" i="74"/>
  <c r="M347" i="74"/>
  <c r="K347" i="74"/>
  <c r="L347" i="74" s="1"/>
  <c r="G347" i="74"/>
  <c r="E347" i="74"/>
  <c r="F347" i="74" s="1"/>
  <c r="R346" i="74"/>
  <c r="Q346" i="74"/>
  <c r="M346" i="74"/>
  <c r="L346" i="74"/>
  <c r="K346" i="74"/>
  <c r="G346" i="74"/>
  <c r="E346" i="74"/>
  <c r="F346" i="74" s="1"/>
  <c r="R345" i="74"/>
  <c r="Q345" i="74"/>
  <c r="M345" i="74"/>
  <c r="K345" i="74"/>
  <c r="L345" i="74" s="1"/>
  <c r="G345" i="74"/>
  <c r="E345" i="74"/>
  <c r="F345" i="74" s="1"/>
  <c r="R344" i="74"/>
  <c r="Q344" i="74"/>
  <c r="M344" i="74"/>
  <c r="L344" i="74"/>
  <c r="K344" i="74"/>
  <c r="G344" i="74"/>
  <c r="E344" i="74"/>
  <c r="F344" i="74" s="1"/>
  <c r="R343" i="74"/>
  <c r="Q343" i="74"/>
  <c r="M343" i="74"/>
  <c r="K343" i="74"/>
  <c r="L343" i="74" s="1"/>
  <c r="G343" i="74"/>
  <c r="E343" i="74"/>
  <c r="F343" i="74" s="1"/>
  <c r="R342" i="74"/>
  <c r="Q342" i="74"/>
  <c r="M342" i="74"/>
  <c r="L342" i="74"/>
  <c r="K342" i="74"/>
  <c r="G342" i="74"/>
  <c r="E342" i="74"/>
  <c r="F342" i="74" s="1"/>
  <c r="R341" i="74"/>
  <c r="Q341" i="74"/>
  <c r="M341" i="74"/>
  <c r="K341" i="74"/>
  <c r="L341" i="74" s="1"/>
  <c r="G341" i="74"/>
  <c r="E341" i="74"/>
  <c r="F341" i="74" s="1"/>
  <c r="R340" i="74"/>
  <c r="Q340" i="74"/>
  <c r="M340" i="74"/>
  <c r="L340" i="74"/>
  <c r="K340" i="74"/>
  <c r="G340" i="74"/>
  <c r="E340" i="74"/>
  <c r="F340" i="74" s="1"/>
  <c r="R339" i="74"/>
  <c r="Q339" i="74"/>
  <c r="M339" i="74"/>
  <c r="K339" i="74"/>
  <c r="L339" i="74" s="1"/>
  <c r="G339" i="74"/>
  <c r="E339" i="74"/>
  <c r="F339" i="74" s="1"/>
  <c r="R338" i="74"/>
  <c r="Q338" i="74"/>
  <c r="M338" i="74"/>
  <c r="L338" i="74"/>
  <c r="K338" i="74"/>
  <c r="G338" i="74"/>
  <c r="E338" i="74"/>
  <c r="F338" i="74" s="1"/>
  <c r="R337" i="74"/>
  <c r="Q337" i="74"/>
  <c r="M337" i="74"/>
  <c r="K337" i="74"/>
  <c r="L337" i="74" s="1"/>
  <c r="G337" i="74"/>
  <c r="E337" i="74"/>
  <c r="F337" i="74" s="1"/>
  <c r="R336" i="74"/>
  <c r="Q336" i="74"/>
  <c r="M336" i="74"/>
  <c r="L336" i="74"/>
  <c r="K336" i="74"/>
  <c r="G336" i="74"/>
  <c r="E336" i="74"/>
  <c r="F336" i="74" s="1"/>
  <c r="R335" i="74"/>
  <c r="Q335" i="74"/>
  <c r="M335" i="74"/>
  <c r="K335" i="74"/>
  <c r="L335" i="74" s="1"/>
  <c r="G335" i="74"/>
  <c r="E335" i="74"/>
  <c r="F335" i="74" s="1"/>
  <c r="R334" i="74"/>
  <c r="Q334" i="74"/>
  <c r="M334" i="74"/>
  <c r="L334" i="74"/>
  <c r="K334" i="74"/>
  <c r="G334" i="74"/>
  <c r="E334" i="74"/>
  <c r="F334" i="74" s="1"/>
  <c r="R333" i="74"/>
  <c r="Q333" i="74"/>
  <c r="M333" i="74"/>
  <c r="K333" i="74"/>
  <c r="L333" i="74" s="1"/>
  <c r="G333" i="74"/>
  <c r="E333" i="74"/>
  <c r="F333" i="74" s="1"/>
  <c r="R332" i="74"/>
  <c r="Q332" i="74"/>
  <c r="M332" i="74"/>
  <c r="L332" i="74"/>
  <c r="K332" i="74"/>
  <c r="G332" i="74"/>
  <c r="E332" i="74"/>
  <c r="F332" i="74" s="1"/>
  <c r="R331" i="74"/>
  <c r="Q331" i="74"/>
  <c r="M331" i="74"/>
  <c r="K331" i="74"/>
  <c r="L331" i="74" s="1"/>
  <c r="G331" i="74"/>
  <c r="E331" i="74"/>
  <c r="F331" i="74" s="1"/>
  <c r="R330" i="74"/>
  <c r="Q330" i="74"/>
  <c r="M330" i="74"/>
  <c r="L330" i="74"/>
  <c r="K330" i="74"/>
  <c r="G330" i="74"/>
  <c r="E330" i="74"/>
  <c r="F330" i="74" s="1"/>
  <c r="R329" i="74"/>
  <c r="Q329" i="74"/>
  <c r="M329" i="74"/>
  <c r="K329" i="74"/>
  <c r="L329" i="74" s="1"/>
  <c r="G329" i="74"/>
  <c r="E329" i="74"/>
  <c r="F329" i="74" s="1"/>
  <c r="R328" i="74"/>
  <c r="Q328" i="74"/>
  <c r="M328" i="74"/>
  <c r="L328" i="74"/>
  <c r="K328" i="74"/>
  <c r="G328" i="74"/>
  <c r="E328" i="74"/>
  <c r="F328" i="74" s="1"/>
  <c r="R327" i="74"/>
  <c r="Q327" i="74"/>
  <c r="M327" i="74"/>
  <c r="K327" i="74"/>
  <c r="L327" i="74" s="1"/>
  <c r="G327" i="74"/>
  <c r="E327" i="74"/>
  <c r="F327" i="74" s="1"/>
  <c r="R326" i="74"/>
  <c r="Q326" i="74"/>
  <c r="M326" i="74"/>
  <c r="L326" i="74"/>
  <c r="K326" i="74"/>
  <c r="G326" i="74"/>
  <c r="E326" i="74"/>
  <c r="F326" i="74" s="1"/>
  <c r="R325" i="74"/>
  <c r="Q325" i="74"/>
  <c r="M325" i="74"/>
  <c r="K325" i="74"/>
  <c r="L325" i="74" s="1"/>
  <c r="G325" i="74"/>
  <c r="E325" i="74"/>
  <c r="F325" i="74" s="1"/>
  <c r="R324" i="74"/>
  <c r="Q324" i="74"/>
  <c r="M324" i="74"/>
  <c r="L324" i="74"/>
  <c r="K324" i="74"/>
  <c r="G324" i="74"/>
  <c r="E324" i="74"/>
  <c r="F324" i="74" s="1"/>
  <c r="R323" i="74"/>
  <c r="Q323" i="74"/>
  <c r="M323" i="74"/>
  <c r="K323" i="74"/>
  <c r="L323" i="74" s="1"/>
  <c r="G323" i="74"/>
  <c r="E323" i="74"/>
  <c r="F323" i="74" s="1"/>
  <c r="R322" i="74"/>
  <c r="Q322" i="74"/>
  <c r="M322" i="74"/>
  <c r="L322" i="74"/>
  <c r="K322" i="74"/>
  <c r="G322" i="74"/>
  <c r="E322" i="74"/>
  <c r="F322" i="74" s="1"/>
  <c r="R321" i="74"/>
  <c r="Q321" i="74"/>
  <c r="M321" i="74"/>
  <c r="K321" i="74"/>
  <c r="L321" i="74" s="1"/>
  <c r="G321" i="74"/>
  <c r="E321" i="74"/>
  <c r="F321" i="74" s="1"/>
  <c r="R320" i="74"/>
  <c r="Q320" i="74"/>
  <c r="M320" i="74"/>
  <c r="L320" i="74"/>
  <c r="K320" i="74"/>
  <c r="G320" i="74"/>
  <c r="E320" i="74"/>
  <c r="F320" i="74" s="1"/>
  <c r="R319" i="74"/>
  <c r="Q319" i="74"/>
  <c r="M319" i="74"/>
  <c r="K319" i="74"/>
  <c r="L319" i="74" s="1"/>
  <c r="G319" i="74"/>
  <c r="E319" i="74"/>
  <c r="F319" i="74" s="1"/>
  <c r="R318" i="74"/>
  <c r="Q318" i="74"/>
  <c r="M318" i="74"/>
  <c r="L318" i="74"/>
  <c r="K318" i="74"/>
  <c r="G318" i="74"/>
  <c r="E318" i="74"/>
  <c r="F318" i="74" s="1"/>
  <c r="R317" i="74"/>
  <c r="Q317" i="74"/>
  <c r="M317" i="74"/>
  <c r="K317" i="74"/>
  <c r="L317" i="74" s="1"/>
  <c r="G317" i="74"/>
  <c r="E317" i="74"/>
  <c r="F317" i="74" s="1"/>
  <c r="R316" i="74"/>
  <c r="Q316" i="74"/>
  <c r="M316" i="74"/>
  <c r="L316" i="74"/>
  <c r="K316" i="74"/>
  <c r="G316" i="74"/>
  <c r="E316" i="74"/>
  <c r="F316" i="74" s="1"/>
  <c r="R315" i="74"/>
  <c r="Q315" i="74"/>
  <c r="M315" i="74"/>
  <c r="K315" i="74"/>
  <c r="L315" i="74" s="1"/>
  <c r="G315" i="74"/>
  <c r="E315" i="74"/>
  <c r="F315" i="74" s="1"/>
  <c r="R314" i="74"/>
  <c r="Q314" i="74"/>
  <c r="M314" i="74"/>
  <c r="L314" i="74"/>
  <c r="K314" i="74"/>
  <c r="G314" i="74"/>
  <c r="E314" i="74"/>
  <c r="F314" i="74" s="1"/>
  <c r="R313" i="74"/>
  <c r="Q313" i="74"/>
  <c r="M313" i="74"/>
  <c r="K313" i="74"/>
  <c r="L313" i="74" s="1"/>
  <c r="G313" i="74"/>
  <c r="E313" i="74"/>
  <c r="F313" i="74" s="1"/>
  <c r="R312" i="74"/>
  <c r="Q312" i="74"/>
  <c r="M312" i="74"/>
  <c r="L312" i="74"/>
  <c r="K312" i="74"/>
  <c r="G312" i="74"/>
  <c r="E312" i="74"/>
  <c r="F312" i="74" s="1"/>
  <c r="R311" i="74"/>
  <c r="Q311" i="74"/>
  <c r="M311" i="74"/>
  <c r="K311" i="74"/>
  <c r="L311" i="74" s="1"/>
  <c r="G311" i="74"/>
  <c r="E311" i="74"/>
  <c r="F311" i="74" s="1"/>
  <c r="R310" i="74"/>
  <c r="Q310" i="74"/>
  <c r="M310" i="74"/>
  <c r="L310" i="74"/>
  <c r="K310" i="74"/>
  <c r="G310" i="74"/>
  <c r="E310" i="74"/>
  <c r="F310" i="74" s="1"/>
  <c r="R309" i="74"/>
  <c r="Q309" i="74"/>
  <c r="M309" i="74"/>
  <c r="K309" i="74"/>
  <c r="L309" i="74" s="1"/>
  <c r="G309" i="74"/>
  <c r="E309" i="74"/>
  <c r="F309" i="74" s="1"/>
  <c r="R308" i="74"/>
  <c r="Q308" i="74"/>
  <c r="M308" i="74"/>
  <c r="L308" i="74"/>
  <c r="K308" i="74"/>
  <c r="G308" i="74"/>
  <c r="E308" i="74"/>
  <c r="F308" i="74" s="1"/>
  <c r="R307" i="74"/>
  <c r="Q307" i="74"/>
  <c r="M307" i="74"/>
  <c r="K307" i="74"/>
  <c r="L307" i="74" s="1"/>
  <c r="G307" i="74"/>
  <c r="E307" i="74"/>
  <c r="F307" i="74" s="1"/>
  <c r="R306" i="74"/>
  <c r="Q306" i="74"/>
  <c r="M306" i="74"/>
  <c r="L306" i="74"/>
  <c r="K306" i="74"/>
  <c r="G306" i="74"/>
  <c r="E306" i="74"/>
  <c r="F306" i="74" s="1"/>
  <c r="R305" i="74"/>
  <c r="Q305" i="74"/>
  <c r="M305" i="74"/>
  <c r="K305" i="74"/>
  <c r="L305" i="74" s="1"/>
  <c r="G305" i="74"/>
  <c r="E305" i="74"/>
  <c r="F305" i="74" s="1"/>
  <c r="R304" i="74"/>
  <c r="Q304" i="74"/>
  <c r="M304" i="74"/>
  <c r="L304" i="74"/>
  <c r="K304" i="74"/>
  <c r="G304" i="74"/>
  <c r="E304" i="74"/>
  <c r="F304" i="74" s="1"/>
  <c r="R303" i="74"/>
  <c r="Q303" i="74"/>
  <c r="M303" i="74"/>
  <c r="K303" i="74"/>
  <c r="L303" i="74" s="1"/>
  <c r="G303" i="74"/>
  <c r="E303" i="74"/>
  <c r="F303" i="74" s="1"/>
  <c r="R302" i="74"/>
  <c r="Q302" i="74"/>
  <c r="M302" i="74"/>
  <c r="L302" i="74"/>
  <c r="K302" i="74"/>
  <c r="G302" i="74"/>
  <c r="E302" i="74"/>
  <c r="F302" i="74" s="1"/>
  <c r="R301" i="74"/>
  <c r="Q301" i="74"/>
  <c r="M301" i="74"/>
  <c r="K301" i="74"/>
  <c r="L301" i="74" s="1"/>
  <c r="G301" i="74"/>
  <c r="E301" i="74"/>
  <c r="F301" i="74" s="1"/>
  <c r="R300" i="74"/>
  <c r="Q300" i="74"/>
  <c r="M300" i="74"/>
  <c r="L300" i="74"/>
  <c r="K300" i="74"/>
  <c r="G300" i="74"/>
  <c r="E300" i="74"/>
  <c r="F300" i="74" s="1"/>
  <c r="R299" i="74"/>
  <c r="Q299" i="74"/>
  <c r="M299" i="74"/>
  <c r="K299" i="74"/>
  <c r="L299" i="74" s="1"/>
  <c r="G299" i="74"/>
  <c r="E299" i="74"/>
  <c r="F299" i="74" s="1"/>
  <c r="R298" i="74"/>
  <c r="Q298" i="74"/>
  <c r="M298" i="74"/>
  <c r="L298" i="74"/>
  <c r="K298" i="74"/>
  <c r="G298" i="74"/>
  <c r="E298" i="74"/>
  <c r="F298" i="74" s="1"/>
  <c r="R297" i="74"/>
  <c r="Q297" i="74"/>
  <c r="M297" i="74"/>
  <c r="K297" i="74"/>
  <c r="L297" i="74" s="1"/>
  <c r="G297" i="74"/>
  <c r="E297" i="74"/>
  <c r="F297" i="74" s="1"/>
  <c r="R296" i="74"/>
  <c r="Q296" i="74"/>
  <c r="M296" i="74"/>
  <c r="L296" i="74"/>
  <c r="K296" i="74"/>
  <c r="G296" i="74"/>
  <c r="E296" i="74"/>
  <c r="F296" i="74" s="1"/>
  <c r="R295" i="74"/>
  <c r="Q295" i="74"/>
  <c r="M295" i="74"/>
  <c r="K295" i="74"/>
  <c r="L295" i="74" s="1"/>
  <c r="G295" i="74"/>
  <c r="E295" i="74"/>
  <c r="F295" i="74" s="1"/>
  <c r="R294" i="74"/>
  <c r="Q294" i="74"/>
  <c r="M294" i="74"/>
  <c r="L294" i="74"/>
  <c r="K294" i="74"/>
  <c r="G294" i="74"/>
  <c r="E294" i="74"/>
  <c r="F294" i="74" s="1"/>
  <c r="R293" i="74"/>
  <c r="Q293" i="74"/>
  <c r="M293" i="74"/>
  <c r="K293" i="74"/>
  <c r="L293" i="74" s="1"/>
  <c r="G293" i="74"/>
  <c r="E293" i="74"/>
  <c r="F293" i="74" s="1"/>
  <c r="R292" i="74"/>
  <c r="Q292" i="74"/>
  <c r="M292" i="74"/>
  <c r="L292" i="74"/>
  <c r="K292" i="74"/>
  <c r="G292" i="74"/>
  <c r="E292" i="74"/>
  <c r="F292" i="74" s="1"/>
  <c r="R291" i="74"/>
  <c r="Q291" i="74"/>
  <c r="M291" i="74"/>
  <c r="K291" i="74"/>
  <c r="L291" i="74" s="1"/>
  <c r="G291" i="74"/>
  <c r="E291" i="74"/>
  <c r="F291" i="74" s="1"/>
  <c r="R290" i="74"/>
  <c r="Q290" i="74"/>
  <c r="M290" i="74"/>
  <c r="L290" i="74"/>
  <c r="K290" i="74"/>
  <c r="G290" i="74"/>
  <c r="E290" i="74"/>
  <c r="F290" i="74" s="1"/>
  <c r="R289" i="74"/>
  <c r="Q289" i="74"/>
  <c r="M289" i="74"/>
  <c r="K289" i="74"/>
  <c r="L289" i="74" s="1"/>
  <c r="G289" i="74"/>
  <c r="E289" i="74"/>
  <c r="F289" i="74" s="1"/>
  <c r="R288" i="74"/>
  <c r="Q288" i="74"/>
  <c r="M288" i="74"/>
  <c r="L288" i="74"/>
  <c r="K288" i="74"/>
  <c r="G288" i="74"/>
  <c r="E288" i="74"/>
  <c r="F288" i="74" s="1"/>
  <c r="R287" i="74"/>
  <c r="Q287" i="74"/>
  <c r="M287" i="74"/>
  <c r="K287" i="74"/>
  <c r="L287" i="74" s="1"/>
  <c r="G287" i="74"/>
  <c r="E287" i="74"/>
  <c r="F287" i="74" s="1"/>
  <c r="R286" i="74"/>
  <c r="Q286" i="74"/>
  <c r="M286" i="74"/>
  <c r="L286" i="74"/>
  <c r="K286" i="74"/>
  <c r="G286" i="74"/>
  <c r="E286" i="74"/>
  <c r="F286" i="74" s="1"/>
  <c r="R285" i="74"/>
  <c r="Q285" i="74"/>
  <c r="M285" i="74"/>
  <c r="K285" i="74"/>
  <c r="L285" i="74" s="1"/>
  <c r="G285" i="74"/>
  <c r="E285" i="74"/>
  <c r="F285" i="74" s="1"/>
  <c r="R284" i="74"/>
  <c r="Q284" i="74"/>
  <c r="M284" i="74"/>
  <c r="L284" i="74"/>
  <c r="K284" i="74"/>
  <c r="G284" i="74"/>
  <c r="E284" i="74"/>
  <c r="F284" i="74" s="1"/>
  <c r="R283" i="74"/>
  <c r="Q283" i="74"/>
  <c r="M283" i="74"/>
  <c r="K283" i="74"/>
  <c r="L283" i="74" s="1"/>
  <c r="G283" i="74"/>
  <c r="E283" i="74"/>
  <c r="F283" i="74" s="1"/>
  <c r="R282" i="74"/>
  <c r="Q282" i="74"/>
  <c r="M282" i="74"/>
  <c r="L282" i="74"/>
  <c r="K282" i="74"/>
  <c r="G282" i="74"/>
  <c r="E282" i="74"/>
  <c r="F282" i="74" s="1"/>
  <c r="R281" i="74"/>
  <c r="Q281" i="74"/>
  <c r="M281" i="74"/>
  <c r="K281" i="74"/>
  <c r="L281" i="74" s="1"/>
  <c r="G281" i="74"/>
  <c r="E281" i="74"/>
  <c r="F281" i="74" s="1"/>
  <c r="R280" i="74"/>
  <c r="Q280" i="74"/>
  <c r="M280" i="74"/>
  <c r="L280" i="74"/>
  <c r="K280" i="74"/>
  <c r="G280" i="74"/>
  <c r="E280" i="74"/>
  <c r="F280" i="74" s="1"/>
  <c r="R279" i="74"/>
  <c r="Q279" i="74"/>
  <c r="M279" i="74"/>
  <c r="K279" i="74"/>
  <c r="L279" i="74" s="1"/>
  <c r="G279" i="74"/>
  <c r="E279" i="74"/>
  <c r="F279" i="74" s="1"/>
  <c r="R278" i="74"/>
  <c r="Q278" i="74"/>
  <c r="M278" i="74"/>
  <c r="L278" i="74"/>
  <c r="K278" i="74"/>
  <c r="G278" i="74"/>
  <c r="E278" i="74"/>
  <c r="F278" i="74" s="1"/>
  <c r="R277" i="74"/>
  <c r="Q277" i="74"/>
  <c r="M277" i="74"/>
  <c r="K277" i="74"/>
  <c r="L277" i="74" s="1"/>
  <c r="G277" i="74"/>
  <c r="E277" i="74"/>
  <c r="F277" i="74" s="1"/>
  <c r="R276" i="74"/>
  <c r="Q276" i="74"/>
  <c r="M276" i="74"/>
  <c r="L276" i="74"/>
  <c r="K276" i="74"/>
  <c r="G276" i="74"/>
  <c r="E276" i="74"/>
  <c r="F276" i="74" s="1"/>
  <c r="R275" i="74"/>
  <c r="Q275" i="74"/>
  <c r="M275" i="74"/>
  <c r="K275" i="74"/>
  <c r="L275" i="74" s="1"/>
  <c r="G275" i="74"/>
  <c r="E275" i="74"/>
  <c r="F275" i="74" s="1"/>
  <c r="R274" i="74"/>
  <c r="Q274" i="74"/>
  <c r="M274" i="74"/>
  <c r="L274" i="74"/>
  <c r="K274" i="74"/>
  <c r="G274" i="74"/>
  <c r="E274" i="74"/>
  <c r="F274" i="74" s="1"/>
  <c r="R273" i="74"/>
  <c r="Q273" i="74"/>
  <c r="M273" i="74"/>
  <c r="K273" i="74"/>
  <c r="L273" i="74" s="1"/>
  <c r="G273" i="74"/>
  <c r="E273" i="74"/>
  <c r="F273" i="74" s="1"/>
  <c r="R272" i="74"/>
  <c r="Q272" i="74"/>
  <c r="M272" i="74"/>
  <c r="L272" i="74"/>
  <c r="K272" i="74"/>
  <c r="G272" i="74"/>
  <c r="E272" i="74"/>
  <c r="F272" i="74" s="1"/>
  <c r="R271" i="74"/>
  <c r="Q271" i="74"/>
  <c r="M271" i="74"/>
  <c r="K271" i="74"/>
  <c r="L271" i="74" s="1"/>
  <c r="G271" i="74"/>
  <c r="E271" i="74"/>
  <c r="F271" i="74" s="1"/>
  <c r="R270" i="74"/>
  <c r="Q270" i="74"/>
  <c r="M270" i="74"/>
  <c r="L270" i="74"/>
  <c r="K270" i="74"/>
  <c r="G270" i="74"/>
  <c r="E270" i="74"/>
  <c r="F270" i="74" s="1"/>
  <c r="R269" i="74"/>
  <c r="Q269" i="74"/>
  <c r="M269" i="74"/>
  <c r="K269" i="74"/>
  <c r="L269" i="74" s="1"/>
  <c r="G269" i="74"/>
  <c r="E269" i="74"/>
  <c r="F269" i="74" s="1"/>
  <c r="R268" i="74"/>
  <c r="Q268" i="74"/>
  <c r="M268" i="74"/>
  <c r="L268" i="74"/>
  <c r="K268" i="74"/>
  <c r="G268" i="74"/>
  <c r="E268" i="74"/>
  <c r="F268" i="74" s="1"/>
  <c r="R267" i="74"/>
  <c r="Q267" i="74"/>
  <c r="M267" i="74"/>
  <c r="K267" i="74"/>
  <c r="L267" i="74" s="1"/>
  <c r="G267" i="74"/>
  <c r="E267" i="74"/>
  <c r="F267" i="74" s="1"/>
  <c r="R266" i="74"/>
  <c r="Q266" i="74"/>
  <c r="M266" i="74"/>
  <c r="L266" i="74"/>
  <c r="K266" i="74"/>
  <c r="G266" i="74"/>
  <c r="E266" i="74"/>
  <c r="F266" i="74" s="1"/>
  <c r="R265" i="74"/>
  <c r="Q265" i="74"/>
  <c r="M265" i="74"/>
  <c r="K265" i="74"/>
  <c r="L265" i="74" s="1"/>
  <c r="G265" i="74"/>
  <c r="E265" i="74"/>
  <c r="F265" i="74" s="1"/>
  <c r="R264" i="74"/>
  <c r="Q264" i="74"/>
  <c r="M264" i="74"/>
  <c r="L264" i="74"/>
  <c r="K264" i="74"/>
  <c r="G264" i="74"/>
  <c r="E264" i="74"/>
  <c r="F264" i="74" s="1"/>
  <c r="R263" i="74"/>
  <c r="Q263" i="74"/>
  <c r="M263" i="74"/>
  <c r="K263" i="74"/>
  <c r="L263" i="74" s="1"/>
  <c r="G263" i="74"/>
  <c r="E263" i="74"/>
  <c r="F263" i="74" s="1"/>
  <c r="R262" i="74"/>
  <c r="Q262" i="74"/>
  <c r="M262" i="74"/>
  <c r="L262" i="74"/>
  <c r="K262" i="74"/>
  <c r="G262" i="74"/>
  <c r="E262" i="74"/>
  <c r="F262" i="74" s="1"/>
  <c r="R261" i="74"/>
  <c r="Q261" i="74"/>
  <c r="M261" i="74"/>
  <c r="K261" i="74"/>
  <c r="L261" i="74" s="1"/>
  <c r="G261" i="74"/>
  <c r="E261" i="74"/>
  <c r="F261" i="74" s="1"/>
  <c r="R260" i="74"/>
  <c r="Q260" i="74"/>
  <c r="M260" i="74"/>
  <c r="L260" i="74"/>
  <c r="K260" i="74"/>
  <c r="G260" i="74"/>
  <c r="E260" i="74"/>
  <c r="F260" i="74" s="1"/>
  <c r="R259" i="74"/>
  <c r="Q259" i="74"/>
  <c r="M259" i="74"/>
  <c r="K259" i="74"/>
  <c r="L259" i="74" s="1"/>
  <c r="G259" i="74"/>
  <c r="E259" i="74"/>
  <c r="F259" i="74" s="1"/>
  <c r="R258" i="74"/>
  <c r="Q258" i="74"/>
  <c r="M258" i="74"/>
  <c r="L258" i="74"/>
  <c r="K258" i="74"/>
  <c r="G258" i="74"/>
  <c r="E258" i="74"/>
  <c r="F258" i="74" s="1"/>
  <c r="R257" i="74"/>
  <c r="Q257" i="74"/>
  <c r="M257" i="74"/>
  <c r="K257" i="74"/>
  <c r="L257" i="74" s="1"/>
  <c r="G257" i="74"/>
  <c r="E257" i="74"/>
  <c r="F257" i="74" s="1"/>
  <c r="R256" i="74"/>
  <c r="Q256" i="74"/>
  <c r="M256" i="74"/>
  <c r="L256" i="74"/>
  <c r="K256" i="74"/>
  <c r="G256" i="74"/>
  <c r="E256" i="74"/>
  <c r="F256" i="74" s="1"/>
  <c r="R255" i="74"/>
  <c r="Q255" i="74"/>
  <c r="M255" i="74"/>
  <c r="K255" i="74"/>
  <c r="L255" i="74" s="1"/>
  <c r="G255" i="74"/>
  <c r="E255" i="74"/>
  <c r="F255" i="74" s="1"/>
  <c r="R254" i="74"/>
  <c r="Q254" i="74"/>
  <c r="M254" i="74"/>
  <c r="L254" i="74"/>
  <c r="K254" i="74"/>
  <c r="G254" i="74"/>
  <c r="E254" i="74"/>
  <c r="F254" i="74" s="1"/>
  <c r="R253" i="74"/>
  <c r="Q253" i="74"/>
  <c r="M253" i="74"/>
  <c r="K253" i="74"/>
  <c r="L253" i="74" s="1"/>
  <c r="G253" i="74"/>
  <c r="E253" i="74"/>
  <c r="F253" i="74" s="1"/>
  <c r="R252" i="74"/>
  <c r="Q252" i="74"/>
  <c r="M252" i="74"/>
  <c r="L252" i="74"/>
  <c r="K252" i="74"/>
  <c r="G252" i="74"/>
  <c r="E252" i="74"/>
  <c r="F252" i="74" s="1"/>
  <c r="R251" i="74"/>
  <c r="Q251" i="74"/>
  <c r="M251" i="74"/>
  <c r="K251" i="74"/>
  <c r="L251" i="74" s="1"/>
  <c r="G251" i="74"/>
  <c r="E251" i="74"/>
  <c r="F251" i="74" s="1"/>
  <c r="R250" i="74"/>
  <c r="Q250" i="74"/>
  <c r="M250" i="74"/>
  <c r="L250" i="74"/>
  <c r="K250" i="74"/>
  <c r="G250" i="74"/>
  <c r="E250" i="74"/>
  <c r="F250" i="74" s="1"/>
  <c r="R249" i="74"/>
  <c r="Q249" i="74"/>
  <c r="M249" i="74"/>
  <c r="K249" i="74"/>
  <c r="L249" i="74" s="1"/>
  <c r="G249" i="74"/>
  <c r="E249" i="74"/>
  <c r="F249" i="74" s="1"/>
  <c r="R248" i="74"/>
  <c r="Q248" i="74"/>
  <c r="M248" i="74"/>
  <c r="L248" i="74"/>
  <c r="K248" i="74"/>
  <c r="G248" i="74"/>
  <c r="E248" i="74"/>
  <c r="F248" i="74" s="1"/>
  <c r="R247" i="74"/>
  <c r="Q247" i="74"/>
  <c r="M247" i="74"/>
  <c r="K247" i="74"/>
  <c r="L247" i="74" s="1"/>
  <c r="G247" i="74"/>
  <c r="E247" i="74"/>
  <c r="F247" i="74" s="1"/>
  <c r="R246" i="74"/>
  <c r="Q246" i="74"/>
  <c r="M246" i="74"/>
  <c r="L246" i="74"/>
  <c r="K246" i="74"/>
  <c r="G246" i="74"/>
  <c r="E246" i="74"/>
  <c r="F246" i="74" s="1"/>
  <c r="R245" i="74"/>
  <c r="Q245" i="74"/>
  <c r="M245" i="74"/>
  <c r="K245" i="74"/>
  <c r="L245" i="74" s="1"/>
  <c r="G245" i="74"/>
  <c r="E245" i="74"/>
  <c r="F245" i="74" s="1"/>
  <c r="R244" i="74"/>
  <c r="Q244" i="74"/>
  <c r="M244" i="74"/>
  <c r="L244" i="74"/>
  <c r="K244" i="74"/>
  <c r="G244" i="74"/>
  <c r="E244" i="74"/>
  <c r="F244" i="74" s="1"/>
  <c r="R243" i="74"/>
  <c r="Q243" i="74"/>
  <c r="M243" i="74"/>
  <c r="K243" i="74"/>
  <c r="L243" i="74" s="1"/>
  <c r="G243" i="74"/>
  <c r="E243" i="74"/>
  <c r="F243" i="74" s="1"/>
  <c r="R242" i="74"/>
  <c r="Q242" i="74"/>
  <c r="M242" i="74"/>
  <c r="L242" i="74"/>
  <c r="K242" i="74"/>
  <c r="G242" i="74"/>
  <c r="E242" i="74"/>
  <c r="F242" i="74" s="1"/>
  <c r="R241" i="74"/>
  <c r="Q241" i="74"/>
  <c r="M241" i="74"/>
  <c r="K241" i="74"/>
  <c r="L241" i="74" s="1"/>
  <c r="G241" i="74"/>
  <c r="E241" i="74"/>
  <c r="F241" i="74" s="1"/>
  <c r="R240" i="74"/>
  <c r="Q240" i="74"/>
  <c r="M240" i="74"/>
  <c r="L240" i="74"/>
  <c r="K240" i="74"/>
  <c r="G240" i="74"/>
  <c r="E240" i="74"/>
  <c r="F240" i="74" s="1"/>
  <c r="R239" i="74"/>
  <c r="Q239" i="74"/>
  <c r="M239" i="74"/>
  <c r="K239" i="74"/>
  <c r="L239" i="74" s="1"/>
  <c r="G239" i="74"/>
  <c r="E239" i="74"/>
  <c r="F239" i="74" s="1"/>
  <c r="R238" i="74"/>
  <c r="Q238" i="74"/>
  <c r="M238" i="74"/>
  <c r="L238" i="74"/>
  <c r="K238" i="74"/>
  <c r="G238" i="74"/>
  <c r="E238" i="74"/>
  <c r="F238" i="74" s="1"/>
  <c r="R237" i="74"/>
  <c r="Q237" i="74"/>
  <c r="M237" i="74"/>
  <c r="K237" i="74"/>
  <c r="L237" i="74" s="1"/>
  <c r="G237" i="74"/>
  <c r="E237" i="74"/>
  <c r="F237" i="74" s="1"/>
  <c r="R236" i="74"/>
  <c r="Q236" i="74"/>
  <c r="M236" i="74"/>
  <c r="L236" i="74"/>
  <c r="K236" i="74"/>
  <c r="G236" i="74"/>
  <c r="E236" i="74"/>
  <c r="F236" i="74" s="1"/>
  <c r="R235" i="74"/>
  <c r="Q235" i="74"/>
  <c r="M235" i="74"/>
  <c r="K235" i="74"/>
  <c r="L235" i="74" s="1"/>
  <c r="G235" i="74"/>
  <c r="E235" i="74"/>
  <c r="F235" i="74" s="1"/>
  <c r="R234" i="74"/>
  <c r="Q234" i="74"/>
  <c r="M234" i="74"/>
  <c r="L234" i="74"/>
  <c r="K234" i="74"/>
  <c r="G234" i="74"/>
  <c r="E234" i="74"/>
  <c r="F234" i="74" s="1"/>
  <c r="R233" i="74"/>
  <c r="Q233" i="74"/>
  <c r="M233" i="74"/>
  <c r="K233" i="74"/>
  <c r="L233" i="74" s="1"/>
  <c r="G233" i="74"/>
  <c r="E233" i="74"/>
  <c r="F233" i="74" s="1"/>
  <c r="R232" i="74"/>
  <c r="Q232" i="74"/>
  <c r="M232" i="74"/>
  <c r="L232" i="74"/>
  <c r="K232" i="74"/>
  <c r="G232" i="74"/>
  <c r="E232" i="74"/>
  <c r="F232" i="74" s="1"/>
  <c r="R231" i="74"/>
  <c r="Q231" i="74"/>
  <c r="M231" i="74"/>
  <c r="K231" i="74"/>
  <c r="L231" i="74" s="1"/>
  <c r="G231" i="74"/>
  <c r="E231" i="74"/>
  <c r="F231" i="74" s="1"/>
  <c r="R230" i="74"/>
  <c r="Q230" i="74"/>
  <c r="M230" i="74"/>
  <c r="L230" i="74"/>
  <c r="K230" i="74"/>
  <c r="G230" i="74"/>
  <c r="E230" i="74"/>
  <c r="F230" i="74" s="1"/>
  <c r="R229" i="74"/>
  <c r="Q229" i="74"/>
  <c r="M229" i="74"/>
  <c r="K229" i="74"/>
  <c r="L229" i="74" s="1"/>
  <c r="G229" i="74"/>
  <c r="E229" i="74"/>
  <c r="F229" i="74" s="1"/>
  <c r="R228" i="74"/>
  <c r="Q228" i="74"/>
  <c r="M228" i="74"/>
  <c r="L228" i="74"/>
  <c r="K228" i="74"/>
  <c r="G228" i="74"/>
  <c r="E228" i="74"/>
  <c r="F228" i="74" s="1"/>
  <c r="R227" i="74"/>
  <c r="Q227" i="74"/>
  <c r="M227" i="74"/>
  <c r="K227" i="74"/>
  <c r="L227" i="74" s="1"/>
  <c r="G227" i="74"/>
  <c r="E227" i="74"/>
  <c r="F227" i="74" s="1"/>
  <c r="R226" i="74"/>
  <c r="Q226" i="74"/>
  <c r="M226" i="74"/>
  <c r="L226" i="74"/>
  <c r="K226" i="74"/>
  <c r="G226" i="74"/>
  <c r="E226" i="74"/>
  <c r="F226" i="74" s="1"/>
  <c r="R225" i="74"/>
  <c r="Q225" i="74"/>
  <c r="M225" i="74"/>
  <c r="K225" i="74"/>
  <c r="L225" i="74" s="1"/>
  <c r="G225" i="74"/>
  <c r="E225" i="74"/>
  <c r="F225" i="74" s="1"/>
  <c r="R224" i="74"/>
  <c r="Q224" i="74"/>
  <c r="M224" i="74"/>
  <c r="L224" i="74"/>
  <c r="K224" i="74"/>
  <c r="G224" i="74"/>
  <c r="E224" i="74"/>
  <c r="F224" i="74" s="1"/>
  <c r="R223" i="74"/>
  <c r="Q223" i="74"/>
  <c r="M223" i="74"/>
  <c r="K223" i="74"/>
  <c r="L223" i="74" s="1"/>
  <c r="G223" i="74"/>
  <c r="E223" i="74"/>
  <c r="F223" i="74" s="1"/>
  <c r="R222" i="74"/>
  <c r="Q222" i="74"/>
  <c r="M222" i="74"/>
  <c r="L222" i="74"/>
  <c r="K222" i="74"/>
  <c r="G222" i="74"/>
  <c r="E222" i="74"/>
  <c r="F222" i="74" s="1"/>
  <c r="R221" i="74"/>
  <c r="Q221" i="74"/>
  <c r="M221" i="74"/>
  <c r="K221" i="74"/>
  <c r="L221" i="74" s="1"/>
  <c r="G221" i="74"/>
  <c r="E221" i="74"/>
  <c r="F221" i="74" s="1"/>
  <c r="R220" i="74"/>
  <c r="Q220" i="74"/>
  <c r="M220" i="74"/>
  <c r="L220" i="74"/>
  <c r="K220" i="74"/>
  <c r="G220" i="74"/>
  <c r="E220" i="74"/>
  <c r="F220" i="74" s="1"/>
  <c r="R219" i="74"/>
  <c r="Q219" i="74"/>
  <c r="M219" i="74"/>
  <c r="K219" i="74"/>
  <c r="L219" i="74" s="1"/>
  <c r="G219" i="74"/>
  <c r="E219" i="74"/>
  <c r="F219" i="74" s="1"/>
  <c r="R218" i="74"/>
  <c r="Q218" i="74"/>
  <c r="M218" i="74"/>
  <c r="L218" i="74"/>
  <c r="K218" i="74"/>
  <c r="G218" i="74"/>
  <c r="E218" i="74"/>
  <c r="F218" i="74" s="1"/>
  <c r="R217" i="74"/>
  <c r="Q217" i="74"/>
  <c r="M217" i="74"/>
  <c r="K217" i="74"/>
  <c r="L217" i="74" s="1"/>
  <c r="G217" i="74"/>
  <c r="E217" i="74"/>
  <c r="F217" i="74" s="1"/>
  <c r="R216" i="74"/>
  <c r="Q216" i="74"/>
  <c r="M216" i="74"/>
  <c r="L216" i="74"/>
  <c r="K216" i="74"/>
  <c r="G216" i="74"/>
  <c r="E216" i="74"/>
  <c r="F216" i="74" s="1"/>
  <c r="R215" i="74"/>
  <c r="Q215" i="74"/>
  <c r="M215" i="74"/>
  <c r="K215" i="74"/>
  <c r="L215" i="74" s="1"/>
  <c r="G215" i="74"/>
  <c r="E215" i="74"/>
  <c r="F215" i="74" s="1"/>
  <c r="R214" i="74"/>
  <c r="Q214" i="74"/>
  <c r="M214" i="74"/>
  <c r="L214" i="74"/>
  <c r="K214" i="74"/>
  <c r="G214" i="74"/>
  <c r="E214" i="74"/>
  <c r="F214" i="74" s="1"/>
  <c r="R213" i="74"/>
  <c r="Q213" i="74"/>
  <c r="M213" i="74"/>
  <c r="K213" i="74"/>
  <c r="L213" i="74" s="1"/>
  <c r="G213" i="74"/>
  <c r="E213" i="74"/>
  <c r="F213" i="74" s="1"/>
  <c r="R212" i="74"/>
  <c r="Q212" i="74"/>
  <c r="M212" i="74"/>
  <c r="L212" i="74"/>
  <c r="K212" i="74"/>
  <c r="G212" i="74"/>
  <c r="E212" i="74"/>
  <c r="F212" i="74" s="1"/>
  <c r="R211" i="74"/>
  <c r="Q211" i="74"/>
  <c r="M211" i="74"/>
  <c r="K211" i="74"/>
  <c r="L211" i="74" s="1"/>
  <c r="G211" i="74"/>
  <c r="E211" i="74"/>
  <c r="F211" i="74" s="1"/>
  <c r="R210" i="74"/>
  <c r="Q210" i="74"/>
  <c r="M210" i="74"/>
  <c r="L210" i="74"/>
  <c r="K210" i="74"/>
  <c r="G210" i="74"/>
  <c r="E210" i="74"/>
  <c r="F210" i="74" s="1"/>
  <c r="R209" i="74"/>
  <c r="Q209" i="74"/>
  <c r="M209" i="74"/>
  <c r="K209" i="74"/>
  <c r="L209" i="74" s="1"/>
  <c r="G209" i="74"/>
  <c r="E209" i="74"/>
  <c r="F209" i="74" s="1"/>
  <c r="R208" i="74"/>
  <c r="Q208" i="74"/>
  <c r="M208" i="74"/>
  <c r="L208" i="74"/>
  <c r="K208" i="74"/>
  <c r="G208" i="74"/>
  <c r="E208" i="74"/>
  <c r="F208" i="74" s="1"/>
  <c r="R207" i="74"/>
  <c r="Q207" i="74"/>
  <c r="M207" i="74"/>
  <c r="K207" i="74"/>
  <c r="L207" i="74" s="1"/>
  <c r="G207" i="74"/>
  <c r="E207" i="74"/>
  <c r="F207" i="74" s="1"/>
  <c r="R206" i="74"/>
  <c r="Q206" i="74"/>
  <c r="M206" i="74"/>
  <c r="L206" i="74"/>
  <c r="K206" i="74"/>
  <c r="G206" i="74"/>
  <c r="E206" i="74"/>
  <c r="F206" i="74" s="1"/>
  <c r="R205" i="74"/>
  <c r="Q205" i="74"/>
  <c r="M205" i="74"/>
  <c r="K205" i="74"/>
  <c r="L205" i="74" s="1"/>
  <c r="G205" i="74"/>
  <c r="E205" i="74"/>
  <c r="F205" i="74" s="1"/>
  <c r="R204" i="74"/>
  <c r="Q204" i="74"/>
  <c r="M204" i="74"/>
  <c r="L204" i="74"/>
  <c r="K204" i="74"/>
  <c r="G204" i="74"/>
  <c r="E204" i="74"/>
  <c r="F204" i="74" s="1"/>
  <c r="R203" i="74"/>
  <c r="Q203" i="74"/>
  <c r="M203" i="74"/>
  <c r="K203" i="74"/>
  <c r="L203" i="74" s="1"/>
  <c r="G203" i="74"/>
  <c r="E203" i="74"/>
  <c r="F203" i="74" s="1"/>
  <c r="R202" i="74"/>
  <c r="Q202" i="74"/>
  <c r="M202" i="74"/>
  <c r="L202" i="74"/>
  <c r="K202" i="74"/>
  <c r="G202" i="74"/>
  <c r="E202" i="74"/>
  <c r="F202" i="74" s="1"/>
  <c r="R201" i="74"/>
  <c r="Q201" i="74"/>
  <c r="M201" i="74"/>
  <c r="K201" i="74"/>
  <c r="L201" i="74" s="1"/>
  <c r="G201" i="74"/>
  <c r="E201" i="74"/>
  <c r="F201" i="74" s="1"/>
  <c r="R200" i="74"/>
  <c r="Q200" i="74"/>
  <c r="M200" i="74"/>
  <c r="L200" i="74"/>
  <c r="K200" i="74"/>
  <c r="G200" i="74"/>
  <c r="E200" i="74"/>
  <c r="F200" i="74" s="1"/>
  <c r="R199" i="74"/>
  <c r="Q199" i="74"/>
  <c r="M199" i="74"/>
  <c r="K199" i="74"/>
  <c r="L199" i="74" s="1"/>
  <c r="G199" i="74"/>
  <c r="E199" i="74"/>
  <c r="F199" i="74" s="1"/>
  <c r="R198" i="74"/>
  <c r="Q198" i="74"/>
  <c r="M198" i="74"/>
  <c r="L198" i="74"/>
  <c r="K198" i="74"/>
  <c r="G198" i="74"/>
  <c r="E198" i="74"/>
  <c r="F198" i="74" s="1"/>
  <c r="R197" i="74"/>
  <c r="Q197" i="74"/>
  <c r="M197" i="74"/>
  <c r="K197" i="74"/>
  <c r="L197" i="74" s="1"/>
  <c r="G197" i="74"/>
  <c r="E197" i="74"/>
  <c r="F197" i="74" s="1"/>
  <c r="R196" i="74"/>
  <c r="Q196" i="74"/>
  <c r="M196" i="74"/>
  <c r="L196" i="74"/>
  <c r="K196" i="74"/>
  <c r="G196" i="74"/>
  <c r="E196" i="74"/>
  <c r="F196" i="74" s="1"/>
  <c r="R195" i="74"/>
  <c r="Q195" i="74"/>
  <c r="M195" i="74"/>
  <c r="K195" i="74"/>
  <c r="L195" i="74" s="1"/>
  <c r="G195" i="74"/>
  <c r="E195" i="74"/>
  <c r="F195" i="74" s="1"/>
  <c r="R194" i="74"/>
  <c r="Q194" i="74"/>
  <c r="M194" i="74"/>
  <c r="L194" i="74"/>
  <c r="K194" i="74"/>
  <c r="G194" i="74"/>
  <c r="E194" i="74"/>
  <c r="F194" i="74" s="1"/>
  <c r="R193" i="74"/>
  <c r="Q193" i="74"/>
  <c r="M193" i="74"/>
  <c r="K193" i="74"/>
  <c r="L193" i="74" s="1"/>
  <c r="G193" i="74"/>
  <c r="E193" i="74"/>
  <c r="F193" i="74" s="1"/>
  <c r="R192" i="74"/>
  <c r="Q192" i="74"/>
  <c r="M192" i="74"/>
  <c r="L192" i="74"/>
  <c r="K192" i="74"/>
  <c r="G192" i="74"/>
  <c r="E192" i="74"/>
  <c r="F192" i="74" s="1"/>
  <c r="R191" i="74"/>
  <c r="Q191" i="74"/>
  <c r="M191" i="74"/>
  <c r="K191" i="74"/>
  <c r="L191" i="74" s="1"/>
  <c r="G191" i="74"/>
  <c r="E191" i="74"/>
  <c r="F191" i="74" s="1"/>
  <c r="R190" i="74"/>
  <c r="Q190" i="74"/>
  <c r="M190" i="74"/>
  <c r="L190" i="74"/>
  <c r="K190" i="74"/>
  <c r="G190" i="74"/>
  <c r="E190" i="74"/>
  <c r="F190" i="74" s="1"/>
  <c r="R189" i="74"/>
  <c r="Q189" i="74"/>
  <c r="M189" i="74"/>
  <c r="K189" i="74"/>
  <c r="L189" i="74" s="1"/>
  <c r="G189" i="74"/>
  <c r="E189" i="74"/>
  <c r="F189" i="74" s="1"/>
  <c r="R188" i="74"/>
  <c r="Q188" i="74"/>
  <c r="M188" i="74"/>
  <c r="L188" i="74"/>
  <c r="K188" i="74"/>
  <c r="G188" i="74"/>
  <c r="E188" i="74"/>
  <c r="F188" i="74" s="1"/>
  <c r="R187" i="74"/>
  <c r="Q187" i="74"/>
  <c r="M187" i="74"/>
  <c r="K187" i="74"/>
  <c r="L187" i="74" s="1"/>
  <c r="G187" i="74"/>
  <c r="E187" i="74"/>
  <c r="F187" i="74" s="1"/>
  <c r="R186" i="74"/>
  <c r="Q186" i="74"/>
  <c r="M186" i="74"/>
  <c r="L186" i="74"/>
  <c r="K186" i="74"/>
  <c r="G186" i="74"/>
  <c r="E186" i="74"/>
  <c r="F186" i="74" s="1"/>
  <c r="R185" i="74"/>
  <c r="Q185" i="74"/>
  <c r="M185" i="74"/>
  <c r="K185" i="74"/>
  <c r="L185" i="74" s="1"/>
  <c r="G185" i="74"/>
  <c r="E185" i="74"/>
  <c r="F185" i="74" s="1"/>
  <c r="R184" i="74"/>
  <c r="Q184" i="74"/>
  <c r="M184" i="74"/>
  <c r="L184" i="74"/>
  <c r="K184" i="74"/>
  <c r="G184" i="74"/>
  <c r="E184" i="74"/>
  <c r="F184" i="74" s="1"/>
  <c r="R183" i="74"/>
  <c r="Q183" i="74"/>
  <c r="M183" i="74"/>
  <c r="K183" i="74"/>
  <c r="L183" i="74" s="1"/>
  <c r="G183" i="74"/>
  <c r="E183" i="74"/>
  <c r="F183" i="74" s="1"/>
  <c r="R182" i="74"/>
  <c r="Q182" i="74"/>
  <c r="M182" i="74"/>
  <c r="L182" i="74"/>
  <c r="K182" i="74"/>
  <c r="G182" i="74"/>
  <c r="E182" i="74"/>
  <c r="F182" i="74" s="1"/>
  <c r="R181" i="74"/>
  <c r="Q181" i="74"/>
  <c r="M181" i="74"/>
  <c r="K181" i="74"/>
  <c r="L181" i="74" s="1"/>
  <c r="G181" i="74"/>
  <c r="E181" i="74"/>
  <c r="F181" i="74" s="1"/>
  <c r="R180" i="74"/>
  <c r="Q180" i="74"/>
  <c r="M180" i="74"/>
  <c r="L180" i="74"/>
  <c r="K180" i="74"/>
  <c r="G180" i="74"/>
  <c r="E180" i="74"/>
  <c r="F180" i="74" s="1"/>
  <c r="R179" i="74"/>
  <c r="Q179" i="74"/>
  <c r="M179" i="74"/>
  <c r="L179" i="74"/>
  <c r="K179" i="74"/>
  <c r="G179" i="74"/>
  <c r="E179" i="74"/>
  <c r="F179" i="74" s="1"/>
  <c r="R178" i="74"/>
  <c r="Q178" i="74"/>
  <c r="M178" i="74"/>
  <c r="K178" i="74"/>
  <c r="L178" i="74" s="1"/>
  <c r="G178" i="74"/>
  <c r="E178" i="74"/>
  <c r="F178" i="74" s="1"/>
  <c r="R177" i="74"/>
  <c r="Q177" i="74"/>
  <c r="M177" i="74"/>
  <c r="K177" i="74"/>
  <c r="L177" i="74" s="1"/>
  <c r="G177" i="74"/>
  <c r="E177" i="74"/>
  <c r="F177" i="74" s="1"/>
  <c r="R176" i="74"/>
  <c r="Q176" i="74"/>
  <c r="M176" i="74"/>
  <c r="L176" i="74"/>
  <c r="K176" i="74"/>
  <c r="G176" i="74"/>
  <c r="E176" i="74"/>
  <c r="F176" i="74" s="1"/>
  <c r="R175" i="74"/>
  <c r="Q175" i="74"/>
  <c r="M175" i="74"/>
  <c r="K175" i="74"/>
  <c r="L175" i="74" s="1"/>
  <c r="G175" i="74"/>
  <c r="E175" i="74"/>
  <c r="F175" i="74" s="1"/>
  <c r="R174" i="74"/>
  <c r="Q174" i="74"/>
  <c r="M174" i="74"/>
  <c r="L174" i="74"/>
  <c r="K174" i="74"/>
  <c r="G174" i="74"/>
  <c r="E174" i="74"/>
  <c r="F174" i="74" s="1"/>
  <c r="R173" i="74"/>
  <c r="Q173" i="74"/>
  <c r="M173" i="74"/>
  <c r="K173" i="74"/>
  <c r="L173" i="74" s="1"/>
  <c r="G173" i="74"/>
  <c r="E173" i="74"/>
  <c r="F173" i="74" s="1"/>
  <c r="R172" i="74"/>
  <c r="Q172" i="74"/>
  <c r="M172" i="74"/>
  <c r="K172" i="74"/>
  <c r="L172" i="74" s="1"/>
  <c r="G172" i="74"/>
  <c r="E172" i="74"/>
  <c r="F172" i="74" s="1"/>
  <c r="R171" i="74"/>
  <c r="Q171" i="74"/>
  <c r="M171" i="74"/>
  <c r="L171" i="74"/>
  <c r="K171" i="74"/>
  <c r="G171" i="74"/>
  <c r="E171" i="74"/>
  <c r="F171" i="74" s="1"/>
  <c r="R170" i="74"/>
  <c r="Q170" i="74"/>
  <c r="M170" i="74"/>
  <c r="K170" i="74"/>
  <c r="L170" i="74" s="1"/>
  <c r="G170" i="74"/>
  <c r="E170" i="74"/>
  <c r="F170" i="74" s="1"/>
  <c r="R169" i="74"/>
  <c r="Q169" i="74"/>
  <c r="M169" i="74"/>
  <c r="L169" i="74"/>
  <c r="K169" i="74"/>
  <c r="G169" i="74"/>
  <c r="E169" i="74"/>
  <c r="F169" i="74" s="1"/>
  <c r="R168" i="74"/>
  <c r="Q168" i="74"/>
  <c r="M168" i="74"/>
  <c r="K168" i="74"/>
  <c r="L168" i="74" s="1"/>
  <c r="G168" i="74"/>
  <c r="E168" i="74"/>
  <c r="F168" i="74" s="1"/>
  <c r="R167" i="74"/>
  <c r="Q167" i="74"/>
  <c r="M167" i="74"/>
  <c r="L167" i="74"/>
  <c r="K167" i="74"/>
  <c r="G167" i="74"/>
  <c r="E167" i="74"/>
  <c r="F167" i="74" s="1"/>
  <c r="R166" i="74"/>
  <c r="Q166" i="74"/>
  <c r="M166" i="74"/>
  <c r="K166" i="74"/>
  <c r="L166" i="74" s="1"/>
  <c r="G166" i="74"/>
  <c r="E166" i="74"/>
  <c r="F166" i="74" s="1"/>
  <c r="R165" i="74"/>
  <c r="Q165" i="74"/>
  <c r="M165" i="74"/>
  <c r="L165" i="74"/>
  <c r="K165" i="74"/>
  <c r="G165" i="74"/>
  <c r="E165" i="74"/>
  <c r="F165" i="74" s="1"/>
  <c r="R164" i="74"/>
  <c r="Q164" i="74"/>
  <c r="M164" i="74"/>
  <c r="K164" i="74"/>
  <c r="L164" i="74" s="1"/>
  <c r="G164" i="74"/>
  <c r="E164" i="74"/>
  <c r="F164" i="74" s="1"/>
  <c r="R163" i="74"/>
  <c r="Q163" i="74"/>
  <c r="M163" i="74"/>
  <c r="L163" i="74"/>
  <c r="K163" i="74"/>
  <c r="G163" i="74"/>
  <c r="E163" i="74"/>
  <c r="F163" i="74" s="1"/>
  <c r="R162" i="74"/>
  <c r="Q162" i="74"/>
  <c r="M162" i="74"/>
  <c r="K162" i="74"/>
  <c r="L162" i="74" s="1"/>
  <c r="G162" i="74"/>
  <c r="E162" i="74"/>
  <c r="F162" i="74" s="1"/>
  <c r="R161" i="74"/>
  <c r="Q161" i="74"/>
  <c r="M161" i="74"/>
  <c r="L161" i="74"/>
  <c r="K161" i="74"/>
  <c r="G161" i="74"/>
  <c r="E161" i="74"/>
  <c r="F161" i="74" s="1"/>
  <c r="R160" i="74"/>
  <c r="Q160" i="74"/>
  <c r="M160" i="74"/>
  <c r="K160" i="74"/>
  <c r="L160" i="74" s="1"/>
  <c r="G160" i="74"/>
  <c r="E160" i="74"/>
  <c r="F160" i="74" s="1"/>
  <c r="R159" i="74"/>
  <c r="Q159" i="74"/>
  <c r="M159" i="74"/>
  <c r="L159" i="74"/>
  <c r="K159" i="74"/>
  <c r="G159" i="74"/>
  <c r="E159" i="74"/>
  <c r="F159" i="74" s="1"/>
  <c r="R158" i="74"/>
  <c r="Q158" i="74"/>
  <c r="M158" i="74"/>
  <c r="K158" i="74"/>
  <c r="L158" i="74" s="1"/>
  <c r="G158" i="74"/>
  <c r="E158" i="74"/>
  <c r="F158" i="74" s="1"/>
  <c r="R157" i="74"/>
  <c r="Q157" i="74"/>
  <c r="M157" i="74"/>
  <c r="L157" i="74"/>
  <c r="K157" i="74"/>
  <c r="G157" i="74"/>
  <c r="E157" i="74"/>
  <c r="F157" i="74" s="1"/>
  <c r="R156" i="74"/>
  <c r="Q156" i="74"/>
  <c r="M156" i="74"/>
  <c r="L156" i="74"/>
  <c r="K156" i="74"/>
  <c r="G156" i="74"/>
  <c r="E156" i="74"/>
  <c r="F156" i="74" s="1"/>
  <c r="R155" i="74"/>
  <c r="Q155" i="74"/>
  <c r="M155" i="74"/>
  <c r="K155" i="74"/>
  <c r="L155" i="74" s="1"/>
  <c r="G155" i="74"/>
  <c r="E155" i="74"/>
  <c r="F155" i="74" s="1"/>
  <c r="R154" i="74"/>
  <c r="Q154" i="74"/>
  <c r="M154" i="74"/>
  <c r="K154" i="74"/>
  <c r="L154" i="74" s="1"/>
  <c r="G154" i="74"/>
  <c r="E154" i="74"/>
  <c r="F154" i="74" s="1"/>
  <c r="R153" i="74"/>
  <c r="Q153" i="74"/>
  <c r="M153" i="74"/>
  <c r="L153" i="74"/>
  <c r="K153" i="74"/>
  <c r="G153" i="74"/>
  <c r="E153" i="74"/>
  <c r="F153" i="74" s="1"/>
  <c r="R152" i="74"/>
  <c r="Q152" i="74"/>
  <c r="M152" i="74"/>
  <c r="L152" i="74"/>
  <c r="K152" i="74"/>
  <c r="G152" i="74"/>
  <c r="E152" i="74"/>
  <c r="F152" i="74" s="1"/>
  <c r="R151" i="74"/>
  <c r="Q151" i="74"/>
  <c r="M151" i="74"/>
  <c r="K151" i="74"/>
  <c r="L151" i="74" s="1"/>
  <c r="G151" i="74"/>
  <c r="E151" i="74"/>
  <c r="F151" i="74" s="1"/>
  <c r="R150" i="74"/>
  <c r="Q150" i="74"/>
  <c r="M150" i="74"/>
  <c r="K150" i="74"/>
  <c r="L150" i="74" s="1"/>
  <c r="G150" i="74"/>
  <c r="E150" i="74"/>
  <c r="F150" i="74" s="1"/>
  <c r="R149" i="74"/>
  <c r="Q149" i="74"/>
  <c r="M149" i="74"/>
  <c r="L149" i="74"/>
  <c r="K149" i="74"/>
  <c r="G149" i="74"/>
  <c r="E149" i="74"/>
  <c r="F149" i="74" s="1"/>
  <c r="R148" i="74"/>
  <c r="Q148" i="74"/>
  <c r="M148" i="74"/>
  <c r="L148" i="74"/>
  <c r="K148" i="74"/>
  <c r="G148" i="74"/>
  <c r="E148" i="74"/>
  <c r="F148" i="74" s="1"/>
  <c r="R147" i="74"/>
  <c r="Q147" i="74"/>
  <c r="M147" i="74"/>
  <c r="K147" i="74"/>
  <c r="L147" i="74" s="1"/>
  <c r="G147" i="74"/>
  <c r="E147" i="74"/>
  <c r="F147" i="74" s="1"/>
  <c r="R146" i="74"/>
  <c r="Q146" i="74"/>
  <c r="M146" i="74"/>
  <c r="K146" i="74"/>
  <c r="L146" i="74" s="1"/>
  <c r="G146" i="74"/>
  <c r="E146" i="74"/>
  <c r="F146" i="74" s="1"/>
  <c r="R145" i="74"/>
  <c r="Q145" i="74"/>
  <c r="M145" i="74"/>
  <c r="L145" i="74"/>
  <c r="K145" i="74"/>
  <c r="G145" i="74"/>
  <c r="E145" i="74"/>
  <c r="F145" i="74" s="1"/>
  <c r="R144" i="74"/>
  <c r="Q144" i="74"/>
  <c r="M144" i="74"/>
  <c r="L144" i="74"/>
  <c r="K144" i="74"/>
  <c r="G144" i="74"/>
  <c r="E144" i="74"/>
  <c r="F144" i="74" s="1"/>
  <c r="R143" i="74"/>
  <c r="Q143" i="74"/>
  <c r="M143" i="74"/>
  <c r="K143" i="74"/>
  <c r="L143" i="74" s="1"/>
  <c r="G143" i="74"/>
  <c r="E143" i="74"/>
  <c r="F143" i="74" s="1"/>
  <c r="R142" i="74"/>
  <c r="Q142" i="74"/>
  <c r="M142" i="74"/>
  <c r="K142" i="74"/>
  <c r="L142" i="74" s="1"/>
  <c r="G142" i="74"/>
  <c r="E142" i="74"/>
  <c r="F142" i="74" s="1"/>
  <c r="R141" i="74"/>
  <c r="Q141" i="74"/>
  <c r="M141" i="74"/>
  <c r="L141" i="74"/>
  <c r="K141" i="74"/>
  <c r="G141" i="74"/>
  <c r="E141" i="74"/>
  <c r="F141" i="74" s="1"/>
  <c r="R140" i="74"/>
  <c r="Q140" i="74"/>
  <c r="M140" i="74"/>
  <c r="L140" i="74"/>
  <c r="K140" i="74"/>
  <c r="G140" i="74"/>
  <c r="E140" i="74"/>
  <c r="F140" i="74" s="1"/>
  <c r="R139" i="74"/>
  <c r="Q139" i="74"/>
  <c r="M139" i="74"/>
  <c r="K139" i="74"/>
  <c r="L139" i="74" s="1"/>
  <c r="G139" i="74"/>
  <c r="E139" i="74"/>
  <c r="F139" i="74" s="1"/>
  <c r="R138" i="74"/>
  <c r="Q138" i="74"/>
  <c r="M138" i="74"/>
  <c r="K138" i="74"/>
  <c r="L138" i="74" s="1"/>
  <c r="G138" i="74"/>
  <c r="E138" i="74"/>
  <c r="F138" i="74" s="1"/>
  <c r="R137" i="74"/>
  <c r="Q137" i="74"/>
  <c r="M137" i="74"/>
  <c r="L137" i="74"/>
  <c r="K137" i="74"/>
  <c r="G137" i="74"/>
  <c r="E137" i="74"/>
  <c r="F137" i="74" s="1"/>
  <c r="R136" i="74"/>
  <c r="Q136" i="74"/>
  <c r="M136" i="74"/>
  <c r="L136" i="74"/>
  <c r="K136" i="74"/>
  <c r="G136" i="74"/>
  <c r="E136" i="74"/>
  <c r="F136" i="74" s="1"/>
  <c r="R135" i="74"/>
  <c r="Q135" i="74"/>
  <c r="M135" i="74"/>
  <c r="K135" i="74"/>
  <c r="L135" i="74" s="1"/>
  <c r="G135" i="74"/>
  <c r="E135" i="74"/>
  <c r="F135" i="74" s="1"/>
  <c r="R134" i="74"/>
  <c r="Q134" i="74"/>
  <c r="M134" i="74"/>
  <c r="K134" i="74"/>
  <c r="L134" i="74" s="1"/>
  <c r="G134" i="74"/>
  <c r="E134" i="74"/>
  <c r="F134" i="74" s="1"/>
  <c r="R133" i="74"/>
  <c r="Q133" i="74"/>
  <c r="M133" i="74"/>
  <c r="L133" i="74"/>
  <c r="K133" i="74"/>
  <c r="G133" i="74"/>
  <c r="E133" i="74"/>
  <c r="F133" i="74" s="1"/>
  <c r="R132" i="74"/>
  <c r="Q132" i="74"/>
  <c r="M132" i="74"/>
  <c r="L132" i="74"/>
  <c r="K132" i="74"/>
  <c r="G132" i="74"/>
  <c r="E132" i="74"/>
  <c r="F132" i="74" s="1"/>
  <c r="R131" i="74"/>
  <c r="Q131" i="74"/>
  <c r="M131" i="74"/>
  <c r="K131" i="74"/>
  <c r="L131" i="74" s="1"/>
  <c r="G131" i="74"/>
  <c r="E131" i="74"/>
  <c r="F131" i="74" s="1"/>
  <c r="R130" i="74"/>
  <c r="Q130" i="74"/>
  <c r="M130" i="74"/>
  <c r="K130" i="74"/>
  <c r="L130" i="74" s="1"/>
  <c r="G130" i="74"/>
  <c r="E130" i="74"/>
  <c r="F130" i="74" s="1"/>
  <c r="R129" i="74"/>
  <c r="Q129" i="74"/>
  <c r="M129" i="74"/>
  <c r="L129" i="74"/>
  <c r="K129" i="74"/>
  <c r="G129" i="74"/>
  <c r="E129" i="74"/>
  <c r="F129" i="74" s="1"/>
  <c r="R128" i="74"/>
  <c r="Q128" i="74"/>
  <c r="M128" i="74"/>
  <c r="L128" i="74"/>
  <c r="K128" i="74"/>
  <c r="G128" i="74"/>
  <c r="E128" i="74"/>
  <c r="F128" i="74" s="1"/>
  <c r="R127" i="74"/>
  <c r="Q127" i="74"/>
  <c r="M127" i="74"/>
  <c r="K127" i="74"/>
  <c r="L127" i="74" s="1"/>
  <c r="G127" i="74"/>
  <c r="E127" i="74"/>
  <c r="F127" i="74" s="1"/>
  <c r="R126" i="74"/>
  <c r="Q126" i="74"/>
  <c r="M126" i="74"/>
  <c r="K126" i="74"/>
  <c r="L126" i="74" s="1"/>
  <c r="G126" i="74"/>
  <c r="E126" i="74"/>
  <c r="F126" i="74" s="1"/>
  <c r="R125" i="74"/>
  <c r="Q125" i="74"/>
  <c r="M125" i="74"/>
  <c r="L125" i="74"/>
  <c r="K125" i="74"/>
  <c r="G125" i="74"/>
  <c r="E125" i="74"/>
  <c r="F125" i="74" s="1"/>
  <c r="R124" i="74"/>
  <c r="Q124" i="74"/>
  <c r="M124" i="74"/>
  <c r="L124" i="74"/>
  <c r="K124" i="74"/>
  <c r="G124" i="74"/>
  <c r="E124" i="74"/>
  <c r="F124" i="74" s="1"/>
  <c r="R123" i="74"/>
  <c r="Q123" i="74"/>
  <c r="M123" i="74"/>
  <c r="K123" i="74"/>
  <c r="L123" i="74" s="1"/>
  <c r="G123" i="74"/>
  <c r="E123" i="74"/>
  <c r="F123" i="74" s="1"/>
  <c r="R122" i="74"/>
  <c r="Q122" i="74"/>
  <c r="M122" i="74"/>
  <c r="K122" i="74"/>
  <c r="L122" i="74" s="1"/>
  <c r="G122" i="74"/>
  <c r="E122" i="74"/>
  <c r="F122" i="74" s="1"/>
  <c r="R121" i="74"/>
  <c r="Q121" i="74"/>
  <c r="M121" i="74"/>
  <c r="L121" i="74"/>
  <c r="K121" i="74"/>
  <c r="G121" i="74"/>
  <c r="E121" i="74"/>
  <c r="F121" i="74" s="1"/>
  <c r="R120" i="74"/>
  <c r="Q120" i="74"/>
  <c r="M120" i="74"/>
  <c r="L120" i="74"/>
  <c r="K120" i="74"/>
  <c r="G120" i="74"/>
  <c r="E120" i="74"/>
  <c r="F120" i="74" s="1"/>
  <c r="R119" i="74"/>
  <c r="Q119" i="74"/>
  <c r="M119" i="74"/>
  <c r="K119" i="74"/>
  <c r="L119" i="74" s="1"/>
  <c r="G119" i="74"/>
  <c r="E119" i="74"/>
  <c r="F119" i="74" s="1"/>
  <c r="R118" i="74"/>
  <c r="Q118" i="74"/>
  <c r="M118" i="74"/>
  <c r="K118" i="74"/>
  <c r="L118" i="74" s="1"/>
  <c r="G118" i="74"/>
  <c r="E118" i="74"/>
  <c r="F118" i="74" s="1"/>
  <c r="R117" i="74"/>
  <c r="Q117" i="74"/>
  <c r="M117" i="74"/>
  <c r="K117" i="74"/>
  <c r="L117" i="74" s="1"/>
  <c r="G117" i="74"/>
  <c r="E117" i="74"/>
  <c r="F117" i="74" s="1"/>
  <c r="R116" i="74"/>
  <c r="Q116" i="74"/>
  <c r="M116" i="74"/>
  <c r="L116" i="74"/>
  <c r="K116" i="74"/>
  <c r="G116" i="74"/>
  <c r="E116" i="74"/>
  <c r="F116" i="74" s="1"/>
  <c r="R115" i="74"/>
  <c r="Q115" i="74"/>
  <c r="M115" i="74"/>
  <c r="K115" i="74"/>
  <c r="L115" i="74" s="1"/>
  <c r="G115" i="74"/>
  <c r="E115" i="74"/>
  <c r="F115" i="74" s="1"/>
  <c r="R114" i="74"/>
  <c r="Q114" i="74"/>
  <c r="M114" i="74"/>
  <c r="L114" i="74"/>
  <c r="K114" i="74"/>
  <c r="G114" i="74"/>
  <c r="E114" i="74"/>
  <c r="F114" i="74" s="1"/>
  <c r="R113" i="74"/>
  <c r="Q113" i="74"/>
  <c r="M113" i="74"/>
  <c r="K113" i="74"/>
  <c r="L113" i="74" s="1"/>
  <c r="G113" i="74"/>
  <c r="E113" i="74"/>
  <c r="F113" i="74" s="1"/>
  <c r="R112" i="74"/>
  <c r="Q112" i="74"/>
  <c r="M112" i="74"/>
  <c r="L112" i="74"/>
  <c r="K112" i="74"/>
  <c r="G112" i="74"/>
  <c r="E112" i="74"/>
  <c r="F112" i="74" s="1"/>
  <c r="R111" i="74"/>
  <c r="Q111" i="74"/>
  <c r="M111" i="74"/>
  <c r="K111" i="74"/>
  <c r="L111" i="74" s="1"/>
  <c r="G111" i="74"/>
  <c r="E111" i="74"/>
  <c r="F111" i="74" s="1"/>
  <c r="R110" i="74"/>
  <c r="Q110" i="74"/>
  <c r="M110" i="74"/>
  <c r="L110" i="74"/>
  <c r="K110" i="74"/>
  <c r="G110" i="74"/>
  <c r="E110" i="74"/>
  <c r="F110" i="74" s="1"/>
  <c r="R109" i="74"/>
  <c r="Q109" i="74"/>
  <c r="M109" i="74"/>
  <c r="K109" i="74"/>
  <c r="L109" i="74" s="1"/>
  <c r="G109" i="74"/>
  <c r="E109" i="74"/>
  <c r="F109" i="74" s="1"/>
  <c r="R108" i="74"/>
  <c r="Q108" i="74"/>
  <c r="M108" i="74"/>
  <c r="L108" i="74"/>
  <c r="K108" i="74"/>
  <c r="G108" i="74"/>
  <c r="E108" i="74"/>
  <c r="F108" i="74" s="1"/>
  <c r="R107" i="74"/>
  <c r="Q107" i="74"/>
  <c r="M107" i="74"/>
  <c r="K107" i="74"/>
  <c r="L107" i="74" s="1"/>
  <c r="G107" i="74"/>
  <c r="E107" i="74"/>
  <c r="F107" i="74" s="1"/>
  <c r="R106" i="74"/>
  <c r="Q106" i="74"/>
  <c r="M106" i="74"/>
  <c r="L106" i="74"/>
  <c r="K106" i="74"/>
  <c r="G106" i="74"/>
  <c r="E106" i="74"/>
  <c r="F106" i="74" s="1"/>
  <c r="R105" i="74"/>
  <c r="Q105" i="74"/>
  <c r="M105" i="74"/>
  <c r="K105" i="74"/>
  <c r="L105" i="74" s="1"/>
  <c r="G105" i="74"/>
  <c r="E105" i="74"/>
  <c r="F105" i="74" s="1"/>
  <c r="R104" i="74"/>
  <c r="Q104" i="74"/>
  <c r="M104" i="74"/>
  <c r="L104" i="74"/>
  <c r="K104" i="74"/>
  <c r="G104" i="74"/>
  <c r="E104" i="74"/>
  <c r="F104" i="74" s="1"/>
  <c r="R103" i="74"/>
  <c r="Q103" i="74"/>
  <c r="M103" i="74"/>
  <c r="K103" i="74"/>
  <c r="L103" i="74" s="1"/>
  <c r="G103" i="74"/>
  <c r="E103" i="74"/>
  <c r="F103" i="74" s="1"/>
  <c r="R102" i="74"/>
  <c r="Q102" i="74"/>
  <c r="M102" i="74"/>
  <c r="L102" i="74"/>
  <c r="K102" i="74"/>
  <c r="G102" i="74"/>
  <c r="E102" i="74"/>
  <c r="F102" i="74" s="1"/>
  <c r="R101" i="74"/>
  <c r="Q101" i="74"/>
  <c r="M101" i="74"/>
  <c r="K101" i="74"/>
  <c r="L101" i="74" s="1"/>
  <c r="G101" i="74"/>
  <c r="E101" i="74"/>
  <c r="F101" i="74" s="1"/>
  <c r="R100" i="74"/>
  <c r="Q100" i="74"/>
  <c r="M100" i="74"/>
  <c r="L100" i="74"/>
  <c r="K100" i="74"/>
  <c r="G100" i="74"/>
  <c r="E100" i="74"/>
  <c r="F100" i="74" s="1"/>
  <c r="R99" i="74"/>
  <c r="Q99" i="74"/>
  <c r="M99" i="74"/>
  <c r="K99" i="74"/>
  <c r="L99" i="74" s="1"/>
  <c r="G99" i="74"/>
  <c r="E99" i="74"/>
  <c r="F99" i="74" s="1"/>
  <c r="R98" i="74"/>
  <c r="Q98" i="74"/>
  <c r="M98" i="74"/>
  <c r="L98" i="74"/>
  <c r="K98" i="74"/>
  <c r="G98" i="74"/>
  <c r="E98" i="74"/>
  <c r="F98" i="74" s="1"/>
  <c r="R97" i="74"/>
  <c r="Q97" i="74"/>
  <c r="M97" i="74"/>
  <c r="K97" i="74"/>
  <c r="L97" i="74" s="1"/>
  <c r="G97" i="74"/>
  <c r="E97" i="74"/>
  <c r="F97" i="74" s="1"/>
  <c r="R96" i="74"/>
  <c r="Q96" i="74"/>
  <c r="M96" i="74"/>
  <c r="L96" i="74"/>
  <c r="K96" i="74"/>
  <c r="G96" i="74"/>
  <c r="E96" i="74"/>
  <c r="F96" i="74" s="1"/>
  <c r="R95" i="74"/>
  <c r="Q95" i="74"/>
  <c r="M95" i="74"/>
  <c r="K95" i="74"/>
  <c r="L95" i="74" s="1"/>
  <c r="G95" i="74"/>
  <c r="E95" i="74"/>
  <c r="F95" i="74" s="1"/>
  <c r="R94" i="74"/>
  <c r="Q94" i="74"/>
  <c r="M94" i="74"/>
  <c r="L94" i="74"/>
  <c r="K94" i="74"/>
  <c r="G94" i="74"/>
  <c r="E94" i="74"/>
  <c r="F94" i="74" s="1"/>
  <c r="R93" i="74"/>
  <c r="Q93" i="74"/>
  <c r="M93" i="74"/>
  <c r="K93" i="74"/>
  <c r="L93" i="74" s="1"/>
  <c r="G93" i="74"/>
  <c r="E93" i="74"/>
  <c r="F93" i="74" s="1"/>
  <c r="R92" i="74"/>
  <c r="Q92" i="74"/>
  <c r="M92" i="74"/>
  <c r="L92" i="74"/>
  <c r="K92" i="74"/>
  <c r="G92" i="74"/>
  <c r="E92" i="74"/>
  <c r="F92" i="74" s="1"/>
  <c r="R91" i="74"/>
  <c r="Q91" i="74"/>
  <c r="M91" i="74"/>
  <c r="K91" i="74"/>
  <c r="L91" i="74" s="1"/>
  <c r="G91" i="74"/>
  <c r="E91" i="74"/>
  <c r="F91" i="74" s="1"/>
  <c r="R90" i="74"/>
  <c r="Q90" i="74"/>
  <c r="M90" i="74"/>
  <c r="L90" i="74"/>
  <c r="K90" i="74"/>
  <c r="G90" i="74"/>
  <c r="E90" i="74"/>
  <c r="F90" i="74" s="1"/>
  <c r="R89" i="74"/>
  <c r="Q89" i="74"/>
  <c r="M89" i="74"/>
  <c r="K89" i="74"/>
  <c r="L89" i="74" s="1"/>
  <c r="G89" i="74"/>
  <c r="F89" i="74"/>
  <c r="E89" i="74"/>
  <c r="R88" i="74"/>
  <c r="Q88" i="74"/>
  <c r="M88" i="74"/>
  <c r="K88" i="74"/>
  <c r="L88" i="74" s="1"/>
  <c r="G88" i="74"/>
  <c r="F88" i="74"/>
  <c r="E88" i="74"/>
  <c r="R87" i="74"/>
  <c r="Q87" i="74"/>
  <c r="M87" i="74"/>
  <c r="K87" i="74"/>
  <c r="L87" i="74" s="1"/>
  <c r="G87" i="74"/>
  <c r="F87" i="74"/>
  <c r="E87" i="74"/>
  <c r="R86" i="74"/>
  <c r="Q86" i="74"/>
  <c r="M86" i="74"/>
  <c r="K86" i="74"/>
  <c r="L86" i="74" s="1"/>
  <c r="G86" i="74"/>
  <c r="F86" i="74"/>
  <c r="E86" i="74"/>
  <c r="R85" i="74"/>
  <c r="Q85" i="74"/>
  <c r="M85" i="74"/>
  <c r="K85" i="74"/>
  <c r="L85" i="74" s="1"/>
  <c r="G85" i="74"/>
  <c r="F85" i="74"/>
  <c r="E85" i="74"/>
  <c r="R84" i="74"/>
  <c r="Q84" i="74"/>
  <c r="M84" i="74"/>
  <c r="K84" i="74"/>
  <c r="L84" i="74" s="1"/>
  <c r="G84" i="74"/>
  <c r="F84" i="74"/>
  <c r="E84" i="74"/>
  <c r="R83" i="74"/>
  <c r="Q83" i="74"/>
  <c r="M83" i="74"/>
  <c r="K83" i="74"/>
  <c r="L83" i="74" s="1"/>
  <c r="G83" i="74"/>
  <c r="F83" i="74"/>
  <c r="E83" i="74"/>
  <c r="R82" i="74"/>
  <c r="Q82" i="74"/>
  <c r="M82" i="74"/>
  <c r="K82" i="74"/>
  <c r="L82" i="74" s="1"/>
  <c r="G82" i="74"/>
  <c r="F82" i="74"/>
  <c r="E82" i="74"/>
  <c r="R81" i="74"/>
  <c r="Q81" i="74"/>
  <c r="M81" i="74"/>
  <c r="K81" i="74"/>
  <c r="L81" i="74" s="1"/>
  <c r="G81" i="74"/>
  <c r="F81" i="74"/>
  <c r="E81" i="74"/>
  <c r="R80" i="74"/>
  <c r="Q80" i="74"/>
  <c r="M80" i="74"/>
  <c r="K80" i="74"/>
  <c r="L80" i="74" s="1"/>
  <c r="G80" i="74"/>
  <c r="F80" i="74"/>
  <c r="E80" i="74"/>
  <c r="R79" i="74"/>
  <c r="Q79" i="74"/>
  <c r="M79" i="74"/>
  <c r="K79" i="74"/>
  <c r="L79" i="74" s="1"/>
  <c r="G79" i="74"/>
  <c r="F79" i="74"/>
  <c r="E79" i="74"/>
  <c r="R78" i="74"/>
  <c r="Q78" i="74"/>
  <c r="M78" i="74"/>
  <c r="K78" i="74"/>
  <c r="L78" i="74" s="1"/>
  <c r="G78" i="74"/>
  <c r="F78" i="74"/>
  <c r="E78" i="74"/>
  <c r="R77" i="74"/>
  <c r="Q77" i="74"/>
  <c r="M77" i="74"/>
  <c r="K77" i="74"/>
  <c r="L77" i="74" s="1"/>
  <c r="G77" i="74"/>
  <c r="F77" i="74"/>
  <c r="E77" i="74"/>
  <c r="R76" i="74"/>
  <c r="Q76" i="74"/>
  <c r="M76" i="74"/>
  <c r="K76" i="74"/>
  <c r="L76" i="74" s="1"/>
  <c r="G76" i="74"/>
  <c r="F76" i="74"/>
  <c r="E76" i="74"/>
  <c r="R75" i="74"/>
  <c r="Q75" i="74"/>
  <c r="M75" i="74"/>
  <c r="K75" i="74"/>
  <c r="L75" i="74" s="1"/>
  <c r="G75" i="74"/>
  <c r="F75" i="74"/>
  <c r="E75" i="74"/>
  <c r="R74" i="74"/>
  <c r="Q74" i="74"/>
  <c r="M74" i="74"/>
  <c r="K74" i="74"/>
  <c r="L74" i="74" s="1"/>
  <c r="G74" i="74"/>
  <c r="F74" i="74"/>
  <c r="E74" i="74"/>
  <c r="R73" i="74"/>
  <c r="Q73" i="74"/>
  <c r="M73" i="74"/>
  <c r="K73" i="74"/>
  <c r="L73" i="74" s="1"/>
  <c r="G73" i="74"/>
  <c r="F73" i="74"/>
  <c r="E73" i="74"/>
  <c r="R72" i="74"/>
  <c r="Q72" i="74"/>
  <c r="M72" i="74"/>
  <c r="K72" i="74"/>
  <c r="L72" i="74" s="1"/>
  <c r="G72" i="74"/>
  <c r="F72" i="74"/>
  <c r="E72" i="74"/>
  <c r="R71" i="74"/>
  <c r="Q71" i="74"/>
  <c r="M71" i="74"/>
  <c r="K71" i="74"/>
  <c r="L71" i="74" s="1"/>
  <c r="G71" i="74"/>
  <c r="F71" i="74"/>
  <c r="E71" i="74"/>
  <c r="R70" i="74"/>
  <c r="Q70" i="74"/>
  <c r="M70" i="74"/>
  <c r="K70" i="74"/>
  <c r="L70" i="74" s="1"/>
  <c r="G70" i="74"/>
  <c r="F70" i="74"/>
  <c r="E70" i="74"/>
  <c r="R69" i="74"/>
  <c r="Q69" i="74"/>
  <c r="M69" i="74"/>
  <c r="K69" i="74"/>
  <c r="L69" i="74" s="1"/>
  <c r="G69" i="74"/>
  <c r="F69" i="74"/>
  <c r="E69" i="74"/>
  <c r="R68" i="74"/>
  <c r="Q68" i="74"/>
  <c r="M68" i="74"/>
  <c r="K68" i="74"/>
  <c r="L68" i="74" s="1"/>
  <c r="G68" i="74"/>
  <c r="F68" i="74"/>
  <c r="E68" i="74"/>
  <c r="R67" i="74"/>
  <c r="Q67" i="74"/>
  <c r="M67" i="74"/>
  <c r="K67" i="74"/>
  <c r="L67" i="74" s="1"/>
  <c r="G67" i="74"/>
  <c r="F67" i="74"/>
  <c r="E67" i="74"/>
  <c r="R66" i="74"/>
  <c r="Q66" i="74"/>
  <c r="M66" i="74"/>
  <c r="K66" i="74"/>
  <c r="L66" i="74" s="1"/>
  <c r="G66" i="74"/>
  <c r="F66" i="74"/>
  <c r="E66" i="74"/>
  <c r="R65" i="74"/>
  <c r="Q65" i="74"/>
  <c r="M65" i="74"/>
  <c r="K65" i="74"/>
  <c r="L65" i="74" s="1"/>
  <c r="G65" i="74"/>
  <c r="F65" i="74"/>
  <c r="E65" i="74"/>
  <c r="R64" i="74"/>
  <c r="Q64" i="74"/>
  <c r="M64" i="74"/>
  <c r="K64" i="74"/>
  <c r="L64" i="74" s="1"/>
  <c r="G64" i="74"/>
  <c r="F64" i="74"/>
  <c r="E64" i="74"/>
  <c r="R63" i="74"/>
  <c r="Q63" i="74"/>
  <c r="M63" i="74"/>
  <c r="K63" i="74"/>
  <c r="L63" i="74" s="1"/>
  <c r="G63" i="74"/>
  <c r="F63" i="74"/>
  <c r="E63" i="74"/>
  <c r="R62" i="74"/>
  <c r="Q62" i="74"/>
  <c r="M62" i="74"/>
  <c r="K62" i="74"/>
  <c r="L62" i="74" s="1"/>
  <c r="G62" i="74"/>
  <c r="F62" i="74"/>
  <c r="E62" i="74"/>
  <c r="R61" i="74"/>
  <c r="Q61" i="74"/>
  <c r="M61" i="74"/>
  <c r="K61" i="74"/>
  <c r="L61" i="74" s="1"/>
  <c r="G61" i="74"/>
  <c r="F61" i="74"/>
  <c r="E61" i="74"/>
  <c r="R60" i="74"/>
  <c r="Q60" i="74"/>
  <c r="M60" i="74"/>
  <c r="K60" i="74"/>
  <c r="L60" i="74" s="1"/>
  <c r="G60" i="74"/>
  <c r="F60" i="74"/>
  <c r="E60" i="74"/>
  <c r="R59" i="74"/>
  <c r="Q59" i="74"/>
  <c r="M59" i="74"/>
  <c r="K59" i="74"/>
  <c r="L59" i="74" s="1"/>
  <c r="G59" i="74"/>
  <c r="F59" i="74"/>
  <c r="E59" i="74"/>
  <c r="R58" i="74"/>
  <c r="Q58" i="74"/>
  <c r="M58" i="74"/>
  <c r="K58" i="74"/>
  <c r="L58" i="74" s="1"/>
  <c r="G58" i="74"/>
  <c r="F58" i="74"/>
  <c r="E58" i="74"/>
  <c r="R57" i="74"/>
  <c r="Q57" i="74"/>
  <c r="M57" i="74"/>
  <c r="K57" i="74"/>
  <c r="L57" i="74" s="1"/>
  <c r="G57" i="74"/>
  <c r="F57" i="74"/>
  <c r="E57" i="74"/>
  <c r="R56" i="74"/>
  <c r="Q56" i="74"/>
  <c r="M56" i="74"/>
  <c r="K56" i="74"/>
  <c r="L56" i="74" s="1"/>
  <c r="G56" i="74"/>
  <c r="F56" i="74"/>
  <c r="E56" i="74"/>
  <c r="R55" i="74"/>
  <c r="Q55" i="74"/>
  <c r="M55" i="74"/>
  <c r="K55" i="74"/>
  <c r="L55" i="74" s="1"/>
  <c r="G55" i="74"/>
  <c r="F55" i="74"/>
  <c r="E55" i="74"/>
  <c r="R54" i="74"/>
  <c r="Q54" i="74"/>
  <c r="M54" i="74"/>
  <c r="K54" i="74"/>
  <c r="L54" i="74" s="1"/>
  <c r="G54" i="74"/>
  <c r="F54" i="74"/>
  <c r="E54" i="74"/>
  <c r="R53" i="74"/>
  <c r="Q53" i="74"/>
  <c r="M53" i="74"/>
  <c r="K53" i="74"/>
  <c r="L53" i="74" s="1"/>
  <c r="G53" i="74"/>
  <c r="F53" i="74"/>
  <c r="E53" i="74"/>
  <c r="R52" i="74"/>
  <c r="Q52" i="74"/>
  <c r="M52" i="74"/>
  <c r="K52" i="74"/>
  <c r="L52" i="74" s="1"/>
  <c r="G52" i="74"/>
  <c r="F52" i="74"/>
  <c r="E52" i="74"/>
  <c r="R51" i="74"/>
  <c r="Q51" i="74"/>
  <c r="M51" i="74"/>
  <c r="K51" i="74"/>
  <c r="L51" i="74" s="1"/>
  <c r="G51" i="74"/>
  <c r="F51" i="74"/>
  <c r="E51" i="74"/>
  <c r="R50" i="74"/>
  <c r="Q50" i="74"/>
  <c r="M50" i="74"/>
  <c r="K50" i="74"/>
  <c r="L50" i="74" s="1"/>
  <c r="G50" i="74"/>
  <c r="F50" i="74"/>
  <c r="E50" i="74"/>
  <c r="R49" i="74"/>
  <c r="Q49" i="74"/>
  <c r="M49" i="74"/>
  <c r="K49" i="74"/>
  <c r="L49" i="74" s="1"/>
  <c r="G49" i="74"/>
  <c r="F49" i="74"/>
  <c r="E49" i="74"/>
  <c r="R48" i="74"/>
  <c r="Q48" i="74"/>
  <c r="M48" i="74"/>
  <c r="K48" i="74"/>
  <c r="L48" i="74" s="1"/>
  <c r="G48" i="74"/>
  <c r="F48" i="74"/>
  <c r="E48" i="74"/>
  <c r="R47" i="74"/>
  <c r="Q47" i="74"/>
  <c r="M47" i="74"/>
  <c r="K47" i="74"/>
  <c r="L47" i="74" s="1"/>
  <c r="G47" i="74"/>
  <c r="F47" i="74"/>
  <c r="E47" i="74"/>
  <c r="R46" i="74"/>
  <c r="Q46" i="74"/>
  <c r="M46" i="74"/>
  <c r="K46" i="74"/>
  <c r="L46" i="74" s="1"/>
  <c r="G46" i="74"/>
  <c r="F46" i="74"/>
  <c r="E46" i="74"/>
  <c r="R45" i="74"/>
  <c r="Q45" i="74"/>
  <c r="M45" i="74"/>
  <c r="K45" i="74"/>
  <c r="L45" i="74" s="1"/>
  <c r="G45" i="74"/>
  <c r="F45" i="74"/>
  <c r="E45" i="74"/>
  <c r="R44" i="74"/>
  <c r="Q44" i="74"/>
  <c r="M44" i="74"/>
  <c r="K44" i="74"/>
  <c r="L44" i="74" s="1"/>
  <c r="G44" i="74"/>
  <c r="F44" i="74"/>
  <c r="E44" i="74"/>
  <c r="R43" i="74"/>
  <c r="Q43" i="74"/>
  <c r="M43" i="74"/>
  <c r="K43" i="74"/>
  <c r="L43" i="74" s="1"/>
  <c r="G43" i="74"/>
  <c r="F43" i="74"/>
  <c r="E43" i="74"/>
  <c r="R42" i="74"/>
  <c r="Q42" i="74"/>
  <c r="M42" i="74"/>
  <c r="K42" i="74"/>
  <c r="L42" i="74" s="1"/>
  <c r="G42" i="74"/>
  <c r="F42" i="74"/>
  <c r="E42" i="74"/>
  <c r="R41" i="74"/>
  <c r="Q41" i="74"/>
  <c r="M41" i="74"/>
  <c r="K41" i="74"/>
  <c r="L41" i="74" s="1"/>
  <c r="G41" i="74"/>
  <c r="F41" i="74"/>
  <c r="E41" i="74"/>
  <c r="R40" i="74"/>
  <c r="Q40" i="74"/>
  <c r="M40" i="74"/>
  <c r="K40" i="74"/>
  <c r="L40" i="74" s="1"/>
  <c r="G40" i="74"/>
  <c r="F40" i="74"/>
  <c r="E40" i="74"/>
  <c r="R39" i="74"/>
  <c r="Q39" i="74"/>
  <c r="M39" i="74"/>
  <c r="K39" i="74"/>
  <c r="L39" i="74" s="1"/>
  <c r="G39" i="74"/>
  <c r="F39" i="74"/>
  <c r="E39" i="74"/>
  <c r="R38" i="74"/>
  <c r="Q38" i="74"/>
  <c r="M38" i="74"/>
  <c r="K38" i="74"/>
  <c r="L38" i="74" s="1"/>
  <c r="G38" i="74"/>
  <c r="F38" i="74"/>
  <c r="E38" i="74"/>
  <c r="R37" i="74"/>
  <c r="Q37" i="74"/>
  <c r="M37" i="74"/>
  <c r="K37" i="74"/>
  <c r="L37" i="74" s="1"/>
  <c r="G37" i="74"/>
  <c r="F37" i="74"/>
  <c r="E37" i="74"/>
  <c r="R36" i="74"/>
  <c r="Q36" i="74"/>
  <c r="M36" i="74"/>
  <c r="K36" i="74"/>
  <c r="L36" i="74" s="1"/>
  <c r="G36" i="74"/>
  <c r="F36" i="74"/>
  <c r="E36" i="74"/>
  <c r="R35" i="74"/>
  <c r="Q35" i="74"/>
  <c r="M35" i="74"/>
  <c r="K35" i="74"/>
  <c r="L35" i="74" s="1"/>
  <c r="G35" i="74"/>
  <c r="F35" i="74"/>
  <c r="E35" i="74"/>
  <c r="R34" i="74"/>
  <c r="Q34" i="74"/>
  <c r="M34" i="74"/>
  <c r="K34" i="74"/>
  <c r="L34" i="74" s="1"/>
  <c r="G34" i="74"/>
  <c r="F34" i="74"/>
  <c r="E34" i="74"/>
  <c r="R33" i="74"/>
  <c r="Q33" i="74"/>
  <c r="K33" i="74"/>
  <c r="L33" i="74" s="1"/>
  <c r="M33" i="74" s="1"/>
  <c r="E33" i="74"/>
  <c r="F33" i="74" s="1"/>
  <c r="G33" i="74" s="1"/>
  <c r="R32" i="74"/>
  <c r="Q32" i="74"/>
  <c r="M32" i="74"/>
  <c r="K32" i="74"/>
  <c r="L32" i="74" s="1"/>
  <c r="G32" i="74"/>
  <c r="F32" i="74"/>
  <c r="E32" i="74"/>
  <c r="R31" i="74"/>
  <c r="Q31" i="74"/>
  <c r="M31" i="74"/>
  <c r="K31" i="74"/>
  <c r="L31" i="74" s="1"/>
  <c r="G31" i="74"/>
  <c r="F31" i="74"/>
  <c r="E31" i="74"/>
  <c r="R30" i="74"/>
  <c r="Q30" i="74"/>
  <c r="M30" i="74"/>
  <c r="K30" i="74"/>
  <c r="L30" i="74" s="1"/>
  <c r="E30" i="74"/>
  <c r="F30" i="74" s="1"/>
  <c r="G30" i="74" s="1"/>
  <c r="R29" i="74"/>
  <c r="Q29" i="74"/>
  <c r="M29" i="74"/>
  <c r="K29" i="74"/>
  <c r="L29" i="74" s="1"/>
  <c r="G29" i="74"/>
  <c r="F29" i="74"/>
  <c r="E29" i="74"/>
  <c r="R28" i="74"/>
  <c r="Q28" i="74"/>
  <c r="M28" i="74"/>
  <c r="K28" i="74"/>
  <c r="L28" i="74" s="1"/>
  <c r="G28" i="74"/>
  <c r="F28" i="74"/>
  <c r="E28" i="74"/>
  <c r="R27" i="74"/>
  <c r="Q27" i="74"/>
  <c r="M27" i="74"/>
  <c r="K27" i="74"/>
  <c r="L27" i="74" s="1"/>
  <c r="G27" i="74"/>
  <c r="F27" i="74"/>
  <c r="E27" i="74"/>
  <c r="R26" i="74"/>
  <c r="Q26" i="74"/>
  <c r="M26" i="74"/>
  <c r="K26" i="74"/>
  <c r="L26" i="74" s="1"/>
  <c r="G26" i="74"/>
  <c r="F26" i="74"/>
  <c r="E26" i="74"/>
  <c r="R25" i="74"/>
  <c r="Q25" i="74"/>
  <c r="M25" i="74"/>
  <c r="K25" i="74"/>
  <c r="L25" i="74" s="1"/>
  <c r="G25" i="74"/>
  <c r="F25" i="74"/>
  <c r="E25" i="74"/>
  <c r="R24" i="74"/>
  <c r="Q24" i="74"/>
  <c r="M24" i="74"/>
  <c r="K24" i="74"/>
  <c r="L24" i="74" s="1"/>
  <c r="G24" i="74"/>
  <c r="F24" i="74"/>
  <c r="E24" i="74"/>
  <c r="Q23" i="74"/>
  <c r="R23" i="74" s="1"/>
  <c r="K23" i="74"/>
  <c r="L23" i="74" s="1"/>
  <c r="M23" i="74" s="1"/>
  <c r="E23" i="74"/>
  <c r="F23" i="74" s="1"/>
  <c r="G23" i="74" s="1"/>
  <c r="R22" i="74"/>
  <c r="Q22" i="74"/>
  <c r="M22" i="74"/>
  <c r="K22" i="74"/>
  <c r="L22" i="74" s="1"/>
  <c r="G22" i="74"/>
  <c r="F22" i="74"/>
  <c r="E22" i="74"/>
  <c r="R21" i="74"/>
  <c r="Q21" i="74"/>
  <c r="M21" i="74"/>
  <c r="K21" i="74"/>
  <c r="L21" i="74" s="1"/>
  <c r="G21" i="74"/>
  <c r="F21" i="74"/>
  <c r="E21" i="74"/>
  <c r="R20" i="74"/>
  <c r="Q20" i="74"/>
  <c r="M20" i="74"/>
  <c r="K20" i="74"/>
  <c r="L20" i="74" s="1"/>
  <c r="G20" i="74"/>
  <c r="F20" i="74"/>
  <c r="E20" i="74"/>
  <c r="R19" i="74"/>
  <c r="Q19" i="74"/>
  <c r="M19" i="74"/>
  <c r="K19" i="74"/>
  <c r="L19" i="74" s="1"/>
  <c r="G19" i="74"/>
  <c r="F19" i="74"/>
  <c r="E19" i="74"/>
  <c r="R18" i="74"/>
  <c r="Q18" i="74"/>
  <c r="M18" i="74"/>
  <c r="K18" i="74"/>
  <c r="L18" i="74" s="1"/>
  <c r="E18" i="74"/>
  <c r="F18" i="74" s="1"/>
  <c r="G18" i="74" s="1"/>
  <c r="R17" i="74"/>
  <c r="Q17" i="74"/>
  <c r="M17" i="74"/>
  <c r="K17" i="74"/>
  <c r="L17" i="74" s="1"/>
  <c r="F17" i="74"/>
  <c r="G17" i="74" s="1"/>
  <c r="E17" i="74"/>
  <c r="R16" i="74"/>
  <c r="Q16" i="74"/>
  <c r="M16" i="74"/>
  <c r="K16" i="74"/>
  <c r="L16" i="74" s="1"/>
  <c r="G16" i="74"/>
  <c r="F16" i="74"/>
  <c r="E16" i="74"/>
  <c r="R15" i="74"/>
  <c r="Q15" i="74"/>
  <c r="M15" i="74"/>
  <c r="K15" i="74"/>
  <c r="L15" i="74" s="1"/>
  <c r="G15" i="74"/>
  <c r="F15" i="74"/>
  <c r="E15" i="74"/>
  <c r="R14" i="74"/>
  <c r="Q14" i="74"/>
  <c r="M14" i="74"/>
  <c r="K14" i="74"/>
  <c r="L14" i="74" s="1"/>
  <c r="G14" i="74"/>
  <c r="F14" i="74"/>
  <c r="E14" i="74"/>
  <c r="R13" i="74"/>
  <c r="Q13" i="74"/>
  <c r="M13" i="74"/>
  <c r="K13" i="74"/>
  <c r="L13" i="74" s="1"/>
  <c r="F13" i="74"/>
  <c r="G13" i="74" s="1"/>
  <c r="E13" i="74"/>
  <c r="Q12" i="74"/>
  <c r="R12" i="74" s="1"/>
  <c r="M12" i="74"/>
  <c r="K12" i="74"/>
  <c r="L12" i="74" s="1"/>
  <c r="E12" i="74"/>
  <c r="F12" i="74" s="1"/>
  <c r="G12" i="74" s="1"/>
  <c r="C5" i="74"/>
  <c r="C4" i="74"/>
  <c r="C3" i="74"/>
  <c r="M7" i="73"/>
  <c r="H7" i="73"/>
  <c r="R512" i="73"/>
  <c r="Q512" i="73"/>
  <c r="M512" i="73"/>
  <c r="K512" i="73"/>
  <c r="L512" i="73" s="1"/>
  <c r="G512" i="73"/>
  <c r="E512" i="73"/>
  <c r="F512" i="73" s="1"/>
  <c r="R511" i="73"/>
  <c r="Q511" i="73"/>
  <c r="M511" i="73"/>
  <c r="K511" i="73"/>
  <c r="L511" i="73" s="1"/>
  <c r="G511" i="73"/>
  <c r="F511" i="73"/>
  <c r="E511" i="73"/>
  <c r="R510" i="73"/>
  <c r="Q510" i="73"/>
  <c r="M510" i="73"/>
  <c r="K510" i="73"/>
  <c r="L510" i="73" s="1"/>
  <c r="G510" i="73"/>
  <c r="E510" i="73"/>
  <c r="F510" i="73" s="1"/>
  <c r="R509" i="73"/>
  <c r="Q509" i="73"/>
  <c r="M509" i="73"/>
  <c r="K509" i="73"/>
  <c r="L509" i="73" s="1"/>
  <c r="G509" i="73"/>
  <c r="E509" i="73"/>
  <c r="F509" i="73" s="1"/>
  <c r="R508" i="73"/>
  <c r="Q508" i="73"/>
  <c r="M508" i="73"/>
  <c r="K508" i="73"/>
  <c r="L508" i="73" s="1"/>
  <c r="G508" i="73"/>
  <c r="E508" i="73"/>
  <c r="F508" i="73" s="1"/>
  <c r="R507" i="73"/>
  <c r="Q507" i="73"/>
  <c r="M507" i="73"/>
  <c r="K507" i="73"/>
  <c r="L507" i="73" s="1"/>
  <c r="G507" i="73"/>
  <c r="F507" i="73"/>
  <c r="E507" i="73"/>
  <c r="R506" i="73"/>
  <c r="Q506" i="73"/>
  <c r="M506" i="73"/>
  <c r="K506" i="73"/>
  <c r="L506" i="73" s="1"/>
  <c r="G506" i="73"/>
  <c r="F506" i="73"/>
  <c r="E506" i="73"/>
  <c r="R505" i="73"/>
  <c r="Q505" i="73"/>
  <c r="M505" i="73"/>
  <c r="K505" i="73"/>
  <c r="L505" i="73" s="1"/>
  <c r="G505" i="73"/>
  <c r="E505" i="73"/>
  <c r="F505" i="73" s="1"/>
  <c r="R504" i="73"/>
  <c r="Q504" i="73"/>
  <c r="M504" i="73"/>
  <c r="K504" i="73"/>
  <c r="L504" i="73" s="1"/>
  <c r="G504" i="73"/>
  <c r="E504" i="73"/>
  <c r="F504" i="73" s="1"/>
  <c r="R503" i="73"/>
  <c r="Q503" i="73"/>
  <c r="M503" i="73"/>
  <c r="K503" i="73"/>
  <c r="L503" i="73" s="1"/>
  <c r="G503" i="73"/>
  <c r="F503" i="73"/>
  <c r="E503" i="73"/>
  <c r="R502" i="73"/>
  <c r="Q502" i="73"/>
  <c r="M502" i="73"/>
  <c r="K502" i="73"/>
  <c r="L502" i="73" s="1"/>
  <c r="G502" i="73"/>
  <c r="F502" i="73"/>
  <c r="E502" i="73"/>
  <c r="R501" i="73"/>
  <c r="Q501" i="73"/>
  <c r="M501" i="73"/>
  <c r="K501" i="73"/>
  <c r="L501" i="73" s="1"/>
  <c r="G501" i="73"/>
  <c r="E501" i="73"/>
  <c r="F501" i="73" s="1"/>
  <c r="R500" i="73"/>
  <c r="Q500" i="73"/>
  <c r="M500" i="73"/>
  <c r="K500" i="73"/>
  <c r="L500" i="73" s="1"/>
  <c r="G500" i="73"/>
  <c r="E500" i="73"/>
  <c r="F500" i="73" s="1"/>
  <c r="R499" i="73"/>
  <c r="Q499" i="73"/>
  <c r="M499" i="73"/>
  <c r="K499" i="73"/>
  <c r="L499" i="73" s="1"/>
  <c r="G499" i="73"/>
  <c r="F499" i="73"/>
  <c r="E499" i="73"/>
  <c r="R498" i="73"/>
  <c r="Q498" i="73"/>
  <c r="M498" i="73"/>
  <c r="K498" i="73"/>
  <c r="L498" i="73" s="1"/>
  <c r="G498" i="73"/>
  <c r="F498" i="73"/>
  <c r="E498" i="73"/>
  <c r="R497" i="73"/>
  <c r="Q497" i="73"/>
  <c r="M497" i="73"/>
  <c r="K497" i="73"/>
  <c r="L497" i="73" s="1"/>
  <c r="G497" i="73"/>
  <c r="E497" i="73"/>
  <c r="F497" i="73" s="1"/>
  <c r="R496" i="73"/>
  <c r="Q496" i="73"/>
  <c r="M496" i="73"/>
  <c r="K496" i="73"/>
  <c r="L496" i="73" s="1"/>
  <c r="G496" i="73"/>
  <c r="E496" i="73"/>
  <c r="F496" i="73" s="1"/>
  <c r="R495" i="73"/>
  <c r="Q495" i="73"/>
  <c r="M495" i="73"/>
  <c r="K495" i="73"/>
  <c r="L495" i="73" s="1"/>
  <c r="G495" i="73"/>
  <c r="F495" i="73"/>
  <c r="E495" i="73"/>
  <c r="R494" i="73"/>
  <c r="Q494" i="73"/>
  <c r="M494" i="73"/>
  <c r="K494" i="73"/>
  <c r="L494" i="73" s="1"/>
  <c r="G494" i="73"/>
  <c r="E494" i="73"/>
  <c r="F494" i="73" s="1"/>
  <c r="R493" i="73"/>
  <c r="Q493" i="73"/>
  <c r="M493" i="73"/>
  <c r="K493" i="73"/>
  <c r="L493" i="73" s="1"/>
  <c r="G493" i="73"/>
  <c r="E493" i="73"/>
  <c r="F493" i="73" s="1"/>
  <c r="R492" i="73"/>
  <c r="Q492" i="73"/>
  <c r="M492" i="73"/>
  <c r="K492" i="73"/>
  <c r="L492" i="73" s="1"/>
  <c r="G492" i="73"/>
  <c r="E492" i="73"/>
  <c r="F492" i="73" s="1"/>
  <c r="R491" i="73"/>
  <c r="Q491" i="73"/>
  <c r="M491" i="73"/>
  <c r="K491" i="73"/>
  <c r="L491" i="73" s="1"/>
  <c r="G491" i="73"/>
  <c r="F491" i="73"/>
  <c r="E491" i="73"/>
  <c r="R490" i="73"/>
  <c r="Q490" i="73"/>
  <c r="M490" i="73"/>
  <c r="K490" i="73"/>
  <c r="L490" i="73" s="1"/>
  <c r="G490" i="73"/>
  <c r="E490" i="73"/>
  <c r="F490" i="73" s="1"/>
  <c r="R489" i="73"/>
  <c r="Q489" i="73"/>
  <c r="M489" i="73"/>
  <c r="K489" i="73"/>
  <c r="L489" i="73" s="1"/>
  <c r="G489" i="73"/>
  <c r="E489" i="73"/>
  <c r="F489" i="73" s="1"/>
  <c r="R488" i="73"/>
  <c r="Q488" i="73"/>
  <c r="M488" i="73"/>
  <c r="K488" i="73"/>
  <c r="L488" i="73" s="1"/>
  <c r="G488" i="73"/>
  <c r="E488" i="73"/>
  <c r="F488" i="73" s="1"/>
  <c r="R487" i="73"/>
  <c r="Q487" i="73"/>
  <c r="M487" i="73"/>
  <c r="K487" i="73"/>
  <c r="L487" i="73" s="1"/>
  <c r="G487" i="73"/>
  <c r="F487" i="73"/>
  <c r="E487" i="73"/>
  <c r="R486" i="73"/>
  <c r="Q486" i="73"/>
  <c r="M486" i="73"/>
  <c r="K486" i="73"/>
  <c r="L486" i="73" s="1"/>
  <c r="G486" i="73"/>
  <c r="E486" i="73"/>
  <c r="F486" i="73" s="1"/>
  <c r="R485" i="73"/>
  <c r="Q485" i="73"/>
  <c r="M485" i="73"/>
  <c r="K485" i="73"/>
  <c r="L485" i="73" s="1"/>
  <c r="G485" i="73"/>
  <c r="F485" i="73"/>
  <c r="E485" i="73"/>
  <c r="R484" i="73"/>
  <c r="Q484" i="73"/>
  <c r="M484" i="73"/>
  <c r="K484" i="73"/>
  <c r="L484" i="73" s="1"/>
  <c r="G484" i="73"/>
  <c r="E484" i="73"/>
  <c r="F484" i="73" s="1"/>
  <c r="R483" i="73"/>
  <c r="Q483" i="73"/>
  <c r="M483" i="73"/>
  <c r="K483" i="73"/>
  <c r="L483" i="73" s="1"/>
  <c r="G483" i="73"/>
  <c r="F483" i="73"/>
  <c r="E483" i="73"/>
  <c r="R482" i="73"/>
  <c r="Q482" i="73"/>
  <c r="M482" i="73"/>
  <c r="K482" i="73"/>
  <c r="L482" i="73" s="1"/>
  <c r="G482" i="73"/>
  <c r="F482" i="73"/>
  <c r="E482" i="73"/>
  <c r="R481" i="73"/>
  <c r="Q481" i="73"/>
  <c r="M481" i="73"/>
  <c r="K481" i="73"/>
  <c r="L481" i="73" s="1"/>
  <c r="G481" i="73"/>
  <c r="E481" i="73"/>
  <c r="F481" i="73" s="1"/>
  <c r="R480" i="73"/>
  <c r="Q480" i="73"/>
  <c r="M480" i="73"/>
  <c r="K480" i="73"/>
  <c r="L480" i="73" s="1"/>
  <c r="G480" i="73"/>
  <c r="E480" i="73"/>
  <c r="F480" i="73" s="1"/>
  <c r="R479" i="73"/>
  <c r="Q479" i="73"/>
  <c r="M479" i="73"/>
  <c r="K479" i="73"/>
  <c r="L479" i="73" s="1"/>
  <c r="G479" i="73"/>
  <c r="F479" i="73"/>
  <c r="E479" i="73"/>
  <c r="R478" i="73"/>
  <c r="Q478" i="73"/>
  <c r="M478" i="73"/>
  <c r="K478" i="73"/>
  <c r="L478" i="73" s="1"/>
  <c r="G478" i="73"/>
  <c r="E478" i="73"/>
  <c r="F478" i="73" s="1"/>
  <c r="R477" i="73"/>
  <c r="Q477" i="73"/>
  <c r="M477" i="73"/>
  <c r="K477" i="73"/>
  <c r="L477" i="73" s="1"/>
  <c r="G477" i="73"/>
  <c r="E477" i="73"/>
  <c r="F477" i="73" s="1"/>
  <c r="R476" i="73"/>
  <c r="Q476" i="73"/>
  <c r="M476" i="73"/>
  <c r="K476" i="73"/>
  <c r="L476" i="73" s="1"/>
  <c r="G476" i="73"/>
  <c r="E476" i="73"/>
  <c r="F476" i="73" s="1"/>
  <c r="R475" i="73"/>
  <c r="Q475" i="73"/>
  <c r="M475" i="73"/>
  <c r="K475" i="73"/>
  <c r="L475" i="73" s="1"/>
  <c r="G475" i="73"/>
  <c r="F475" i="73"/>
  <c r="E475" i="73"/>
  <c r="R474" i="73"/>
  <c r="Q474" i="73"/>
  <c r="M474" i="73"/>
  <c r="K474" i="73"/>
  <c r="L474" i="73" s="1"/>
  <c r="G474" i="73"/>
  <c r="E474" i="73"/>
  <c r="F474" i="73" s="1"/>
  <c r="R473" i="73"/>
  <c r="Q473" i="73"/>
  <c r="M473" i="73"/>
  <c r="K473" i="73"/>
  <c r="L473" i="73" s="1"/>
  <c r="G473" i="73"/>
  <c r="E473" i="73"/>
  <c r="F473" i="73" s="1"/>
  <c r="R472" i="73"/>
  <c r="Q472" i="73"/>
  <c r="M472" i="73"/>
  <c r="K472" i="73"/>
  <c r="L472" i="73" s="1"/>
  <c r="G472" i="73"/>
  <c r="E472" i="73"/>
  <c r="F472" i="73" s="1"/>
  <c r="R471" i="73"/>
  <c r="Q471" i="73"/>
  <c r="M471" i="73"/>
  <c r="K471" i="73"/>
  <c r="L471" i="73" s="1"/>
  <c r="G471" i="73"/>
  <c r="F471" i="73"/>
  <c r="E471" i="73"/>
  <c r="R470" i="73"/>
  <c r="Q470" i="73"/>
  <c r="M470" i="73"/>
  <c r="K470" i="73"/>
  <c r="L470" i="73" s="1"/>
  <c r="G470" i="73"/>
  <c r="E470" i="73"/>
  <c r="F470" i="73" s="1"/>
  <c r="R469" i="73"/>
  <c r="Q469" i="73"/>
  <c r="M469" i="73"/>
  <c r="K469" i="73"/>
  <c r="L469" i="73" s="1"/>
  <c r="G469" i="73"/>
  <c r="F469" i="73"/>
  <c r="E469" i="73"/>
  <c r="R468" i="73"/>
  <c r="Q468" i="73"/>
  <c r="M468" i="73"/>
  <c r="K468" i="73"/>
  <c r="L468" i="73" s="1"/>
  <c r="G468" i="73"/>
  <c r="E468" i="73"/>
  <c r="F468" i="73" s="1"/>
  <c r="R467" i="73"/>
  <c r="Q467" i="73"/>
  <c r="M467" i="73"/>
  <c r="K467" i="73"/>
  <c r="L467" i="73" s="1"/>
  <c r="G467" i="73"/>
  <c r="F467" i="73"/>
  <c r="E467" i="73"/>
  <c r="R466" i="73"/>
  <c r="Q466" i="73"/>
  <c r="M466" i="73"/>
  <c r="K466" i="73"/>
  <c r="L466" i="73" s="1"/>
  <c r="G466" i="73"/>
  <c r="F466" i="73"/>
  <c r="E466" i="73"/>
  <c r="R465" i="73"/>
  <c r="Q465" i="73"/>
  <c r="M465" i="73"/>
  <c r="K465" i="73"/>
  <c r="L465" i="73" s="1"/>
  <c r="G465" i="73"/>
  <c r="E465" i="73"/>
  <c r="F465" i="73" s="1"/>
  <c r="R464" i="73"/>
  <c r="Q464" i="73"/>
  <c r="M464" i="73"/>
  <c r="K464" i="73"/>
  <c r="L464" i="73" s="1"/>
  <c r="G464" i="73"/>
  <c r="E464" i="73"/>
  <c r="F464" i="73" s="1"/>
  <c r="R463" i="73"/>
  <c r="Q463" i="73"/>
  <c r="M463" i="73"/>
  <c r="K463" i="73"/>
  <c r="L463" i="73" s="1"/>
  <c r="G463" i="73"/>
  <c r="F463" i="73"/>
  <c r="E463" i="73"/>
  <c r="R462" i="73"/>
  <c r="Q462" i="73"/>
  <c r="M462" i="73"/>
  <c r="K462" i="73"/>
  <c r="L462" i="73" s="1"/>
  <c r="G462" i="73"/>
  <c r="E462" i="73"/>
  <c r="F462" i="73" s="1"/>
  <c r="R461" i="73"/>
  <c r="Q461" i="73"/>
  <c r="M461" i="73"/>
  <c r="K461" i="73"/>
  <c r="L461" i="73" s="1"/>
  <c r="G461" i="73"/>
  <c r="E461" i="73"/>
  <c r="F461" i="73" s="1"/>
  <c r="R460" i="73"/>
  <c r="Q460" i="73"/>
  <c r="M460" i="73"/>
  <c r="K460" i="73"/>
  <c r="L460" i="73" s="1"/>
  <c r="G460" i="73"/>
  <c r="E460" i="73"/>
  <c r="F460" i="73" s="1"/>
  <c r="R459" i="73"/>
  <c r="Q459" i="73"/>
  <c r="M459" i="73"/>
  <c r="K459" i="73"/>
  <c r="L459" i="73" s="1"/>
  <c r="G459" i="73"/>
  <c r="F459" i="73"/>
  <c r="E459" i="73"/>
  <c r="R458" i="73"/>
  <c r="Q458" i="73"/>
  <c r="M458" i="73"/>
  <c r="K458" i="73"/>
  <c r="L458" i="73" s="1"/>
  <c r="G458" i="73"/>
  <c r="E458" i="73"/>
  <c r="F458" i="73" s="1"/>
  <c r="R457" i="73"/>
  <c r="Q457" i="73"/>
  <c r="M457" i="73"/>
  <c r="K457" i="73"/>
  <c r="L457" i="73" s="1"/>
  <c r="G457" i="73"/>
  <c r="E457" i="73"/>
  <c r="F457" i="73" s="1"/>
  <c r="R456" i="73"/>
  <c r="Q456" i="73"/>
  <c r="M456" i="73"/>
  <c r="K456" i="73"/>
  <c r="L456" i="73" s="1"/>
  <c r="G456" i="73"/>
  <c r="E456" i="73"/>
  <c r="F456" i="73" s="1"/>
  <c r="R455" i="73"/>
  <c r="Q455" i="73"/>
  <c r="M455" i="73"/>
  <c r="K455" i="73"/>
  <c r="L455" i="73" s="1"/>
  <c r="G455" i="73"/>
  <c r="F455" i="73"/>
  <c r="E455" i="73"/>
  <c r="R454" i="73"/>
  <c r="Q454" i="73"/>
  <c r="M454" i="73"/>
  <c r="K454" i="73"/>
  <c r="L454" i="73" s="1"/>
  <c r="G454" i="73"/>
  <c r="E454" i="73"/>
  <c r="F454" i="73" s="1"/>
  <c r="R453" i="73"/>
  <c r="Q453" i="73"/>
  <c r="M453" i="73"/>
  <c r="K453" i="73"/>
  <c r="L453" i="73" s="1"/>
  <c r="G453" i="73"/>
  <c r="F453" i="73"/>
  <c r="E453" i="73"/>
  <c r="R452" i="73"/>
  <c r="Q452" i="73"/>
  <c r="M452" i="73"/>
  <c r="K452" i="73"/>
  <c r="L452" i="73" s="1"/>
  <c r="G452" i="73"/>
  <c r="E452" i="73"/>
  <c r="F452" i="73" s="1"/>
  <c r="R451" i="73"/>
  <c r="Q451" i="73"/>
  <c r="M451" i="73"/>
  <c r="K451" i="73"/>
  <c r="L451" i="73" s="1"/>
  <c r="G451" i="73"/>
  <c r="F451" i="73"/>
  <c r="E451" i="73"/>
  <c r="R450" i="73"/>
  <c r="Q450" i="73"/>
  <c r="M450" i="73"/>
  <c r="K450" i="73"/>
  <c r="L450" i="73" s="1"/>
  <c r="G450" i="73"/>
  <c r="F450" i="73"/>
  <c r="E450" i="73"/>
  <c r="R449" i="73"/>
  <c r="Q449" i="73"/>
  <c r="M449" i="73"/>
  <c r="K449" i="73"/>
  <c r="L449" i="73" s="1"/>
  <c r="G449" i="73"/>
  <c r="E449" i="73"/>
  <c r="F449" i="73" s="1"/>
  <c r="R448" i="73"/>
  <c r="Q448" i="73"/>
  <c r="M448" i="73"/>
  <c r="K448" i="73"/>
  <c r="L448" i="73" s="1"/>
  <c r="G448" i="73"/>
  <c r="E448" i="73"/>
  <c r="F448" i="73" s="1"/>
  <c r="R447" i="73"/>
  <c r="Q447" i="73"/>
  <c r="M447" i="73"/>
  <c r="K447" i="73"/>
  <c r="L447" i="73" s="1"/>
  <c r="G447" i="73"/>
  <c r="F447" i="73"/>
  <c r="E447" i="73"/>
  <c r="R446" i="73"/>
  <c r="Q446" i="73"/>
  <c r="M446" i="73"/>
  <c r="K446" i="73"/>
  <c r="L446" i="73" s="1"/>
  <c r="G446" i="73"/>
  <c r="E446" i="73"/>
  <c r="F446" i="73" s="1"/>
  <c r="R445" i="73"/>
  <c r="Q445" i="73"/>
  <c r="M445" i="73"/>
  <c r="K445" i="73"/>
  <c r="L445" i="73" s="1"/>
  <c r="G445" i="73"/>
  <c r="E445" i="73"/>
  <c r="F445" i="73" s="1"/>
  <c r="R444" i="73"/>
  <c r="Q444" i="73"/>
  <c r="M444" i="73"/>
  <c r="K444" i="73"/>
  <c r="L444" i="73" s="1"/>
  <c r="G444" i="73"/>
  <c r="E444" i="73"/>
  <c r="F444" i="73" s="1"/>
  <c r="R443" i="73"/>
  <c r="Q443" i="73"/>
  <c r="M443" i="73"/>
  <c r="K443" i="73"/>
  <c r="L443" i="73" s="1"/>
  <c r="G443" i="73"/>
  <c r="F443" i="73"/>
  <c r="E443" i="73"/>
  <c r="R442" i="73"/>
  <c r="Q442" i="73"/>
  <c r="M442" i="73"/>
  <c r="K442" i="73"/>
  <c r="L442" i="73" s="1"/>
  <c r="G442" i="73"/>
  <c r="E442" i="73"/>
  <c r="F442" i="73" s="1"/>
  <c r="R441" i="73"/>
  <c r="Q441" i="73"/>
  <c r="M441" i="73"/>
  <c r="K441" i="73"/>
  <c r="L441" i="73" s="1"/>
  <c r="G441" i="73"/>
  <c r="E441" i="73"/>
  <c r="F441" i="73" s="1"/>
  <c r="R440" i="73"/>
  <c r="Q440" i="73"/>
  <c r="M440" i="73"/>
  <c r="K440" i="73"/>
  <c r="L440" i="73" s="1"/>
  <c r="G440" i="73"/>
  <c r="F440" i="73"/>
  <c r="E440" i="73"/>
  <c r="R439" i="73"/>
  <c r="Q439" i="73"/>
  <c r="M439" i="73"/>
  <c r="K439" i="73"/>
  <c r="L439" i="73" s="1"/>
  <c r="G439" i="73"/>
  <c r="E439" i="73"/>
  <c r="F439" i="73" s="1"/>
  <c r="R438" i="73"/>
  <c r="Q438" i="73"/>
  <c r="M438" i="73"/>
  <c r="K438" i="73"/>
  <c r="L438" i="73" s="1"/>
  <c r="G438" i="73"/>
  <c r="E438" i="73"/>
  <c r="F438" i="73" s="1"/>
  <c r="R437" i="73"/>
  <c r="Q437" i="73"/>
  <c r="M437" i="73"/>
  <c r="K437" i="73"/>
  <c r="L437" i="73" s="1"/>
  <c r="G437" i="73"/>
  <c r="E437" i="73"/>
  <c r="F437" i="73" s="1"/>
  <c r="R436" i="73"/>
  <c r="Q436" i="73"/>
  <c r="M436" i="73"/>
  <c r="K436" i="73"/>
  <c r="L436" i="73" s="1"/>
  <c r="G436" i="73"/>
  <c r="F436" i="73"/>
  <c r="E436" i="73"/>
  <c r="R435" i="73"/>
  <c r="Q435" i="73"/>
  <c r="M435" i="73"/>
  <c r="K435" i="73"/>
  <c r="L435" i="73" s="1"/>
  <c r="G435" i="73"/>
  <c r="E435" i="73"/>
  <c r="F435" i="73" s="1"/>
  <c r="R434" i="73"/>
  <c r="Q434" i="73"/>
  <c r="M434" i="73"/>
  <c r="K434" i="73"/>
  <c r="L434" i="73" s="1"/>
  <c r="G434" i="73"/>
  <c r="E434" i="73"/>
  <c r="F434" i="73" s="1"/>
  <c r="R433" i="73"/>
  <c r="Q433" i="73"/>
  <c r="M433" i="73"/>
  <c r="K433" i="73"/>
  <c r="L433" i="73" s="1"/>
  <c r="G433" i="73"/>
  <c r="E433" i="73"/>
  <c r="F433" i="73" s="1"/>
  <c r="R432" i="73"/>
  <c r="Q432" i="73"/>
  <c r="M432" i="73"/>
  <c r="K432" i="73"/>
  <c r="L432" i="73" s="1"/>
  <c r="G432" i="73"/>
  <c r="F432" i="73"/>
  <c r="E432" i="73"/>
  <c r="R431" i="73"/>
  <c r="Q431" i="73"/>
  <c r="M431" i="73"/>
  <c r="K431" i="73"/>
  <c r="L431" i="73" s="1"/>
  <c r="G431" i="73"/>
  <c r="E431" i="73"/>
  <c r="F431" i="73" s="1"/>
  <c r="R430" i="73"/>
  <c r="Q430" i="73"/>
  <c r="M430" i="73"/>
  <c r="K430" i="73"/>
  <c r="L430" i="73" s="1"/>
  <c r="G430" i="73"/>
  <c r="E430" i="73"/>
  <c r="F430" i="73" s="1"/>
  <c r="R429" i="73"/>
  <c r="Q429" i="73"/>
  <c r="M429" i="73"/>
  <c r="K429" i="73"/>
  <c r="L429" i="73" s="1"/>
  <c r="G429" i="73"/>
  <c r="E429" i="73"/>
  <c r="F429" i="73" s="1"/>
  <c r="R428" i="73"/>
  <c r="Q428" i="73"/>
  <c r="M428" i="73"/>
  <c r="K428" i="73"/>
  <c r="L428" i="73" s="1"/>
  <c r="G428" i="73"/>
  <c r="E428" i="73"/>
  <c r="F428" i="73" s="1"/>
  <c r="R427" i="73"/>
  <c r="Q427" i="73"/>
  <c r="M427" i="73"/>
  <c r="L427" i="73"/>
  <c r="K427" i="73"/>
  <c r="G427" i="73"/>
  <c r="E427" i="73"/>
  <c r="F427" i="73" s="1"/>
  <c r="R426" i="73"/>
  <c r="Q426" i="73"/>
  <c r="M426" i="73"/>
  <c r="K426" i="73"/>
  <c r="L426" i="73" s="1"/>
  <c r="G426" i="73"/>
  <c r="E426" i="73"/>
  <c r="F426" i="73" s="1"/>
  <c r="R425" i="73"/>
  <c r="Q425" i="73"/>
  <c r="M425" i="73"/>
  <c r="K425" i="73"/>
  <c r="L425" i="73" s="1"/>
  <c r="G425" i="73"/>
  <c r="E425" i="73"/>
  <c r="F425" i="73" s="1"/>
  <c r="R424" i="73"/>
  <c r="Q424" i="73"/>
  <c r="M424" i="73"/>
  <c r="K424" i="73"/>
  <c r="L424" i="73" s="1"/>
  <c r="G424" i="73"/>
  <c r="E424" i="73"/>
  <c r="F424" i="73" s="1"/>
  <c r="R423" i="73"/>
  <c r="Q423" i="73"/>
  <c r="M423" i="73"/>
  <c r="L423" i="73"/>
  <c r="K423" i="73"/>
  <c r="G423" i="73"/>
  <c r="E423" i="73"/>
  <c r="F423" i="73" s="1"/>
  <c r="R422" i="73"/>
  <c r="Q422" i="73"/>
  <c r="M422" i="73"/>
  <c r="K422" i="73"/>
  <c r="L422" i="73" s="1"/>
  <c r="G422" i="73"/>
  <c r="E422" i="73"/>
  <c r="F422" i="73" s="1"/>
  <c r="R421" i="73"/>
  <c r="Q421" i="73"/>
  <c r="M421" i="73"/>
  <c r="K421" i="73"/>
  <c r="L421" i="73" s="1"/>
  <c r="G421" i="73"/>
  <c r="E421" i="73"/>
  <c r="F421" i="73" s="1"/>
  <c r="R420" i="73"/>
  <c r="Q420" i="73"/>
  <c r="M420" i="73"/>
  <c r="K420" i="73"/>
  <c r="L420" i="73" s="1"/>
  <c r="G420" i="73"/>
  <c r="E420" i="73"/>
  <c r="F420" i="73" s="1"/>
  <c r="R419" i="73"/>
  <c r="Q419" i="73"/>
  <c r="M419" i="73"/>
  <c r="L419" i="73"/>
  <c r="K419" i="73"/>
  <c r="G419" i="73"/>
  <c r="E419" i="73"/>
  <c r="F419" i="73" s="1"/>
  <c r="R418" i="73"/>
  <c r="Q418" i="73"/>
  <c r="M418" i="73"/>
  <c r="K418" i="73"/>
  <c r="L418" i="73" s="1"/>
  <c r="G418" i="73"/>
  <c r="E418" i="73"/>
  <c r="F418" i="73" s="1"/>
  <c r="R417" i="73"/>
  <c r="Q417" i="73"/>
  <c r="M417" i="73"/>
  <c r="K417" i="73"/>
  <c r="L417" i="73" s="1"/>
  <c r="G417" i="73"/>
  <c r="E417" i="73"/>
  <c r="F417" i="73" s="1"/>
  <c r="R416" i="73"/>
  <c r="Q416" i="73"/>
  <c r="M416" i="73"/>
  <c r="K416" i="73"/>
  <c r="L416" i="73" s="1"/>
  <c r="G416" i="73"/>
  <c r="E416" i="73"/>
  <c r="F416" i="73" s="1"/>
  <c r="R415" i="73"/>
  <c r="Q415" i="73"/>
  <c r="M415" i="73"/>
  <c r="L415" i="73"/>
  <c r="K415" i="73"/>
  <c r="G415" i="73"/>
  <c r="E415" i="73"/>
  <c r="F415" i="73" s="1"/>
  <c r="R414" i="73"/>
  <c r="Q414" i="73"/>
  <c r="M414" i="73"/>
  <c r="K414" i="73"/>
  <c r="L414" i="73" s="1"/>
  <c r="G414" i="73"/>
  <c r="E414" i="73"/>
  <c r="F414" i="73" s="1"/>
  <c r="R413" i="73"/>
  <c r="Q413" i="73"/>
  <c r="M413" i="73"/>
  <c r="K413" i="73"/>
  <c r="L413" i="73" s="1"/>
  <c r="G413" i="73"/>
  <c r="E413" i="73"/>
  <c r="F413" i="73" s="1"/>
  <c r="R412" i="73"/>
  <c r="Q412" i="73"/>
  <c r="M412" i="73"/>
  <c r="K412" i="73"/>
  <c r="L412" i="73" s="1"/>
  <c r="G412" i="73"/>
  <c r="E412" i="73"/>
  <c r="F412" i="73" s="1"/>
  <c r="R411" i="73"/>
  <c r="Q411" i="73"/>
  <c r="M411" i="73"/>
  <c r="L411" i="73"/>
  <c r="K411" i="73"/>
  <c r="G411" i="73"/>
  <c r="E411" i="73"/>
  <c r="F411" i="73" s="1"/>
  <c r="R410" i="73"/>
  <c r="Q410" i="73"/>
  <c r="M410" i="73"/>
  <c r="K410" i="73"/>
  <c r="L410" i="73" s="1"/>
  <c r="G410" i="73"/>
  <c r="E410" i="73"/>
  <c r="F410" i="73" s="1"/>
  <c r="R409" i="73"/>
  <c r="Q409" i="73"/>
  <c r="M409" i="73"/>
  <c r="K409" i="73"/>
  <c r="L409" i="73" s="1"/>
  <c r="G409" i="73"/>
  <c r="E409" i="73"/>
  <c r="F409" i="73" s="1"/>
  <c r="R408" i="73"/>
  <c r="Q408" i="73"/>
  <c r="M408" i="73"/>
  <c r="K408" i="73"/>
  <c r="L408" i="73" s="1"/>
  <c r="G408" i="73"/>
  <c r="E408" i="73"/>
  <c r="F408" i="73" s="1"/>
  <c r="R407" i="73"/>
  <c r="Q407" i="73"/>
  <c r="M407" i="73"/>
  <c r="L407" i="73"/>
  <c r="K407" i="73"/>
  <c r="G407" i="73"/>
  <c r="E407" i="73"/>
  <c r="F407" i="73" s="1"/>
  <c r="R406" i="73"/>
  <c r="Q406" i="73"/>
  <c r="M406" i="73"/>
  <c r="K406" i="73"/>
  <c r="L406" i="73" s="1"/>
  <c r="G406" i="73"/>
  <c r="E406" i="73"/>
  <c r="F406" i="73" s="1"/>
  <c r="R405" i="73"/>
  <c r="Q405" i="73"/>
  <c r="M405" i="73"/>
  <c r="K405" i="73"/>
  <c r="L405" i="73" s="1"/>
  <c r="G405" i="73"/>
  <c r="E405" i="73"/>
  <c r="F405" i="73" s="1"/>
  <c r="R404" i="73"/>
  <c r="Q404" i="73"/>
  <c r="M404" i="73"/>
  <c r="K404" i="73"/>
  <c r="L404" i="73" s="1"/>
  <c r="G404" i="73"/>
  <c r="E404" i="73"/>
  <c r="F404" i="73" s="1"/>
  <c r="R403" i="73"/>
  <c r="Q403" i="73"/>
  <c r="M403" i="73"/>
  <c r="L403" i="73"/>
  <c r="K403" i="73"/>
  <c r="G403" i="73"/>
  <c r="E403" i="73"/>
  <c r="F403" i="73" s="1"/>
  <c r="R402" i="73"/>
  <c r="Q402" i="73"/>
  <c r="M402" i="73"/>
  <c r="K402" i="73"/>
  <c r="L402" i="73" s="1"/>
  <c r="G402" i="73"/>
  <c r="E402" i="73"/>
  <c r="F402" i="73" s="1"/>
  <c r="R401" i="73"/>
  <c r="Q401" i="73"/>
  <c r="M401" i="73"/>
  <c r="K401" i="73"/>
  <c r="L401" i="73" s="1"/>
  <c r="G401" i="73"/>
  <c r="E401" i="73"/>
  <c r="F401" i="73" s="1"/>
  <c r="R400" i="73"/>
  <c r="Q400" i="73"/>
  <c r="M400" i="73"/>
  <c r="K400" i="73"/>
  <c r="L400" i="73" s="1"/>
  <c r="G400" i="73"/>
  <c r="E400" i="73"/>
  <c r="F400" i="73" s="1"/>
  <c r="R399" i="73"/>
  <c r="Q399" i="73"/>
  <c r="M399" i="73"/>
  <c r="L399" i="73"/>
  <c r="K399" i="73"/>
  <c r="G399" i="73"/>
  <c r="E399" i="73"/>
  <c r="F399" i="73" s="1"/>
  <c r="R398" i="73"/>
  <c r="Q398" i="73"/>
  <c r="M398" i="73"/>
  <c r="K398" i="73"/>
  <c r="L398" i="73" s="1"/>
  <c r="G398" i="73"/>
  <c r="E398" i="73"/>
  <c r="F398" i="73" s="1"/>
  <c r="R397" i="73"/>
  <c r="Q397" i="73"/>
  <c r="M397" i="73"/>
  <c r="K397" i="73"/>
  <c r="L397" i="73" s="1"/>
  <c r="G397" i="73"/>
  <c r="E397" i="73"/>
  <c r="F397" i="73" s="1"/>
  <c r="R396" i="73"/>
  <c r="Q396" i="73"/>
  <c r="M396" i="73"/>
  <c r="K396" i="73"/>
  <c r="L396" i="73" s="1"/>
  <c r="G396" i="73"/>
  <c r="E396" i="73"/>
  <c r="F396" i="73" s="1"/>
  <c r="R395" i="73"/>
  <c r="Q395" i="73"/>
  <c r="M395" i="73"/>
  <c r="L395" i="73"/>
  <c r="K395" i="73"/>
  <c r="G395" i="73"/>
  <c r="E395" i="73"/>
  <c r="F395" i="73" s="1"/>
  <c r="R394" i="73"/>
  <c r="Q394" i="73"/>
  <c r="M394" i="73"/>
  <c r="K394" i="73"/>
  <c r="L394" i="73" s="1"/>
  <c r="G394" i="73"/>
  <c r="E394" i="73"/>
  <c r="F394" i="73" s="1"/>
  <c r="R393" i="73"/>
  <c r="Q393" i="73"/>
  <c r="M393" i="73"/>
  <c r="K393" i="73"/>
  <c r="L393" i="73" s="1"/>
  <c r="G393" i="73"/>
  <c r="E393" i="73"/>
  <c r="F393" i="73" s="1"/>
  <c r="R392" i="73"/>
  <c r="Q392" i="73"/>
  <c r="M392" i="73"/>
  <c r="K392" i="73"/>
  <c r="L392" i="73" s="1"/>
  <c r="G392" i="73"/>
  <c r="E392" i="73"/>
  <c r="F392" i="73" s="1"/>
  <c r="R391" i="73"/>
  <c r="Q391" i="73"/>
  <c r="M391" i="73"/>
  <c r="L391" i="73"/>
  <c r="K391" i="73"/>
  <c r="G391" i="73"/>
  <c r="E391" i="73"/>
  <c r="F391" i="73" s="1"/>
  <c r="R390" i="73"/>
  <c r="Q390" i="73"/>
  <c r="M390" i="73"/>
  <c r="K390" i="73"/>
  <c r="L390" i="73" s="1"/>
  <c r="G390" i="73"/>
  <c r="E390" i="73"/>
  <c r="F390" i="73" s="1"/>
  <c r="R389" i="73"/>
  <c r="Q389" i="73"/>
  <c r="M389" i="73"/>
  <c r="K389" i="73"/>
  <c r="L389" i="73" s="1"/>
  <c r="G389" i="73"/>
  <c r="E389" i="73"/>
  <c r="F389" i="73" s="1"/>
  <c r="R388" i="73"/>
  <c r="Q388" i="73"/>
  <c r="M388" i="73"/>
  <c r="K388" i="73"/>
  <c r="L388" i="73" s="1"/>
  <c r="G388" i="73"/>
  <c r="E388" i="73"/>
  <c r="F388" i="73" s="1"/>
  <c r="R387" i="73"/>
  <c r="Q387" i="73"/>
  <c r="M387" i="73"/>
  <c r="L387" i="73"/>
  <c r="K387" i="73"/>
  <c r="G387" i="73"/>
  <c r="E387" i="73"/>
  <c r="F387" i="73" s="1"/>
  <c r="R386" i="73"/>
  <c r="Q386" i="73"/>
  <c r="M386" i="73"/>
  <c r="K386" i="73"/>
  <c r="L386" i="73" s="1"/>
  <c r="G386" i="73"/>
  <c r="E386" i="73"/>
  <c r="F386" i="73" s="1"/>
  <c r="R385" i="73"/>
  <c r="Q385" i="73"/>
  <c r="M385" i="73"/>
  <c r="K385" i="73"/>
  <c r="L385" i="73" s="1"/>
  <c r="G385" i="73"/>
  <c r="E385" i="73"/>
  <c r="F385" i="73" s="1"/>
  <c r="R384" i="73"/>
  <c r="Q384" i="73"/>
  <c r="M384" i="73"/>
  <c r="K384" i="73"/>
  <c r="L384" i="73" s="1"/>
  <c r="G384" i="73"/>
  <c r="E384" i="73"/>
  <c r="F384" i="73" s="1"/>
  <c r="R383" i="73"/>
  <c r="Q383" i="73"/>
  <c r="M383" i="73"/>
  <c r="L383" i="73"/>
  <c r="K383" i="73"/>
  <c r="G383" i="73"/>
  <c r="E383" i="73"/>
  <c r="F383" i="73" s="1"/>
  <c r="R382" i="73"/>
  <c r="Q382" i="73"/>
  <c r="M382" i="73"/>
  <c r="K382" i="73"/>
  <c r="L382" i="73" s="1"/>
  <c r="G382" i="73"/>
  <c r="E382" i="73"/>
  <c r="F382" i="73" s="1"/>
  <c r="R381" i="73"/>
  <c r="Q381" i="73"/>
  <c r="M381" i="73"/>
  <c r="K381" i="73"/>
  <c r="L381" i="73" s="1"/>
  <c r="G381" i="73"/>
  <c r="E381" i="73"/>
  <c r="F381" i="73" s="1"/>
  <c r="R380" i="73"/>
  <c r="Q380" i="73"/>
  <c r="M380" i="73"/>
  <c r="K380" i="73"/>
  <c r="L380" i="73" s="1"/>
  <c r="G380" i="73"/>
  <c r="E380" i="73"/>
  <c r="F380" i="73" s="1"/>
  <c r="R379" i="73"/>
  <c r="Q379" i="73"/>
  <c r="M379" i="73"/>
  <c r="L379" i="73"/>
  <c r="K379" i="73"/>
  <c r="G379" i="73"/>
  <c r="E379" i="73"/>
  <c r="F379" i="73" s="1"/>
  <c r="R378" i="73"/>
  <c r="Q378" i="73"/>
  <c r="M378" i="73"/>
  <c r="K378" i="73"/>
  <c r="L378" i="73" s="1"/>
  <c r="G378" i="73"/>
  <c r="E378" i="73"/>
  <c r="F378" i="73" s="1"/>
  <c r="R377" i="73"/>
  <c r="Q377" i="73"/>
  <c r="M377" i="73"/>
  <c r="K377" i="73"/>
  <c r="L377" i="73" s="1"/>
  <c r="G377" i="73"/>
  <c r="E377" i="73"/>
  <c r="F377" i="73" s="1"/>
  <c r="R376" i="73"/>
  <c r="Q376" i="73"/>
  <c r="M376" i="73"/>
  <c r="K376" i="73"/>
  <c r="L376" i="73" s="1"/>
  <c r="G376" i="73"/>
  <c r="E376" i="73"/>
  <c r="F376" i="73" s="1"/>
  <c r="R375" i="73"/>
  <c r="Q375" i="73"/>
  <c r="M375" i="73"/>
  <c r="L375" i="73"/>
  <c r="K375" i="73"/>
  <c r="G375" i="73"/>
  <c r="E375" i="73"/>
  <c r="F375" i="73" s="1"/>
  <c r="R374" i="73"/>
  <c r="Q374" i="73"/>
  <c r="M374" i="73"/>
  <c r="K374" i="73"/>
  <c r="L374" i="73" s="1"/>
  <c r="G374" i="73"/>
  <c r="E374" i="73"/>
  <c r="F374" i="73" s="1"/>
  <c r="R373" i="73"/>
  <c r="Q373" i="73"/>
  <c r="M373" i="73"/>
  <c r="K373" i="73"/>
  <c r="L373" i="73" s="1"/>
  <c r="G373" i="73"/>
  <c r="E373" i="73"/>
  <c r="F373" i="73" s="1"/>
  <c r="R372" i="73"/>
  <c r="Q372" i="73"/>
  <c r="M372" i="73"/>
  <c r="K372" i="73"/>
  <c r="L372" i="73" s="1"/>
  <c r="G372" i="73"/>
  <c r="E372" i="73"/>
  <c r="F372" i="73" s="1"/>
  <c r="R371" i="73"/>
  <c r="Q371" i="73"/>
  <c r="M371" i="73"/>
  <c r="L371" i="73"/>
  <c r="K371" i="73"/>
  <c r="G371" i="73"/>
  <c r="E371" i="73"/>
  <c r="F371" i="73" s="1"/>
  <c r="R370" i="73"/>
  <c r="Q370" i="73"/>
  <c r="M370" i="73"/>
  <c r="K370" i="73"/>
  <c r="L370" i="73" s="1"/>
  <c r="G370" i="73"/>
  <c r="E370" i="73"/>
  <c r="F370" i="73" s="1"/>
  <c r="R369" i="73"/>
  <c r="Q369" i="73"/>
  <c r="M369" i="73"/>
  <c r="K369" i="73"/>
  <c r="L369" i="73" s="1"/>
  <c r="G369" i="73"/>
  <c r="E369" i="73"/>
  <c r="F369" i="73" s="1"/>
  <c r="R368" i="73"/>
  <c r="Q368" i="73"/>
  <c r="M368" i="73"/>
  <c r="K368" i="73"/>
  <c r="L368" i="73" s="1"/>
  <c r="G368" i="73"/>
  <c r="E368" i="73"/>
  <c r="F368" i="73" s="1"/>
  <c r="R367" i="73"/>
  <c r="Q367" i="73"/>
  <c r="M367" i="73"/>
  <c r="L367" i="73"/>
  <c r="K367" i="73"/>
  <c r="G367" i="73"/>
  <c r="E367" i="73"/>
  <c r="F367" i="73" s="1"/>
  <c r="R366" i="73"/>
  <c r="Q366" i="73"/>
  <c r="M366" i="73"/>
  <c r="K366" i="73"/>
  <c r="L366" i="73" s="1"/>
  <c r="G366" i="73"/>
  <c r="E366" i="73"/>
  <c r="F366" i="73" s="1"/>
  <c r="R365" i="73"/>
  <c r="Q365" i="73"/>
  <c r="M365" i="73"/>
  <c r="K365" i="73"/>
  <c r="L365" i="73" s="1"/>
  <c r="G365" i="73"/>
  <c r="E365" i="73"/>
  <c r="F365" i="73" s="1"/>
  <c r="R364" i="73"/>
  <c r="Q364" i="73"/>
  <c r="M364" i="73"/>
  <c r="K364" i="73"/>
  <c r="L364" i="73" s="1"/>
  <c r="G364" i="73"/>
  <c r="E364" i="73"/>
  <c r="F364" i="73" s="1"/>
  <c r="R363" i="73"/>
  <c r="Q363" i="73"/>
  <c r="M363" i="73"/>
  <c r="L363" i="73"/>
  <c r="K363" i="73"/>
  <c r="G363" i="73"/>
  <c r="E363" i="73"/>
  <c r="F363" i="73" s="1"/>
  <c r="R362" i="73"/>
  <c r="Q362" i="73"/>
  <c r="M362" i="73"/>
  <c r="K362" i="73"/>
  <c r="L362" i="73" s="1"/>
  <c r="G362" i="73"/>
  <c r="E362" i="73"/>
  <c r="F362" i="73" s="1"/>
  <c r="R361" i="73"/>
  <c r="Q361" i="73"/>
  <c r="M361" i="73"/>
  <c r="K361" i="73"/>
  <c r="L361" i="73" s="1"/>
  <c r="G361" i="73"/>
  <c r="E361" i="73"/>
  <c r="F361" i="73" s="1"/>
  <c r="R360" i="73"/>
  <c r="Q360" i="73"/>
  <c r="M360" i="73"/>
  <c r="K360" i="73"/>
  <c r="L360" i="73" s="1"/>
  <c r="G360" i="73"/>
  <c r="E360" i="73"/>
  <c r="F360" i="73" s="1"/>
  <c r="R359" i="73"/>
  <c r="Q359" i="73"/>
  <c r="M359" i="73"/>
  <c r="L359" i="73"/>
  <c r="K359" i="73"/>
  <c r="G359" i="73"/>
  <c r="E359" i="73"/>
  <c r="F359" i="73" s="1"/>
  <c r="R358" i="73"/>
  <c r="Q358" i="73"/>
  <c r="M358" i="73"/>
  <c r="K358" i="73"/>
  <c r="L358" i="73" s="1"/>
  <c r="G358" i="73"/>
  <c r="E358" i="73"/>
  <c r="F358" i="73" s="1"/>
  <c r="R357" i="73"/>
  <c r="Q357" i="73"/>
  <c r="M357" i="73"/>
  <c r="L357" i="73"/>
  <c r="K357" i="73"/>
  <c r="G357" i="73"/>
  <c r="E357" i="73"/>
  <c r="F357" i="73" s="1"/>
  <c r="R356" i="73"/>
  <c r="Q356" i="73"/>
  <c r="M356" i="73"/>
  <c r="K356" i="73"/>
  <c r="L356" i="73" s="1"/>
  <c r="G356" i="73"/>
  <c r="E356" i="73"/>
  <c r="F356" i="73" s="1"/>
  <c r="R355" i="73"/>
  <c r="Q355" i="73"/>
  <c r="M355" i="73"/>
  <c r="L355" i="73"/>
  <c r="K355" i="73"/>
  <c r="G355" i="73"/>
  <c r="E355" i="73"/>
  <c r="F355" i="73" s="1"/>
  <c r="R354" i="73"/>
  <c r="Q354" i="73"/>
  <c r="M354" i="73"/>
  <c r="K354" i="73"/>
  <c r="L354" i="73" s="1"/>
  <c r="G354" i="73"/>
  <c r="E354" i="73"/>
  <c r="F354" i="73" s="1"/>
  <c r="R353" i="73"/>
  <c r="Q353" i="73"/>
  <c r="M353" i="73"/>
  <c r="L353" i="73"/>
  <c r="K353" i="73"/>
  <c r="G353" i="73"/>
  <c r="E353" i="73"/>
  <c r="F353" i="73" s="1"/>
  <c r="R352" i="73"/>
  <c r="Q352" i="73"/>
  <c r="M352" i="73"/>
  <c r="K352" i="73"/>
  <c r="L352" i="73" s="1"/>
  <c r="G352" i="73"/>
  <c r="E352" i="73"/>
  <c r="F352" i="73" s="1"/>
  <c r="R351" i="73"/>
  <c r="Q351" i="73"/>
  <c r="M351" i="73"/>
  <c r="L351" i="73"/>
  <c r="K351" i="73"/>
  <c r="G351" i="73"/>
  <c r="E351" i="73"/>
  <c r="F351" i="73" s="1"/>
  <c r="R350" i="73"/>
  <c r="Q350" i="73"/>
  <c r="M350" i="73"/>
  <c r="K350" i="73"/>
  <c r="L350" i="73" s="1"/>
  <c r="G350" i="73"/>
  <c r="E350" i="73"/>
  <c r="F350" i="73" s="1"/>
  <c r="R349" i="73"/>
  <c r="Q349" i="73"/>
  <c r="M349" i="73"/>
  <c r="L349" i="73"/>
  <c r="K349" i="73"/>
  <c r="G349" i="73"/>
  <c r="E349" i="73"/>
  <c r="F349" i="73" s="1"/>
  <c r="R348" i="73"/>
  <c r="Q348" i="73"/>
  <c r="M348" i="73"/>
  <c r="K348" i="73"/>
  <c r="L348" i="73" s="1"/>
  <c r="G348" i="73"/>
  <c r="E348" i="73"/>
  <c r="F348" i="73" s="1"/>
  <c r="R347" i="73"/>
  <c r="Q347" i="73"/>
  <c r="M347" i="73"/>
  <c r="L347" i="73"/>
  <c r="K347" i="73"/>
  <c r="G347" i="73"/>
  <c r="E347" i="73"/>
  <c r="F347" i="73" s="1"/>
  <c r="R346" i="73"/>
  <c r="Q346" i="73"/>
  <c r="M346" i="73"/>
  <c r="K346" i="73"/>
  <c r="L346" i="73" s="1"/>
  <c r="G346" i="73"/>
  <c r="E346" i="73"/>
  <c r="F346" i="73" s="1"/>
  <c r="R345" i="73"/>
  <c r="Q345" i="73"/>
  <c r="M345" i="73"/>
  <c r="L345" i="73"/>
  <c r="K345" i="73"/>
  <c r="G345" i="73"/>
  <c r="E345" i="73"/>
  <c r="F345" i="73" s="1"/>
  <c r="R344" i="73"/>
  <c r="Q344" i="73"/>
  <c r="M344" i="73"/>
  <c r="K344" i="73"/>
  <c r="L344" i="73" s="1"/>
  <c r="G344" i="73"/>
  <c r="E344" i="73"/>
  <c r="F344" i="73" s="1"/>
  <c r="R343" i="73"/>
  <c r="Q343" i="73"/>
  <c r="M343" i="73"/>
  <c r="L343" i="73"/>
  <c r="K343" i="73"/>
  <c r="G343" i="73"/>
  <c r="E343" i="73"/>
  <c r="F343" i="73" s="1"/>
  <c r="R342" i="73"/>
  <c r="Q342" i="73"/>
  <c r="M342" i="73"/>
  <c r="K342" i="73"/>
  <c r="L342" i="73" s="1"/>
  <c r="G342" i="73"/>
  <c r="E342" i="73"/>
  <c r="F342" i="73" s="1"/>
  <c r="R341" i="73"/>
  <c r="Q341" i="73"/>
  <c r="M341" i="73"/>
  <c r="L341" i="73"/>
  <c r="K341" i="73"/>
  <c r="G341" i="73"/>
  <c r="E341" i="73"/>
  <c r="F341" i="73" s="1"/>
  <c r="R340" i="73"/>
  <c r="Q340" i="73"/>
  <c r="M340" i="73"/>
  <c r="K340" i="73"/>
  <c r="L340" i="73" s="1"/>
  <c r="G340" i="73"/>
  <c r="E340" i="73"/>
  <c r="F340" i="73" s="1"/>
  <c r="R339" i="73"/>
  <c r="Q339" i="73"/>
  <c r="M339" i="73"/>
  <c r="L339" i="73"/>
  <c r="K339" i="73"/>
  <c r="G339" i="73"/>
  <c r="E339" i="73"/>
  <c r="F339" i="73" s="1"/>
  <c r="R338" i="73"/>
  <c r="Q338" i="73"/>
  <c r="M338" i="73"/>
  <c r="K338" i="73"/>
  <c r="L338" i="73" s="1"/>
  <c r="G338" i="73"/>
  <c r="E338" i="73"/>
  <c r="F338" i="73" s="1"/>
  <c r="R337" i="73"/>
  <c r="Q337" i="73"/>
  <c r="M337" i="73"/>
  <c r="L337" i="73"/>
  <c r="K337" i="73"/>
  <c r="G337" i="73"/>
  <c r="E337" i="73"/>
  <c r="F337" i="73" s="1"/>
  <c r="R336" i="73"/>
  <c r="Q336" i="73"/>
  <c r="M336" i="73"/>
  <c r="K336" i="73"/>
  <c r="L336" i="73" s="1"/>
  <c r="G336" i="73"/>
  <c r="E336" i="73"/>
  <c r="F336" i="73" s="1"/>
  <c r="R335" i="73"/>
  <c r="Q335" i="73"/>
  <c r="M335" i="73"/>
  <c r="L335" i="73"/>
  <c r="K335" i="73"/>
  <c r="G335" i="73"/>
  <c r="E335" i="73"/>
  <c r="F335" i="73" s="1"/>
  <c r="R334" i="73"/>
  <c r="Q334" i="73"/>
  <c r="M334" i="73"/>
  <c r="K334" i="73"/>
  <c r="L334" i="73" s="1"/>
  <c r="G334" i="73"/>
  <c r="E334" i="73"/>
  <c r="F334" i="73" s="1"/>
  <c r="R333" i="73"/>
  <c r="Q333" i="73"/>
  <c r="M333" i="73"/>
  <c r="L333" i="73"/>
  <c r="K333" i="73"/>
  <c r="G333" i="73"/>
  <c r="E333" i="73"/>
  <c r="F333" i="73" s="1"/>
  <c r="R332" i="73"/>
  <c r="Q332" i="73"/>
  <c r="M332" i="73"/>
  <c r="K332" i="73"/>
  <c r="L332" i="73" s="1"/>
  <c r="G332" i="73"/>
  <c r="E332" i="73"/>
  <c r="F332" i="73" s="1"/>
  <c r="R331" i="73"/>
  <c r="Q331" i="73"/>
  <c r="M331" i="73"/>
  <c r="L331" i="73"/>
  <c r="K331" i="73"/>
  <c r="G331" i="73"/>
  <c r="E331" i="73"/>
  <c r="F331" i="73" s="1"/>
  <c r="R330" i="73"/>
  <c r="Q330" i="73"/>
  <c r="M330" i="73"/>
  <c r="K330" i="73"/>
  <c r="L330" i="73" s="1"/>
  <c r="G330" i="73"/>
  <c r="E330" i="73"/>
  <c r="F330" i="73" s="1"/>
  <c r="R329" i="73"/>
  <c r="Q329" i="73"/>
  <c r="M329" i="73"/>
  <c r="L329" i="73"/>
  <c r="K329" i="73"/>
  <c r="G329" i="73"/>
  <c r="E329" i="73"/>
  <c r="F329" i="73" s="1"/>
  <c r="R328" i="73"/>
  <c r="Q328" i="73"/>
  <c r="M328" i="73"/>
  <c r="K328" i="73"/>
  <c r="L328" i="73" s="1"/>
  <c r="G328" i="73"/>
  <c r="E328" i="73"/>
  <c r="F328" i="73" s="1"/>
  <c r="R327" i="73"/>
  <c r="Q327" i="73"/>
  <c r="M327" i="73"/>
  <c r="L327" i="73"/>
  <c r="K327" i="73"/>
  <c r="G327" i="73"/>
  <c r="E327" i="73"/>
  <c r="F327" i="73" s="1"/>
  <c r="R326" i="73"/>
  <c r="Q326" i="73"/>
  <c r="M326" i="73"/>
  <c r="K326" i="73"/>
  <c r="L326" i="73" s="1"/>
  <c r="G326" i="73"/>
  <c r="E326" i="73"/>
  <c r="F326" i="73" s="1"/>
  <c r="R325" i="73"/>
  <c r="Q325" i="73"/>
  <c r="M325" i="73"/>
  <c r="L325" i="73"/>
  <c r="K325" i="73"/>
  <c r="G325" i="73"/>
  <c r="E325" i="73"/>
  <c r="F325" i="73" s="1"/>
  <c r="R324" i="73"/>
  <c r="Q324" i="73"/>
  <c r="M324" i="73"/>
  <c r="K324" i="73"/>
  <c r="L324" i="73" s="1"/>
  <c r="G324" i="73"/>
  <c r="E324" i="73"/>
  <c r="F324" i="73" s="1"/>
  <c r="R323" i="73"/>
  <c r="Q323" i="73"/>
  <c r="M323" i="73"/>
  <c r="L323" i="73"/>
  <c r="K323" i="73"/>
  <c r="G323" i="73"/>
  <c r="E323" i="73"/>
  <c r="F323" i="73" s="1"/>
  <c r="R322" i="73"/>
  <c r="Q322" i="73"/>
  <c r="M322" i="73"/>
  <c r="K322" i="73"/>
  <c r="L322" i="73" s="1"/>
  <c r="G322" i="73"/>
  <c r="E322" i="73"/>
  <c r="F322" i="73" s="1"/>
  <c r="R321" i="73"/>
  <c r="Q321" i="73"/>
  <c r="M321" i="73"/>
  <c r="L321" i="73"/>
  <c r="K321" i="73"/>
  <c r="G321" i="73"/>
  <c r="E321" i="73"/>
  <c r="F321" i="73" s="1"/>
  <c r="R320" i="73"/>
  <c r="Q320" i="73"/>
  <c r="M320" i="73"/>
  <c r="K320" i="73"/>
  <c r="L320" i="73" s="1"/>
  <c r="G320" i="73"/>
  <c r="E320" i="73"/>
  <c r="F320" i="73" s="1"/>
  <c r="R319" i="73"/>
  <c r="Q319" i="73"/>
  <c r="M319" i="73"/>
  <c r="L319" i="73"/>
  <c r="K319" i="73"/>
  <c r="G319" i="73"/>
  <c r="E319" i="73"/>
  <c r="F319" i="73" s="1"/>
  <c r="R318" i="73"/>
  <c r="Q318" i="73"/>
  <c r="M318" i="73"/>
  <c r="K318" i="73"/>
  <c r="L318" i="73" s="1"/>
  <c r="G318" i="73"/>
  <c r="E318" i="73"/>
  <c r="F318" i="73" s="1"/>
  <c r="R317" i="73"/>
  <c r="Q317" i="73"/>
  <c r="M317" i="73"/>
  <c r="L317" i="73"/>
  <c r="K317" i="73"/>
  <c r="G317" i="73"/>
  <c r="E317" i="73"/>
  <c r="F317" i="73" s="1"/>
  <c r="R316" i="73"/>
  <c r="Q316" i="73"/>
  <c r="M316" i="73"/>
  <c r="K316" i="73"/>
  <c r="L316" i="73" s="1"/>
  <c r="G316" i="73"/>
  <c r="E316" i="73"/>
  <c r="F316" i="73" s="1"/>
  <c r="R315" i="73"/>
  <c r="Q315" i="73"/>
  <c r="M315" i="73"/>
  <c r="L315" i="73"/>
  <c r="K315" i="73"/>
  <c r="G315" i="73"/>
  <c r="E315" i="73"/>
  <c r="F315" i="73" s="1"/>
  <c r="R314" i="73"/>
  <c r="Q314" i="73"/>
  <c r="M314" i="73"/>
  <c r="K314" i="73"/>
  <c r="L314" i="73" s="1"/>
  <c r="G314" i="73"/>
  <c r="E314" i="73"/>
  <c r="F314" i="73" s="1"/>
  <c r="R313" i="73"/>
  <c r="Q313" i="73"/>
  <c r="M313" i="73"/>
  <c r="L313" i="73"/>
  <c r="K313" i="73"/>
  <c r="G313" i="73"/>
  <c r="E313" i="73"/>
  <c r="F313" i="73" s="1"/>
  <c r="R312" i="73"/>
  <c r="Q312" i="73"/>
  <c r="M312" i="73"/>
  <c r="K312" i="73"/>
  <c r="L312" i="73" s="1"/>
  <c r="G312" i="73"/>
  <c r="E312" i="73"/>
  <c r="F312" i="73" s="1"/>
  <c r="R311" i="73"/>
  <c r="Q311" i="73"/>
  <c r="M311" i="73"/>
  <c r="L311" i="73"/>
  <c r="K311" i="73"/>
  <c r="G311" i="73"/>
  <c r="E311" i="73"/>
  <c r="F311" i="73" s="1"/>
  <c r="R310" i="73"/>
  <c r="Q310" i="73"/>
  <c r="M310" i="73"/>
  <c r="K310" i="73"/>
  <c r="L310" i="73" s="1"/>
  <c r="G310" i="73"/>
  <c r="E310" i="73"/>
  <c r="F310" i="73" s="1"/>
  <c r="R309" i="73"/>
  <c r="Q309" i="73"/>
  <c r="M309" i="73"/>
  <c r="L309" i="73"/>
  <c r="K309" i="73"/>
  <c r="G309" i="73"/>
  <c r="E309" i="73"/>
  <c r="F309" i="73" s="1"/>
  <c r="R308" i="73"/>
  <c r="Q308" i="73"/>
  <c r="M308" i="73"/>
  <c r="K308" i="73"/>
  <c r="L308" i="73" s="1"/>
  <c r="G308" i="73"/>
  <c r="E308" i="73"/>
  <c r="F308" i="73" s="1"/>
  <c r="R307" i="73"/>
  <c r="Q307" i="73"/>
  <c r="M307" i="73"/>
  <c r="L307" i="73"/>
  <c r="K307" i="73"/>
  <c r="G307" i="73"/>
  <c r="E307" i="73"/>
  <c r="F307" i="73" s="1"/>
  <c r="R306" i="73"/>
  <c r="Q306" i="73"/>
  <c r="M306" i="73"/>
  <c r="K306" i="73"/>
  <c r="L306" i="73" s="1"/>
  <c r="G306" i="73"/>
  <c r="E306" i="73"/>
  <c r="F306" i="73" s="1"/>
  <c r="R305" i="73"/>
  <c r="Q305" i="73"/>
  <c r="M305" i="73"/>
  <c r="L305" i="73"/>
  <c r="K305" i="73"/>
  <c r="G305" i="73"/>
  <c r="E305" i="73"/>
  <c r="F305" i="73" s="1"/>
  <c r="R304" i="73"/>
  <c r="Q304" i="73"/>
  <c r="M304" i="73"/>
  <c r="K304" i="73"/>
  <c r="L304" i="73" s="1"/>
  <c r="G304" i="73"/>
  <c r="E304" i="73"/>
  <c r="F304" i="73" s="1"/>
  <c r="R303" i="73"/>
  <c r="Q303" i="73"/>
  <c r="M303" i="73"/>
  <c r="L303" i="73"/>
  <c r="K303" i="73"/>
  <c r="G303" i="73"/>
  <c r="E303" i="73"/>
  <c r="F303" i="73" s="1"/>
  <c r="R302" i="73"/>
  <c r="Q302" i="73"/>
  <c r="M302" i="73"/>
  <c r="K302" i="73"/>
  <c r="L302" i="73" s="1"/>
  <c r="G302" i="73"/>
  <c r="E302" i="73"/>
  <c r="F302" i="73" s="1"/>
  <c r="R301" i="73"/>
  <c r="Q301" i="73"/>
  <c r="M301" i="73"/>
  <c r="L301" i="73"/>
  <c r="K301" i="73"/>
  <c r="G301" i="73"/>
  <c r="E301" i="73"/>
  <c r="F301" i="73" s="1"/>
  <c r="R300" i="73"/>
  <c r="Q300" i="73"/>
  <c r="M300" i="73"/>
  <c r="K300" i="73"/>
  <c r="L300" i="73" s="1"/>
  <c r="G300" i="73"/>
  <c r="E300" i="73"/>
  <c r="F300" i="73" s="1"/>
  <c r="R299" i="73"/>
  <c r="Q299" i="73"/>
  <c r="M299" i="73"/>
  <c r="L299" i="73"/>
  <c r="K299" i="73"/>
  <c r="G299" i="73"/>
  <c r="E299" i="73"/>
  <c r="F299" i="73" s="1"/>
  <c r="R298" i="73"/>
  <c r="Q298" i="73"/>
  <c r="M298" i="73"/>
  <c r="K298" i="73"/>
  <c r="L298" i="73" s="1"/>
  <c r="G298" i="73"/>
  <c r="E298" i="73"/>
  <c r="F298" i="73" s="1"/>
  <c r="R297" i="73"/>
  <c r="Q297" i="73"/>
  <c r="M297" i="73"/>
  <c r="L297" i="73"/>
  <c r="K297" i="73"/>
  <c r="G297" i="73"/>
  <c r="E297" i="73"/>
  <c r="F297" i="73" s="1"/>
  <c r="R296" i="73"/>
  <c r="Q296" i="73"/>
  <c r="M296" i="73"/>
  <c r="K296" i="73"/>
  <c r="L296" i="73" s="1"/>
  <c r="G296" i="73"/>
  <c r="E296" i="73"/>
  <c r="F296" i="73" s="1"/>
  <c r="R295" i="73"/>
  <c r="Q295" i="73"/>
  <c r="M295" i="73"/>
  <c r="L295" i="73"/>
  <c r="K295" i="73"/>
  <c r="G295" i="73"/>
  <c r="E295" i="73"/>
  <c r="F295" i="73" s="1"/>
  <c r="R294" i="73"/>
  <c r="Q294" i="73"/>
  <c r="M294" i="73"/>
  <c r="K294" i="73"/>
  <c r="L294" i="73" s="1"/>
  <c r="G294" i="73"/>
  <c r="E294" i="73"/>
  <c r="F294" i="73" s="1"/>
  <c r="R293" i="73"/>
  <c r="Q293" i="73"/>
  <c r="M293" i="73"/>
  <c r="L293" i="73"/>
  <c r="K293" i="73"/>
  <c r="G293" i="73"/>
  <c r="E293" i="73"/>
  <c r="F293" i="73" s="1"/>
  <c r="R292" i="73"/>
  <c r="Q292" i="73"/>
  <c r="M292" i="73"/>
  <c r="K292" i="73"/>
  <c r="L292" i="73" s="1"/>
  <c r="G292" i="73"/>
  <c r="E292" i="73"/>
  <c r="F292" i="73" s="1"/>
  <c r="R291" i="73"/>
  <c r="Q291" i="73"/>
  <c r="M291" i="73"/>
  <c r="L291" i="73"/>
  <c r="K291" i="73"/>
  <c r="G291" i="73"/>
  <c r="E291" i="73"/>
  <c r="F291" i="73" s="1"/>
  <c r="R290" i="73"/>
  <c r="Q290" i="73"/>
  <c r="M290" i="73"/>
  <c r="K290" i="73"/>
  <c r="L290" i="73" s="1"/>
  <c r="G290" i="73"/>
  <c r="E290" i="73"/>
  <c r="F290" i="73" s="1"/>
  <c r="R289" i="73"/>
  <c r="Q289" i="73"/>
  <c r="M289" i="73"/>
  <c r="L289" i="73"/>
  <c r="K289" i="73"/>
  <c r="G289" i="73"/>
  <c r="E289" i="73"/>
  <c r="F289" i="73" s="1"/>
  <c r="R288" i="73"/>
  <c r="Q288" i="73"/>
  <c r="M288" i="73"/>
  <c r="K288" i="73"/>
  <c r="L288" i="73" s="1"/>
  <c r="G288" i="73"/>
  <c r="E288" i="73"/>
  <c r="F288" i="73" s="1"/>
  <c r="R287" i="73"/>
  <c r="Q287" i="73"/>
  <c r="M287" i="73"/>
  <c r="L287" i="73"/>
  <c r="K287" i="73"/>
  <c r="G287" i="73"/>
  <c r="E287" i="73"/>
  <c r="F287" i="73" s="1"/>
  <c r="R286" i="73"/>
  <c r="Q286" i="73"/>
  <c r="M286" i="73"/>
  <c r="K286" i="73"/>
  <c r="L286" i="73" s="1"/>
  <c r="G286" i="73"/>
  <c r="E286" i="73"/>
  <c r="F286" i="73" s="1"/>
  <c r="R285" i="73"/>
  <c r="Q285" i="73"/>
  <c r="M285" i="73"/>
  <c r="L285" i="73"/>
  <c r="K285" i="73"/>
  <c r="G285" i="73"/>
  <c r="E285" i="73"/>
  <c r="F285" i="73" s="1"/>
  <c r="R284" i="73"/>
  <c r="Q284" i="73"/>
  <c r="M284" i="73"/>
  <c r="K284" i="73"/>
  <c r="L284" i="73" s="1"/>
  <c r="G284" i="73"/>
  <c r="E284" i="73"/>
  <c r="F284" i="73" s="1"/>
  <c r="R283" i="73"/>
  <c r="Q283" i="73"/>
  <c r="M283" i="73"/>
  <c r="L283" i="73"/>
  <c r="K283" i="73"/>
  <c r="G283" i="73"/>
  <c r="E283" i="73"/>
  <c r="F283" i="73" s="1"/>
  <c r="R282" i="73"/>
  <c r="Q282" i="73"/>
  <c r="M282" i="73"/>
  <c r="K282" i="73"/>
  <c r="L282" i="73" s="1"/>
  <c r="G282" i="73"/>
  <c r="E282" i="73"/>
  <c r="F282" i="73" s="1"/>
  <c r="R281" i="73"/>
  <c r="Q281" i="73"/>
  <c r="M281" i="73"/>
  <c r="L281" i="73"/>
  <c r="K281" i="73"/>
  <c r="G281" i="73"/>
  <c r="E281" i="73"/>
  <c r="F281" i="73" s="1"/>
  <c r="R280" i="73"/>
  <c r="Q280" i="73"/>
  <c r="M280" i="73"/>
  <c r="K280" i="73"/>
  <c r="L280" i="73" s="1"/>
  <c r="G280" i="73"/>
  <c r="E280" i="73"/>
  <c r="F280" i="73" s="1"/>
  <c r="R279" i="73"/>
  <c r="Q279" i="73"/>
  <c r="M279" i="73"/>
  <c r="L279" i="73"/>
  <c r="K279" i="73"/>
  <c r="G279" i="73"/>
  <c r="E279" i="73"/>
  <c r="F279" i="73" s="1"/>
  <c r="R278" i="73"/>
  <c r="Q278" i="73"/>
  <c r="M278" i="73"/>
  <c r="K278" i="73"/>
  <c r="L278" i="73" s="1"/>
  <c r="G278" i="73"/>
  <c r="E278" i="73"/>
  <c r="F278" i="73" s="1"/>
  <c r="R277" i="73"/>
  <c r="Q277" i="73"/>
  <c r="M277" i="73"/>
  <c r="L277" i="73"/>
  <c r="K277" i="73"/>
  <c r="G277" i="73"/>
  <c r="E277" i="73"/>
  <c r="F277" i="73" s="1"/>
  <c r="R276" i="73"/>
  <c r="Q276" i="73"/>
  <c r="M276" i="73"/>
  <c r="K276" i="73"/>
  <c r="L276" i="73" s="1"/>
  <c r="G276" i="73"/>
  <c r="E276" i="73"/>
  <c r="F276" i="73" s="1"/>
  <c r="R275" i="73"/>
  <c r="Q275" i="73"/>
  <c r="M275" i="73"/>
  <c r="L275" i="73"/>
  <c r="K275" i="73"/>
  <c r="G275" i="73"/>
  <c r="E275" i="73"/>
  <c r="F275" i="73" s="1"/>
  <c r="R274" i="73"/>
  <c r="Q274" i="73"/>
  <c r="M274" i="73"/>
  <c r="K274" i="73"/>
  <c r="L274" i="73" s="1"/>
  <c r="G274" i="73"/>
  <c r="E274" i="73"/>
  <c r="F274" i="73" s="1"/>
  <c r="R273" i="73"/>
  <c r="Q273" i="73"/>
  <c r="M273" i="73"/>
  <c r="L273" i="73"/>
  <c r="K273" i="73"/>
  <c r="G273" i="73"/>
  <c r="E273" i="73"/>
  <c r="F273" i="73" s="1"/>
  <c r="R272" i="73"/>
  <c r="Q272" i="73"/>
  <c r="M272" i="73"/>
  <c r="K272" i="73"/>
  <c r="L272" i="73" s="1"/>
  <c r="G272" i="73"/>
  <c r="E272" i="73"/>
  <c r="F272" i="73" s="1"/>
  <c r="R271" i="73"/>
  <c r="Q271" i="73"/>
  <c r="M271" i="73"/>
  <c r="L271" i="73"/>
  <c r="K271" i="73"/>
  <c r="G271" i="73"/>
  <c r="E271" i="73"/>
  <c r="F271" i="73" s="1"/>
  <c r="R270" i="73"/>
  <c r="Q270" i="73"/>
  <c r="M270" i="73"/>
  <c r="K270" i="73"/>
  <c r="L270" i="73" s="1"/>
  <c r="G270" i="73"/>
  <c r="E270" i="73"/>
  <c r="F270" i="73" s="1"/>
  <c r="R269" i="73"/>
  <c r="Q269" i="73"/>
  <c r="M269" i="73"/>
  <c r="L269" i="73"/>
  <c r="K269" i="73"/>
  <c r="G269" i="73"/>
  <c r="E269" i="73"/>
  <c r="F269" i="73" s="1"/>
  <c r="R268" i="73"/>
  <c r="Q268" i="73"/>
  <c r="M268" i="73"/>
  <c r="K268" i="73"/>
  <c r="L268" i="73" s="1"/>
  <c r="G268" i="73"/>
  <c r="E268" i="73"/>
  <c r="F268" i="73" s="1"/>
  <c r="R267" i="73"/>
  <c r="Q267" i="73"/>
  <c r="M267" i="73"/>
  <c r="L267" i="73"/>
  <c r="K267" i="73"/>
  <c r="G267" i="73"/>
  <c r="E267" i="73"/>
  <c r="F267" i="73" s="1"/>
  <c r="R266" i="73"/>
  <c r="Q266" i="73"/>
  <c r="M266" i="73"/>
  <c r="K266" i="73"/>
  <c r="L266" i="73" s="1"/>
  <c r="G266" i="73"/>
  <c r="E266" i="73"/>
  <c r="F266" i="73" s="1"/>
  <c r="R265" i="73"/>
  <c r="Q265" i="73"/>
  <c r="M265" i="73"/>
  <c r="L265" i="73"/>
  <c r="K265" i="73"/>
  <c r="G265" i="73"/>
  <c r="E265" i="73"/>
  <c r="F265" i="73" s="1"/>
  <c r="R264" i="73"/>
  <c r="Q264" i="73"/>
  <c r="M264" i="73"/>
  <c r="K264" i="73"/>
  <c r="L264" i="73" s="1"/>
  <c r="G264" i="73"/>
  <c r="E264" i="73"/>
  <c r="F264" i="73" s="1"/>
  <c r="R263" i="73"/>
  <c r="Q263" i="73"/>
  <c r="M263" i="73"/>
  <c r="L263" i="73"/>
  <c r="K263" i="73"/>
  <c r="G263" i="73"/>
  <c r="E263" i="73"/>
  <c r="F263" i="73" s="1"/>
  <c r="R262" i="73"/>
  <c r="Q262" i="73"/>
  <c r="M262" i="73"/>
  <c r="K262" i="73"/>
  <c r="L262" i="73" s="1"/>
  <c r="G262" i="73"/>
  <c r="E262" i="73"/>
  <c r="F262" i="73" s="1"/>
  <c r="R261" i="73"/>
  <c r="Q261" i="73"/>
  <c r="M261" i="73"/>
  <c r="L261" i="73"/>
  <c r="K261" i="73"/>
  <c r="G261" i="73"/>
  <c r="E261" i="73"/>
  <c r="F261" i="73" s="1"/>
  <c r="R260" i="73"/>
  <c r="Q260" i="73"/>
  <c r="M260" i="73"/>
  <c r="K260" i="73"/>
  <c r="L260" i="73" s="1"/>
  <c r="G260" i="73"/>
  <c r="E260" i="73"/>
  <c r="F260" i="73" s="1"/>
  <c r="R259" i="73"/>
  <c r="Q259" i="73"/>
  <c r="M259" i="73"/>
  <c r="L259" i="73"/>
  <c r="K259" i="73"/>
  <c r="G259" i="73"/>
  <c r="E259" i="73"/>
  <c r="F259" i="73" s="1"/>
  <c r="R258" i="73"/>
  <c r="Q258" i="73"/>
  <c r="M258" i="73"/>
  <c r="K258" i="73"/>
  <c r="L258" i="73" s="1"/>
  <c r="G258" i="73"/>
  <c r="E258" i="73"/>
  <c r="F258" i="73" s="1"/>
  <c r="R257" i="73"/>
  <c r="Q257" i="73"/>
  <c r="M257" i="73"/>
  <c r="L257" i="73"/>
  <c r="K257" i="73"/>
  <c r="G257" i="73"/>
  <c r="E257" i="73"/>
  <c r="F257" i="73" s="1"/>
  <c r="R256" i="73"/>
  <c r="Q256" i="73"/>
  <c r="M256" i="73"/>
  <c r="K256" i="73"/>
  <c r="L256" i="73" s="1"/>
  <c r="G256" i="73"/>
  <c r="E256" i="73"/>
  <c r="F256" i="73" s="1"/>
  <c r="R255" i="73"/>
  <c r="Q255" i="73"/>
  <c r="M255" i="73"/>
  <c r="L255" i="73"/>
  <c r="K255" i="73"/>
  <c r="G255" i="73"/>
  <c r="E255" i="73"/>
  <c r="F255" i="73" s="1"/>
  <c r="R254" i="73"/>
  <c r="Q254" i="73"/>
  <c r="M254" i="73"/>
  <c r="K254" i="73"/>
  <c r="L254" i="73" s="1"/>
  <c r="G254" i="73"/>
  <c r="E254" i="73"/>
  <c r="F254" i="73" s="1"/>
  <c r="R253" i="73"/>
  <c r="Q253" i="73"/>
  <c r="M253" i="73"/>
  <c r="L253" i="73"/>
  <c r="K253" i="73"/>
  <c r="G253" i="73"/>
  <c r="E253" i="73"/>
  <c r="F253" i="73" s="1"/>
  <c r="R252" i="73"/>
  <c r="Q252" i="73"/>
  <c r="M252" i="73"/>
  <c r="K252" i="73"/>
  <c r="L252" i="73" s="1"/>
  <c r="G252" i="73"/>
  <c r="E252" i="73"/>
  <c r="F252" i="73" s="1"/>
  <c r="R251" i="73"/>
  <c r="Q251" i="73"/>
  <c r="M251" i="73"/>
  <c r="L251" i="73"/>
  <c r="K251" i="73"/>
  <c r="G251" i="73"/>
  <c r="E251" i="73"/>
  <c r="F251" i="73" s="1"/>
  <c r="R250" i="73"/>
  <c r="Q250" i="73"/>
  <c r="M250" i="73"/>
  <c r="K250" i="73"/>
  <c r="L250" i="73" s="1"/>
  <c r="G250" i="73"/>
  <c r="E250" i="73"/>
  <c r="F250" i="73" s="1"/>
  <c r="R249" i="73"/>
  <c r="Q249" i="73"/>
  <c r="M249" i="73"/>
  <c r="L249" i="73"/>
  <c r="K249" i="73"/>
  <c r="G249" i="73"/>
  <c r="E249" i="73"/>
  <c r="F249" i="73" s="1"/>
  <c r="R248" i="73"/>
  <c r="Q248" i="73"/>
  <c r="M248" i="73"/>
  <c r="K248" i="73"/>
  <c r="L248" i="73" s="1"/>
  <c r="G248" i="73"/>
  <c r="E248" i="73"/>
  <c r="F248" i="73" s="1"/>
  <c r="R247" i="73"/>
  <c r="Q247" i="73"/>
  <c r="M247" i="73"/>
  <c r="L247" i="73"/>
  <c r="K247" i="73"/>
  <c r="G247" i="73"/>
  <c r="E247" i="73"/>
  <c r="F247" i="73" s="1"/>
  <c r="R246" i="73"/>
  <c r="Q246" i="73"/>
  <c r="M246" i="73"/>
  <c r="K246" i="73"/>
  <c r="L246" i="73" s="1"/>
  <c r="G246" i="73"/>
  <c r="E246" i="73"/>
  <c r="F246" i="73" s="1"/>
  <c r="R245" i="73"/>
  <c r="Q245" i="73"/>
  <c r="M245" i="73"/>
  <c r="L245" i="73"/>
  <c r="K245" i="73"/>
  <c r="G245" i="73"/>
  <c r="E245" i="73"/>
  <c r="F245" i="73" s="1"/>
  <c r="R244" i="73"/>
  <c r="Q244" i="73"/>
  <c r="M244" i="73"/>
  <c r="K244" i="73"/>
  <c r="L244" i="73" s="1"/>
  <c r="G244" i="73"/>
  <c r="E244" i="73"/>
  <c r="F244" i="73" s="1"/>
  <c r="R243" i="73"/>
  <c r="Q243" i="73"/>
  <c r="M243" i="73"/>
  <c r="L243" i="73"/>
  <c r="K243" i="73"/>
  <c r="G243" i="73"/>
  <c r="E243" i="73"/>
  <c r="F243" i="73" s="1"/>
  <c r="R242" i="73"/>
  <c r="Q242" i="73"/>
  <c r="M242" i="73"/>
  <c r="K242" i="73"/>
  <c r="L242" i="73" s="1"/>
  <c r="G242" i="73"/>
  <c r="E242" i="73"/>
  <c r="F242" i="73" s="1"/>
  <c r="R241" i="73"/>
  <c r="Q241" i="73"/>
  <c r="M241" i="73"/>
  <c r="L241" i="73"/>
  <c r="K241" i="73"/>
  <c r="G241" i="73"/>
  <c r="E241" i="73"/>
  <c r="F241" i="73" s="1"/>
  <c r="R240" i="73"/>
  <c r="Q240" i="73"/>
  <c r="M240" i="73"/>
  <c r="K240" i="73"/>
  <c r="L240" i="73" s="1"/>
  <c r="G240" i="73"/>
  <c r="E240" i="73"/>
  <c r="F240" i="73" s="1"/>
  <c r="R239" i="73"/>
  <c r="Q239" i="73"/>
  <c r="M239" i="73"/>
  <c r="L239" i="73"/>
  <c r="K239" i="73"/>
  <c r="G239" i="73"/>
  <c r="E239" i="73"/>
  <c r="F239" i="73" s="1"/>
  <c r="R238" i="73"/>
  <c r="Q238" i="73"/>
  <c r="M238" i="73"/>
  <c r="K238" i="73"/>
  <c r="L238" i="73" s="1"/>
  <c r="G238" i="73"/>
  <c r="E238" i="73"/>
  <c r="F238" i="73" s="1"/>
  <c r="R237" i="73"/>
  <c r="Q237" i="73"/>
  <c r="M237" i="73"/>
  <c r="L237" i="73"/>
  <c r="K237" i="73"/>
  <c r="G237" i="73"/>
  <c r="E237" i="73"/>
  <c r="F237" i="73" s="1"/>
  <c r="R236" i="73"/>
  <c r="Q236" i="73"/>
  <c r="M236" i="73"/>
  <c r="K236" i="73"/>
  <c r="L236" i="73" s="1"/>
  <c r="G236" i="73"/>
  <c r="E236" i="73"/>
  <c r="F236" i="73" s="1"/>
  <c r="R235" i="73"/>
  <c r="Q235" i="73"/>
  <c r="M235" i="73"/>
  <c r="L235" i="73"/>
  <c r="K235" i="73"/>
  <c r="G235" i="73"/>
  <c r="E235" i="73"/>
  <c r="F235" i="73" s="1"/>
  <c r="R234" i="73"/>
  <c r="Q234" i="73"/>
  <c r="M234" i="73"/>
  <c r="K234" i="73"/>
  <c r="L234" i="73" s="1"/>
  <c r="G234" i="73"/>
  <c r="E234" i="73"/>
  <c r="F234" i="73" s="1"/>
  <c r="R233" i="73"/>
  <c r="Q233" i="73"/>
  <c r="M233" i="73"/>
  <c r="L233" i="73"/>
  <c r="K233" i="73"/>
  <c r="G233" i="73"/>
  <c r="E233" i="73"/>
  <c r="F233" i="73" s="1"/>
  <c r="R232" i="73"/>
  <c r="Q232" i="73"/>
  <c r="M232" i="73"/>
  <c r="K232" i="73"/>
  <c r="L232" i="73" s="1"/>
  <c r="G232" i="73"/>
  <c r="E232" i="73"/>
  <c r="F232" i="73" s="1"/>
  <c r="R231" i="73"/>
  <c r="Q231" i="73"/>
  <c r="M231" i="73"/>
  <c r="L231" i="73"/>
  <c r="K231" i="73"/>
  <c r="G231" i="73"/>
  <c r="E231" i="73"/>
  <c r="F231" i="73" s="1"/>
  <c r="R230" i="73"/>
  <c r="Q230" i="73"/>
  <c r="M230" i="73"/>
  <c r="K230" i="73"/>
  <c r="L230" i="73" s="1"/>
  <c r="G230" i="73"/>
  <c r="E230" i="73"/>
  <c r="F230" i="73" s="1"/>
  <c r="R229" i="73"/>
  <c r="Q229" i="73"/>
  <c r="M229" i="73"/>
  <c r="L229" i="73"/>
  <c r="K229" i="73"/>
  <c r="G229" i="73"/>
  <c r="E229" i="73"/>
  <c r="F229" i="73" s="1"/>
  <c r="R228" i="73"/>
  <c r="Q228" i="73"/>
  <c r="M228" i="73"/>
  <c r="K228" i="73"/>
  <c r="L228" i="73" s="1"/>
  <c r="G228" i="73"/>
  <c r="E228" i="73"/>
  <c r="F228" i="73" s="1"/>
  <c r="R227" i="73"/>
  <c r="Q227" i="73"/>
  <c r="M227" i="73"/>
  <c r="L227" i="73"/>
  <c r="K227" i="73"/>
  <c r="G227" i="73"/>
  <c r="E227" i="73"/>
  <c r="F227" i="73" s="1"/>
  <c r="R226" i="73"/>
  <c r="Q226" i="73"/>
  <c r="M226" i="73"/>
  <c r="K226" i="73"/>
  <c r="L226" i="73" s="1"/>
  <c r="G226" i="73"/>
  <c r="E226" i="73"/>
  <c r="F226" i="73" s="1"/>
  <c r="R225" i="73"/>
  <c r="Q225" i="73"/>
  <c r="M225" i="73"/>
  <c r="L225" i="73"/>
  <c r="K225" i="73"/>
  <c r="G225" i="73"/>
  <c r="E225" i="73"/>
  <c r="F225" i="73" s="1"/>
  <c r="R224" i="73"/>
  <c r="Q224" i="73"/>
  <c r="M224" i="73"/>
  <c r="K224" i="73"/>
  <c r="L224" i="73" s="1"/>
  <c r="G224" i="73"/>
  <c r="E224" i="73"/>
  <c r="F224" i="73" s="1"/>
  <c r="R223" i="73"/>
  <c r="Q223" i="73"/>
  <c r="M223" i="73"/>
  <c r="L223" i="73"/>
  <c r="K223" i="73"/>
  <c r="G223" i="73"/>
  <c r="E223" i="73"/>
  <c r="F223" i="73" s="1"/>
  <c r="R222" i="73"/>
  <c r="Q222" i="73"/>
  <c r="M222" i="73"/>
  <c r="K222" i="73"/>
  <c r="L222" i="73" s="1"/>
  <c r="G222" i="73"/>
  <c r="E222" i="73"/>
  <c r="F222" i="73" s="1"/>
  <c r="R221" i="73"/>
  <c r="Q221" i="73"/>
  <c r="M221" i="73"/>
  <c r="L221" i="73"/>
  <c r="K221" i="73"/>
  <c r="G221" i="73"/>
  <c r="E221" i="73"/>
  <c r="F221" i="73" s="1"/>
  <c r="R220" i="73"/>
  <c r="Q220" i="73"/>
  <c r="M220" i="73"/>
  <c r="K220" i="73"/>
  <c r="L220" i="73" s="1"/>
  <c r="G220" i="73"/>
  <c r="E220" i="73"/>
  <c r="F220" i="73" s="1"/>
  <c r="R219" i="73"/>
  <c r="Q219" i="73"/>
  <c r="M219" i="73"/>
  <c r="L219" i="73"/>
  <c r="K219" i="73"/>
  <c r="G219" i="73"/>
  <c r="E219" i="73"/>
  <c r="F219" i="73" s="1"/>
  <c r="R218" i="73"/>
  <c r="Q218" i="73"/>
  <c r="M218" i="73"/>
  <c r="K218" i="73"/>
  <c r="L218" i="73" s="1"/>
  <c r="G218" i="73"/>
  <c r="E218" i="73"/>
  <c r="F218" i="73" s="1"/>
  <c r="R217" i="73"/>
  <c r="Q217" i="73"/>
  <c r="M217" i="73"/>
  <c r="L217" i="73"/>
  <c r="K217" i="73"/>
  <c r="G217" i="73"/>
  <c r="E217" i="73"/>
  <c r="F217" i="73" s="1"/>
  <c r="R216" i="73"/>
  <c r="Q216" i="73"/>
  <c r="M216" i="73"/>
  <c r="K216" i="73"/>
  <c r="L216" i="73" s="1"/>
  <c r="G216" i="73"/>
  <c r="E216" i="73"/>
  <c r="F216" i="73" s="1"/>
  <c r="R215" i="73"/>
  <c r="Q215" i="73"/>
  <c r="M215" i="73"/>
  <c r="L215" i="73"/>
  <c r="K215" i="73"/>
  <c r="G215" i="73"/>
  <c r="E215" i="73"/>
  <c r="F215" i="73" s="1"/>
  <c r="R214" i="73"/>
  <c r="Q214" i="73"/>
  <c r="M214" i="73"/>
  <c r="K214" i="73"/>
  <c r="L214" i="73" s="1"/>
  <c r="G214" i="73"/>
  <c r="E214" i="73"/>
  <c r="F214" i="73" s="1"/>
  <c r="R213" i="73"/>
  <c r="Q213" i="73"/>
  <c r="M213" i="73"/>
  <c r="L213" i="73"/>
  <c r="K213" i="73"/>
  <c r="G213" i="73"/>
  <c r="E213" i="73"/>
  <c r="F213" i="73" s="1"/>
  <c r="R212" i="73"/>
  <c r="Q212" i="73"/>
  <c r="M212" i="73"/>
  <c r="K212" i="73"/>
  <c r="L212" i="73" s="1"/>
  <c r="G212" i="73"/>
  <c r="E212" i="73"/>
  <c r="F212" i="73" s="1"/>
  <c r="R211" i="73"/>
  <c r="Q211" i="73"/>
  <c r="M211" i="73"/>
  <c r="L211" i="73"/>
  <c r="K211" i="73"/>
  <c r="G211" i="73"/>
  <c r="E211" i="73"/>
  <c r="F211" i="73" s="1"/>
  <c r="R210" i="73"/>
  <c r="Q210" i="73"/>
  <c r="M210" i="73"/>
  <c r="K210" i="73"/>
  <c r="L210" i="73" s="1"/>
  <c r="G210" i="73"/>
  <c r="E210" i="73"/>
  <c r="F210" i="73" s="1"/>
  <c r="R209" i="73"/>
  <c r="Q209" i="73"/>
  <c r="M209" i="73"/>
  <c r="L209" i="73"/>
  <c r="K209" i="73"/>
  <c r="G209" i="73"/>
  <c r="E209" i="73"/>
  <c r="F209" i="73" s="1"/>
  <c r="R208" i="73"/>
  <c r="Q208" i="73"/>
  <c r="M208" i="73"/>
  <c r="K208" i="73"/>
  <c r="L208" i="73" s="1"/>
  <c r="G208" i="73"/>
  <c r="E208" i="73"/>
  <c r="F208" i="73" s="1"/>
  <c r="R207" i="73"/>
  <c r="Q207" i="73"/>
  <c r="M207" i="73"/>
  <c r="L207" i="73"/>
  <c r="K207" i="73"/>
  <c r="G207" i="73"/>
  <c r="E207" i="73"/>
  <c r="F207" i="73" s="1"/>
  <c r="R206" i="73"/>
  <c r="Q206" i="73"/>
  <c r="M206" i="73"/>
  <c r="K206" i="73"/>
  <c r="L206" i="73" s="1"/>
  <c r="G206" i="73"/>
  <c r="E206" i="73"/>
  <c r="F206" i="73" s="1"/>
  <c r="R205" i="73"/>
  <c r="Q205" i="73"/>
  <c r="M205" i="73"/>
  <c r="L205" i="73"/>
  <c r="K205" i="73"/>
  <c r="G205" i="73"/>
  <c r="E205" i="73"/>
  <c r="F205" i="73" s="1"/>
  <c r="R204" i="73"/>
  <c r="Q204" i="73"/>
  <c r="M204" i="73"/>
  <c r="K204" i="73"/>
  <c r="L204" i="73" s="1"/>
  <c r="G204" i="73"/>
  <c r="E204" i="73"/>
  <c r="F204" i="73" s="1"/>
  <c r="R203" i="73"/>
  <c r="Q203" i="73"/>
  <c r="M203" i="73"/>
  <c r="L203" i="73"/>
  <c r="K203" i="73"/>
  <c r="G203" i="73"/>
  <c r="E203" i="73"/>
  <c r="F203" i="73" s="1"/>
  <c r="R202" i="73"/>
  <c r="Q202" i="73"/>
  <c r="M202" i="73"/>
  <c r="K202" i="73"/>
  <c r="L202" i="73" s="1"/>
  <c r="G202" i="73"/>
  <c r="E202" i="73"/>
  <c r="F202" i="73" s="1"/>
  <c r="R201" i="73"/>
  <c r="Q201" i="73"/>
  <c r="M201" i="73"/>
  <c r="L201" i="73"/>
  <c r="K201" i="73"/>
  <c r="G201" i="73"/>
  <c r="E201" i="73"/>
  <c r="F201" i="73" s="1"/>
  <c r="R200" i="73"/>
  <c r="Q200" i="73"/>
  <c r="M200" i="73"/>
  <c r="K200" i="73"/>
  <c r="L200" i="73" s="1"/>
  <c r="G200" i="73"/>
  <c r="E200" i="73"/>
  <c r="F200" i="73" s="1"/>
  <c r="R199" i="73"/>
  <c r="Q199" i="73"/>
  <c r="M199" i="73"/>
  <c r="L199" i="73"/>
  <c r="K199" i="73"/>
  <c r="G199" i="73"/>
  <c r="E199" i="73"/>
  <c r="F199" i="73" s="1"/>
  <c r="R198" i="73"/>
  <c r="Q198" i="73"/>
  <c r="M198" i="73"/>
  <c r="K198" i="73"/>
  <c r="L198" i="73" s="1"/>
  <c r="G198" i="73"/>
  <c r="E198" i="73"/>
  <c r="F198" i="73" s="1"/>
  <c r="R197" i="73"/>
  <c r="Q197" i="73"/>
  <c r="M197" i="73"/>
  <c r="L197" i="73"/>
  <c r="K197" i="73"/>
  <c r="G197" i="73"/>
  <c r="E197" i="73"/>
  <c r="F197" i="73" s="1"/>
  <c r="R196" i="73"/>
  <c r="Q196" i="73"/>
  <c r="M196" i="73"/>
  <c r="K196" i="73"/>
  <c r="L196" i="73" s="1"/>
  <c r="G196" i="73"/>
  <c r="E196" i="73"/>
  <c r="F196" i="73" s="1"/>
  <c r="R195" i="73"/>
  <c r="Q195" i="73"/>
  <c r="M195" i="73"/>
  <c r="L195" i="73"/>
  <c r="K195" i="73"/>
  <c r="G195" i="73"/>
  <c r="E195" i="73"/>
  <c r="F195" i="73" s="1"/>
  <c r="R194" i="73"/>
  <c r="Q194" i="73"/>
  <c r="M194" i="73"/>
  <c r="K194" i="73"/>
  <c r="L194" i="73" s="1"/>
  <c r="G194" i="73"/>
  <c r="E194" i="73"/>
  <c r="F194" i="73" s="1"/>
  <c r="R193" i="73"/>
  <c r="Q193" i="73"/>
  <c r="M193" i="73"/>
  <c r="L193" i="73"/>
  <c r="K193" i="73"/>
  <c r="G193" i="73"/>
  <c r="E193" i="73"/>
  <c r="F193" i="73" s="1"/>
  <c r="R192" i="73"/>
  <c r="Q192" i="73"/>
  <c r="M192" i="73"/>
  <c r="K192" i="73"/>
  <c r="L192" i="73" s="1"/>
  <c r="G192" i="73"/>
  <c r="E192" i="73"/>
  <c r="F192" i="73" s="1"/>
  <c r="R191" i="73"/>
  <c r="Q191" i="73"/>
  <c r="M191" i="73"/>
  <c r="L191" i="73"/>
  <c r="K191" i="73"/>
  <c r="G191" i="73"/>
  <c r="E191" i="73"/>
  <c r="F191" i="73" s="1"/>
  <c r="R190" i="73"/>
  <c r="Q190" i="73"/>
  <c r="M190" i="73"/>
  <c r="K190" i="73"/>
  <c r="L190" i="73" s="1"/>
  <c r="G190" i="73"/>
  <c r="E190" i="73"/>
  <c r="F190" i="73" s="1"/>
  <c r="R189" i="73"/>
  <c r="Q189" i="73"/>
  <c r="M189" i="73"/>
  <c r="L189" i="73"/>
  <c r="K189" i="73"/>
  <c r="G189" i="73"/>
  <c r="E189" i="73"/>
  <c r="F189" i="73" s="1"/>
  <c r="R188" i="73"/>
  <c r="Q188" i="73"/>
  <c r="M188" i="73"/>
  <c r="K188" i="73"/>
  <c r="L188" i="73" s="1"/>
  <c r="G188" i="73"/>
  <c r="E188" i="73"/>
  <c r="F188" i="73" s="1"/>
  <c r="R187" i="73"/>
  <c r="Q187" i="73"/>
  <c r="M187" i="73"/>
  <c r="L187" i="73"/>
  <c r="K187" i="73"/>
  <c r="G187" i="73"/>
  <c r="E187" i="73"/>
  <c r="F187" i="73" s="1"/>
  <c r="R186" i="73"/>
  <c r="Q186" i="73"/>
  <c r="M186" i="73"/>
  <c r="K186" i="73"/>
  <c r="L186" i="73" s="1"/>
  <c r="G186" i="73"/>
  <c r="E186" i="73"/>
  <c r="F186" i="73" s="1"/>
  <c r="R185" i="73"/>
  <c r="Q185" i="73"/>
  <c r="M185" i="73"/>
  <c r="L185" i="73"/>
  <c r="K185" i="73"/>
  <c r="G185" i="73"/>
  <c r="E185" i="73"/>
  <c r="F185" i="73" s="1"/>
  <c r="R184" i="73"/>
  <c r="Q184" i="73"/>
  <c r="M184" i="73"/>
  <c r="K184" i="73"/>
  <c r="L184" i="73" s="1"/>
  <c r="G184" i="73"/>
  <c r="E184" i="73"/>
  <c r="F184" i="73" s="1"/>
  <c r="R183" i="73"/>
  <c r="Q183" i="73"/>
  <c r="M183" i="73"/>
  <c r="L183" i="73"/>
  <c r="K183" i="73"/>
  <c r="G183" i="73"/>
  <c r="E183" i="73"/>
  <c r="F183" i="73" s="1"/>
  <c r="R182" i="73"/>
  <c r="Q182" i="73"/>
  <c r="M182" i="73"/>
  <c r="K182" i="73"/>
  <c r="L182" i="73" s="1"/>
  <c r="G182" i="73"/>
  <c r="E182" i="73"/>
  <c r="F182" i="73" s="1"/>
  <c r="R181" i="73"/>
  <c r="Q181" i="73"/>
  <c r="M181" i="73"/>
  <c r="L181" i="73"/>
  <c r="K181" i="73"/>
  <c r="G181" i="73"/>
  <c r="E181" i="73"/>
  <c r="F181" i="73" s="1"/>
  <c r="R180" i="73"/>
  <c r="Q180" i="73"/>
  <c r="M180" i="73"/>
  <c r="K180" i="73"/>
  <c r="L180" i="73" s="1"/>
  <c r="G180" i="73"/>
  <c r="E180" i="73"/>
  <c r="F180" i="73" s="1"/>
  <c r="R179" i="73"/>
  <c r="Q179" i="73"/>
  <c r="M179" i="73"/>
  <c r="L179" i="73"/>
  <c r="K179" i="73"/>
  <c r="G179" i="73"/>
  <c r="E179" i="73"/>
  <c r="F179" i="73" s="1"/>
  <c r="R178" i="73"/>
  <c r="Q178" i="73"/>
  <c r="M178" i="73"/>
  <c r="K178" i="73"/>
  <c r="L178" i="73" s="1"/>
  <c r="G178" i="73"/>
  <c r="E178" i="73"/>
  <c r="F178" i="73" s="1"/>
  <c r="R177" i="73"/>
  <c r="Q177" i="73"/>
  <c r="M177" i="73"/>
  <c r="L177" i="73"/>
  <c r="K177" i="73"/>
  <c r="G177" i="73"/>
  <c r="E177" i="73"/>
  <c r="F177" i="73" s="1"/>
  <c r="R176" i="73"/>
  <c r="Q176" i="73"/>
  <c r="M176" i="73"/>
  <c r="K176" i="73"/>
  <c r="L176" i="73" s="1"/>
  <c r="G176" i="73"/>
  <c r="E176" i="73"/>
  <c r="F176" i="73" s="1"/>
  <c r="R175" i="73"/>
  <c r="Q175" i="73"/>
  <c r="M175" i="73"/>
  <c r="L175" i="73"/>
  <c r="K175" i="73"/>
  <c r="G175" i="73"/>
  <c r="E175" i="73"/>
  <c r="F175" i="73" s="1"/>
  <c r="R174" i="73"/>
  <c r="Q174" i="73"/>
  <c r="M174" i="73"/>
  <c r="K174" i="73"/>
  <c r="L174" i="73" s="1"/>
  <c r="G174" i="73"/>
  <c r="E174" i="73"/>
  <c r="F174" i="73" s="1"/>
  <c r="R173" i="73"/>
  <c r="Q173" i="73"/>
  <c r="M173" i="73"/>
  <c r="L173" i="73"/>
  <c r="K173" i="73"/>
  <c r="G173" i="73"/>
  <c r="E173" i="73"/>
  <c r="F173" i="73" s="1"/>
  <c r="R172" i="73"/>
  <c r="Q172" i="73"/>
  <c r="M172" i="73"/>
  <c r="K172" i="73"/>
  <c r="L172" i="73" s="1"/>
  <c r="G172" i="73"/>
  <c r="E172" i="73"/>
  <c r="F172" i="73" s="1"/>
  <c r="R171" i="73"/>
  <c r="Q171" i="73"/>
  <c r="M171" i="73"/>
  <c r="L171" i="73"/>
  <c r="K171" i="73"/>
  <c r="G171" i="73"/>
  <c r="E171" i="73"/>
  <c r="F171" i="73" s="1"/>
  <c r="R170" i="73"/>
  <c r="Q170" i="73"/>
  <c r="M170" i="73"/>
  <c r="K170" i="73"/>
  <c r="L170" i="73" s="1"/>
  <c r="G170" i="73"/>
  <c r="E170" i="73"/>
  <c r="F170" i="73" s="1"/>
  <c r="R169" i="73"/>
  <c r="Q169" i="73"/>
  <c r="M169" i="73"/>
  <c r="L169" i="73"/>
  <c r="K169" i="73"/>
  <c r="G169" i="73"/>
  <c r="E169" i="73"/>
  <c r="F169" i="73" s="1"/>
  <c r="R168" i="73"/>
  <c r="Q168" i="73"/>
  <c r="M168" i="73"/>
  <c r="K168" i="73"/>
  <c r="L168" i="73" s="1"/>
  <c r="G168" i="73"/>
  <c r="E168" i="73"/>
  <c r="F168" i="73" s="1"/>
  <c r="R167" i="73"/>
  <c r="Q167" i="73"/>
  <c r="M167" i="73"/>
  <c r="L167" i="73"/>
  <c r="K167" i="73"/>
  <c r="G167" i="73"/>
  <c r="E167" i="73"/>
  <c r="F167" i="73" s="1"/>
  <c r="R166" i="73"/>
  <c r="Q166" i="73"/>
  <c r="M166" i="73"/>
  <c r="K166" i="73"/>
  <c r="L166" i="73" s="1"/>
  <c r="G166" i="73"/>
  <c r="E166" i="73"/>
  <c r="F166" i="73" s="1"/>
  <c r="R165" i="73"/>
  <c r="Q165" i="73"/>
  <c r="M165" i="73"/>
  <c r="L165" i="73"/>
  <c r="K165" i="73"/>
  <c r="G165" i="73"/>
  <c r="E165" i="73"/>
  <c r="F165" i="73" s="1"/>
  <c r="R164" i="73"/>
  <c r="Q164" i="73"/>
  <c r="M164" i="73"/>
  <c r="K164" i="73"/>
  <c r="L164" i="73" s="1"/>
  <c r="G164" i="73"/>
  <c r="E164" i="73"/>
  <c r="F164" i="73" s="1"/>
  <c r="R163" i="73"/>
  <c r="Q163" i="73"/>
  <c r="M163" i="73"/>
  <c r="L163" i="73"/>
  <c r="K163" i="73"/>
  <c r="G163" i="73"/>
  <c r="E163" i="73"/>
  <c r="F163" i="73" s="1"/>
  <c r="R162" i="73"/>
  <c r="Q162" i="73"/>
  <c r="M162" i="73"/>
  <c r="K162" i="73"/>
  <c r="L162" i="73" s="1"/>
  <c r="G162" i="73"/>
  <c r="E162" i="73"/>
  <c r="F162" i="73" s="1"/>
  <c r="R161" i="73"/>
  <c r="Q161" i="73"/>
  <c r="M161" i="73"/>
  <c r="L161" i="73"/>
  <c r="K161" i="73"/>
  <c r="G161" i="73"/>
  <c r="E161" i="73"/>
  <c r="F161" i="73" s="1"/>
  <c r="R160" i="73"/>
  <c r="Q160" i="73"/>
  <c r="M160" i="73"/>
  <c r="K160" i="73"/>
  <c r="L160" i="73" s="1"/>
  <c r="G160" i="73"/>
  <c r="E160" i="73"/>
  <c r="F160" i="73" s="1"/>
  <c r="R159" i="73"/>
  <c r="Q159" i="73"/>
  <c r="M159" i="73"/>
  <c r="L159" i="73"/>
  <c r="K159" i="73"/>
  <c r="G159" i="73"/>
  <c r="E159" i="73"/>
  <c r="F159" i="73" s="1"/>
  <c r="R158" i="73"/>
  <c r="Q158" i="73"/>
  <c r="M158" i="73"/>
  <c r="K158" i="73"/>
  <c r="L158" i="73" s="1"/>
  <c r="G158" i="73"/>
  <c r="E158" i="73"/>
  <c r="F158" i="73" s="1"/>
  <c r="R157" i="73"/>
  <c r="Q157" i="73"/>
  <c r="M157" i="73"/>
  <c r="L157" i="73"/>
  <c r="K157" i="73"/>
  <c r="G157" i="73"/>
  <c r="E157" i="73"/>
  <c r="F157" i="73" s="1"/>
  <c r="R156" i="73"/>
  <c r="Q156" i="73"/>
  <c r="M156" i="73"/>
  <c r="K156" i="73"/>
  <c r="L156" i="73" s="1"/>
  <c r="G156" i="73"/>
  <c r="E156" i="73"/>
  <c r="F156" i="73" s="1"/>
  <c r="R155" i="73"/>
  <c r="Q155" i="73"/>
  <c r="M155" i="73"/>
  <c r="L155" i="73"/>
  <c r="K155" i="73"/>
  <c r="G155" i="73"/>
  <c r="E155" i="73"/>
  <c r="F155" i="73" s="1"/>
  <c r="R154" i="73"/>
  <c r="Q154" i="73"/>
  <c r="M154" i="73"/>
  <c r="K154" i="73"/>
  <c r="L154" i="73" s="1"/>
  <c r="G154" i="73"/>
  <c r="E154" i="73"/>
  <c r="F154" i="73" s="1"/>
  <c r="R153" i="73"/>
  <c r="Q153" i="73"/>
  <c r="M153" i="73"/>
  <c r="L153" i="73"/>
  <c r="K153" i="73"/>
  <c r="G153" i="73"/>
  <c r="E153" i="73"/>
  <c r="F153" i="73" s="1"/>
  <c r="R152" i="73"/>
  <c r="Q152" i="73"/>
  <c r="M152" i="73"/>
  <c r="K152" i="73"/>
  <c r="L152" i="73" s="1"/>
  <c r="G152" i="73"/>
  <c r="E152" i="73"/>
  <c r="F152" i="73" s="1"/>
  <c r="R151" i="73"/>
  <c r="Q151" i="73"/>
  <c r="M151" i="73"/>
  <c r="L151" i="73"/>
  <c r="K151" i="73"/>
  <c r="G151" i="73"/>
  <c r="E151" i="73"/>
  <c r="F151" i="73" s="1"/>
  <c r="R150" i="73"/>
  <c r="Q150" i="73"/>
  <c r="M150" i="73"/>
  <c r="K150" i="73"/>
  <c r="L150" i="73" s="1"/>
  <c r="G150" i="73"/>
  <c r="E150" i="73"/>
  <c r="F150" i="73" s="1"/>
  <c r="R149" i="73"/>
  <c r="Q149" i="73"/>
  <c r="M149" i="73"/>
  <c r="L149" i="73"/>
  <c r="K149" i="73"/>
  <c r="G149" i="73"/>
  <c r="E149" i="73"/>
  <c r="F149" i="73" s="1"/>
  <c r="R148" i="73"/>
  <c r="Q148" i="73"/>
  <c r="M148" i="73"/>
  <c r="K148" i="73"/>
  <c r="L148" i="73" s="1"/>
  <c r="G148" i="73"/>
  <c r="E148" i="73"/>
  <c r="F148" i="73" s="1"/>
  <c r="R147" i="73"/>
  <c r="Q147" i="73"/>
  <c r="M147" i="73"/>
  <c r="L147" i="73"/>
  <c r="K147" i="73"/>
  <c r="G147" i="73"/>
  <c r="E147" i="73"/>
  <c r="F147" i="73" s="1"/>
  <c r="R146" i="73"/>
  <c r="Q146" i="73"/>
  <c r="M146" i="73"/>
  <c r="K146" i="73"/>
  <c r="L146" i="73" s="1"/>
  <c r="G146" i="73"/>
  <c r="E146" i="73"/>
  <c r="F146" i="73" s="1"/>
  <c r="R145" i="73"/>
  <c r="Q145" i="73"/>
  <c r="M145" i="73"/>
  <c r="L145" i="73"/>
  <c r="K145" i="73"/>
  <c r="G145" i="73"/>
  <c r="E145" i="73"/>
  <c r="F145" i="73" s="1"/>
  <c r="R144" i="73"/>
  <c r="Q144" i="73"/>
  <c r="M144" i="73"/>
  <c r="K144" i="73"/>
  <c r="L144" i="73" s="1"/>
  <c r="G144" i="73"/>
  <c r="E144" i="73"/>
  <c r="F144" i="73" s="1"/>
  <c r="R143" i="73"/>
  <c r="Q143" i="73"/>
  <c r="M143" i="73"/>
  <c r="L143" i="73"/>
  <c r="K143" i="73"/>
  <c r="G143" i="73"/>
  <c r="E143" i="73"/>
  <c r="F143" i="73" s="1"/>
  <c r="R142" i="73"/>
  <c r="Q142" i="73"/>
  <c r="M142" i="73"/>
  <c r="K142" i="73"/>
  <c r="L142" i="73" s="1"/>
  <c r="G142" i="73"/>
  <c r="E142" i="73"/>
  <c r="F142" i="73" s="1"/>
  <c r="R141" i="73"/>
  <c r="Q141" i="73"/>
  <c r="M141" i="73"/>
  <c r="L141" i="73"/>
  <c r="K141" i="73"/>
  <c r="G141" i="73"/>
  <c r="E141" i="73"/>
  <c r="F141" i="73" s="1"/>
  <c r="R140" i="73"/>
  <c r="Q140" i="73"/>
  <c r="M140" i="73"/>
  <c r="K140" i="73"/>
  <c r="L140" i="73" s="1"/>
  <c r="G140" i="73"/>
  <c r="E140" i="73"/>
  <c r="F140" i="73" s="1"/>
  <c r="R139" i="73"/>
  <c r="Q139" i="73"/>
  <c r="M139" i="73"/>
  <c r="L139" i="73"/>
  <c r="K139" i="73"/>
  <c r="G139" i="73"/>
  <c r="E139" i="73"/>
  <c r="F139" i="73" s="1"/>
  <c r="R138" i="73"/>
  <c r="Q138" i="73"/>
  <c r="M138" i="73"/>
  <c r="K138" i="73"/>
  <c r="L138" i="73" s="1"/>
  <c r="G138" i="73"/>
  <c r="E138" i="73"/>
  <c r="F138" i="73" s="1"/>
  <c r="R137" i="73"/>
  <c r="Q137" i="73"/>
  <c r="M137" i="73"/>
  <c r="L137" i="73"/>
  <c r="K137" i="73"/>
  <c r="G137" i="73"/>
  <c r="E137" i="73"/>
  <c r="F137" i="73" s="1"/>
  <c r="R136" i="73"/>
  <c r="Q136" i="73"/>
  <c r="M136" i="73"/>
  <c r="K136" i="73"/>
  <c r="L136" i="73" s="1"/>
  <c r="G136" i="73"/>
  <c r="E136" i="73"/>
  <c r="F136" i="73" s="1"/>
  <c r="R135" i="73"/>
  <c r="Q135" i="73"/>
  <c r="M135" i="73"/>
  <c r="L135" i="73"/>
  <c r="K135" i="73"/>
  <c r="G135" i="73"/>
  <c r="E135" i="73"/>
  <c r="F135" i="73" s="1"/>
  <c r="R134" i="73"/>
  <c r="Q134" i="73"/>
  <c r="M134" i="73"/>
  <c r="K134" i="73"/>
  <c r="L134" i="73" s="1"/>
  <c r="G134" i="73"/>
  <c r="E134" i="73"/>
  <c r="F134" i="73" s="1"/>
  <c r="R133" i="73"/>
  <c r="Q133" i="73"/>
  <c r="M133" i="73"/>
  <c r="L133" i="73"/>
  <c r="K133" i="73"/>
  <c r="G133" i="73"/>
  <c r="E133" i="73"/>
  <c r="F133" i="73" s="1"/>
  <c r="R132" i="73"/>
  <c r="Q132" i="73"/>
  <c r="M132" i="73"/>
  <c r="K132" i="73"/>
  <c r="L132" i="73" s="1"/>
  <c r="G132" i="73"/>
  <c r="E132" i="73"/>
  <c r="F132" i="73" s="1"/>
  <c r="R131" i="73"/>
  <c r="Q131" i="73"/>
  <c r="M131" i="73"/>
  <c r="L131" i="73"/>
  <c r="K131" i="73"/>
  <c r="G131" i="73"/>
  <c r="E131" i="73"/>
  <c r="F131" i="73" s="1"/>
  <c r="R130" i="73"/>
  <c r="Q130" i="73"/>
  <c r="M130" i="73"/>
  <c r="K130" i="73"/>
  <c r="L130" i="73" s="1"/>
  <c r="G130" i="73"/>
  <c r="E130" i="73"/>
  <c r="F130" i="73" s="1"/>
  <c r="R129" i="73"/>
  <c r="Q129" i="73"/>
  <c r="M129" i="73"/>
  <c r="L129" i="73"/>
  <c r="K129" i="73"/>
  <c r="G129" i="73"/>
  <c r="E129" i="73"/>
  <c r="F129" i="73" s="1"/>
  <c r="R128" i="73"/>
  <c r="Q128" i="73"/>
  <c r="M128" i="73"/>
  <c r="K128" i="73"/>
  <c r="L128" i="73" s="1"/>
  <c r="G128" i="73"/>
  <c r="E128" i="73"/>
  <c r="F128" i="73" s="1"/>
  <c r="R127" i="73"/>
  <c r="Q127" i="73"/>
  <c r="M127" i="73"/>
  <c r="L127" i="73"/>
  <c r="K127" i="73"/>
  <c r="G127" i="73"/>
  <c r="E127" i="73"/>
  <c r="F127" i="73" s="1"/>
  <c r="R126" i="73"/>
  <c r="Q126" i="73"/>
  <c r="M126" i="73"/>
  <c r="K126" i="73"/>
  <c r="L126" i="73" s="1"/>
  <c r="G126" i="73"/>
  <c r="E126" i="73"/>
  <c r="F126" i="73" s="1"/>
  <c r="R125" i="73"/>
  <c r="Q125" i="73"/>
  <c r="M125" i="73"/>
  <c r="L125" i="73"/>
  <c r="K125" i="73"/>
  <c r="G125" i="73"/>
  <c r="E125" i="73"/>
  <c r="F125" i="73" s="1"/>
  <c r="R124" i="73"/>
  <c r="Q124" i="73"/>
  <c r="M124" i="73"/>
  <c r="K124" i="73"/>
  <c r="L124" i="73" s="1"/>
  <c r="G124" i="73"/>
  <c r="E124" i="73"/>
  <c r="F124" i="73" s="1"/>
  <c r="R123" i="73"/>
  <c r="Q123" i="73"/>
  <c r="M123" i="73"/>
  <c r="L123" i="73"/>
  <c r="K123" i="73"/>
  <c r="G123" i="73"/>
  <c r="E123" i="73"/>
  <c r="F123" i="73" s="1"/>
  <c r="R122" i="73"/>
  <c r="Q122" i="73"/>
  <c r="M122" i="73"/>
  <c r="K122" i="73"/>
  <c r="L122" i="73" s="1"/>
  <c r="G122" i="73"/>
  <c r="E122" i="73"/>
  <c r="F122" i="73" s="1"/>
  <c r="R121" i="73"/>
  <c r="Q121" i="73"/>
  <c r="M121" i="73"/>
  <c r="L121" i="73"/>
  <c r="K121" i="73"/>
  <c r="G121" i="73"/>
  <c r="E121" i="73"/>
  <c r="F121" i="73" s="1"/>
  <c r="R120" i="73"/>
  <c r="Q120" i="73"/>
  <c r="M120" i="73"/>
  <c r="K120" i="73"/>
  <c r="L120" i="73" s="1"/>
  <c r="G120" i="73"/>
  <c r="E120" i="73"/>
  <c r="F120" i="73" s="1"/>
  <c r="R119" i="73"/>
  <c r="Q119" i="73"/>
  <c r="M119" i="73"/>
  <c r="L119" i="73"/>
  <c r="K119" i="73"/>
  <c r="G119" i="73"/>
  <c r="E119" i="73"/>
  <c r="F119" i="73" s="1"/>
  <c r="R118" i="73"/>
  <c r="Q118" i="73"/>
  <c r="M118" i="73"/>
  <c r="K118" i="73"/>
  <c r="L118" i="73" s="1"/>
  <c r="G118" i="73"/>
  <c r="E118" i="73"/>
  <c r="F118" i="73" s="1"/>
  <c r="R117" i="73"/>
  <c r="Q117" i="73"/>
  <c r="M117" i="73"/>
  <c r="L117" i="73"/>
  <c r="K117" i="73"/>
  <c r="G117" i="73"/>
  <c r="E117" i="73"/>
  <c r="F117" i="73" s="1"/>
  <c r="R116" i="73"/>
  <c r="Q116" i="73"/>
  <c r="M116" i="73"/>
  <c r="K116" i="73"/>
  <c r="L116" i="73" s="1"/>
  <c r="G116" i="73"/>
  <c r="E116" i="73"/>
  <c r="F116" i="73" s="1"/>
  <c r="R115" i="73"/>
  <c r="Q115" i="73"/>
  <c r="M115" i="73"/>
  <c r="L115" i="73"/>
  <c r="K115" i="73"/>
  <c r="G115" i="73"/>
  <c r="E115" i="73"/>
  <c r="F115" i="73" s="1"/>
  <c r="R114" i="73"/>
  <c r="Q114" i="73"/>
  <c r="M114" i="73"/>
  <c r="K114" i="73"/>
  <c r="L114" i="73" s="1"/>
  <c r="G114" i="73"/>
  <c r="E114" i="73"/>
  <c r="F114" i="73" s="1"/>
  <c r="R113" i="73"/>
  <c r="Q113" i="73"/>
  <c r="M113" i="73"/>
  <c r="L113" i="73"/>
  <c r="K113" i="73"/>
  <c r="G113" i="73"/>
  <c r="E113" i="73"/>
  <c r="F113" i="73" s="1"/>
  <c r="R112" i="73"/>
  <c r="Q112" i="73"/>
  <c r="M112" i="73"/>
  <c r="K112" i="73"/>
  <c r="L112" i="73" s="1"/>
  <c r="G112" i="73"/>
  <c r="E112" i="73"/>
  <c r="F112" i="73" s="1"/>
  <c r="R111" i="73"/>
  <c r="Q111" i="73"/>
  <c r="M111" i="73"/>
  <c r="L111" i="73"/>
  <c r="K111" i="73"/>
  <c r="G111" i="73"/>
  <c r="E111" i="73"/>
  <c r="F111" i="73" s="1"/>
  <c r="R110" i="73"/>
  <c r="Q110" i="73"/>
  <c r="M110" i="73"/>
  <c r="K110" i="73"/>
  <c r="L110" i="73" s="1"/>
  <c r="G110" i="73"/>
  <c r="E110" i="73"/>
  <c r="F110" i="73" s="1"/>
  <c r="R109" i="73"/>
  <c r="Q109" i="73"/>
  <c r="M109" i="73"/>
  <c r="L109" i="73"/>
  <c r="K109" i="73"/>
  <c r="G109" i="73"/>
  <c r="E109" i="73"/>
  <c r="F109" i="73" s="1"/>
  <c r="R108" i="73"/>
  <c r="Q108" i="73"/>
  <c r="M108" i="73"/>
  <c r="K108" i="73"/>
  <c r="L108" i="73" s="1"/>
  <c r="G108" i="73"/>
  <c r="E108" i="73"/>
  <c r="F108" i="73" s="1"/>
  <c r="R107" i="73"/>
  <c r="Q107" i="73"/>
  <c r="M107" i="73"/>
  <c r="L107" i="73"/>
  <c r="K107" i="73"/>
  <c r="G107" i="73"/>
  <c r="E107" i="73"/>
  <c r="F107" i="73" s="1"/>
  <c r="R106" i="73"/>
  <c r="Q106" i="73"/>
  <c r="M106" i="73"/>
  <c r="K106" i="73"/>
  <c r="L106" i="73" s="1"/>
  <c r="G106" i="73"/>
  <c r="E106" i="73"/>
  <c r="F106" i="73" s="1"/>
  <c r="R105" i="73"/>
  <c r="Q105" i="73"/>
  <c r="M105" i="73"/>
  <c r="L105" i="73"/>
  <c r="K105" i="73"/>
  <c r="G105" i="73"/>
  <c r="E105" i="73"/>
  <c r="F105" i="73" s="1"/>
  <c r="R104" i="73"/>
  <c r="Q104" i="73"/>
  <c r="M104" i="73"/>
  <c r="K104" i="73"/>
  <c r="L104" i="73" s="1"/>
  <c r="G104" i="73"/>
  <c r="E104" i="73"/>
  <c r="F104" i="73" s="1"/>
  <c r="R103" i="73"/>
  <c r="Q103" i="73"/>
  <c r="M103" i="73"/>
  <c r="L103" i="73"/>
  <c r="K103" i="73"/>
  <c r="G103" i="73"/>
  <c r="E103" i="73"/>
  <c r="F103" i="73" s="1"/>
  <c r="R102" i="73"/>
  <c r="Q102" i="73"/>
  <c r="M102" i="73"/>
  <c r="K102" i="73"/>
  <c r="L102" i="73" s="1"/>
  <c r="G102" i="73"/>
  <c r="E102" i="73"/>
  <c r="F102" i="73" s="1"/>
  <c r="R101" i="73"/>
  <c r="Q101" i="73"/>
  <c r="M101" i="73"/>
  <c r="L101" i="73"/>
  <c r="K101" i="73"/>
  <c r="G101" i="73"/>
  <c r="E101" i="73"/>
  <c r="F101" i="73" s="1"/>
  <c r="R100" i="73"/>
  <c r="Q100" i="73"/>
  <c r="M100" i="73"/>
  <c r="K100" i="73"/>
  <c r="L100" i="73" s="1"/>
  <c r="G100" i="73"/>
  <c r="E100" i="73"/>
  <c r="F100" i="73" s="1"/>
  <c r="R99" i="73"/>
  <c r="Q99" i="73"/>
  <c r="M99" i="73"/>
  <c r="L99" i="73"/>
  <c r="K99" i="73"/>
  <c r="G99" i="73"/>
  <c r="E99" i="73"/>
  <c r="F99" i="73" s="1"/>
  <c r="R98" i="73"/>
  <c r="Q98" i="73"/>
  <c r="M98" i="73"/>
  <c r="K98" i="73"/>
  <c r="L98" i="73" s="1"/>
  <c r="G98" i="73"/>
  <c r="E98" i="73"/>
  <c r="F98" i="73" s="1"/>
  <c r="R97" i="73"/>
  <c r="Q97" i="73"/>
  <c r="M97" i="73"/>
  <c r="L97" i="73"/>
  <c r="K97" i="73"/>
  <c r="G97" i="73"/>
  <c r="E97" i="73"/>
  <c r="F97" i="73" s="1"/>
  <c r="R96" i="73"/>
  <c r="Q96" i="73"/>
  <c r="M96" i="73"/>
  <c r="K96" i="73"/>
  <c r="L96" i="73" s="1"/>
  <c r="G96" i="73"/>
  <c r="E96" i="73"/>
  <c r="F96" i="73" s="1"/>
  <c r="R95" i="73"/>
  <c r="Q95" i="73"/>
  <c r="M95" i="73"/>
  <c r="L95" i="73"/>
  <c r="K95" i="73"/>
  <c r="G95" i="73"/>
  <c r="E95" i="73"/>
  <c r="F95" i="73" s="1"/>
  <c r="R94" i="73"/>
  <c r="Q94" i="73"/>
  <c r="M94" i="73"/>
  <c r="K94" i="73"/>
  <c r="L94" i="73" s="1"/>
  <c r="G94" i="73"/>
  <c r="E94" i="73"/>
  <c r="F94" i="73" s="1"/>
  <c r="R93" i="73"/>
  <c r="Q93" i="73"/>
  <c r="M93" i="73"/>
  <c r="L93" i="73"/>
  <c r="K93" i="73"/>
  <c r="G93" i="73"/>
  <c r="E93" i="73"/>
  <c r="F93" i="73" s="1"/>
  <c r="R92" i="73"/>
  <c r="Q92" i="73"/>
  <c r="M92" i="73"/>
  <c r="K92" i="73"/>
  <c r="L92" i="73" s="1"/>
  <c r="G92" i="73"/>
  <c r="E92" i="73"/>
  <c r="F92" i="73" s="1"/>
  <c r="R91" i="73"/>
  <c r="Q91" i="73"/>
  <c r="M91" i="73"/>
  <c r="L91" i="73"/>
  <c r="K91" i="73"/>
  <c r="G91" i="73"/>
  <c r="E91" i="73"/>
  <c r="F91" i="73" s="1"/>
  <c r="R90" i="73"/>
  <c r="Q90" i="73"/>
  <c r="M90" i="73"/>
  <c r="K90" i="73"/>
  <c r="L90" i="73" s="1"/>
  <c r="G90" i="73"/>
  <c r="E90" i="73"/>
  <c r="F90" i="73" s="1"/>
  <c r="R89" i="73"/>
  <c r="Q89" i="73"/>
  <c r="M89" i="73"/>
  <c r="L89" i="73"/>
  <c r="K89" i="73"/>
  <c r="G89" i="73"/>
  <c r="E89" i="73"/>
  <c r="F89" i="73" s="1"/>
  <c r="R88" i="73"/>
  <c r="Q88" i="73"/>
  <c r="M88" i="73"/>
  <c r="K88" i="73"/>
  <c r="L88" i="73" s="1"/>
  <c r="G88" i="73"/>
  <c r="E88" i="73"/>
  <c r="F88" i="73" s="1"/>
  <c r="R87" i="73"/>
  <c r="Q87" i="73"/>
  <c r="M87" i="73"/>
  <c r="L87" i="73"/>
  <c r="K87" i="73"/>
  <c r="G87" i="73"/>
  <c r="E87" i="73"/>
  <c r="F87" i="73" s="1"/>
  <c r="R86" i="73"/>
  <c r="Q86" i="73"/>
  <c r="M86" i="73"/>
  <c r="K86" i="73"/>
  <c r="L86" i="73" s="1"/>
  <c r="G86" i="73"/>
  <c r="E86" i="73"/>
  <c r="F86" i="73" s="1"/>
  <c r="R85" i="73"/>
  <c r="Q85" i="73"/>
  <c r="M85" i="73"/>
  <c r="L85" i="73"/>
  <c r="K85" i="73"/>
  <c r="G85" i="73"/>
  <c r="E85" i="73"/>
  <c r="F85" i="73" s="1"/>
  <c r="R84" i="73"/>
  <c r="Q84" i="73"/>
  <c r="M84" i="73"/>
  <c r="K84" i="73"/>
  <c r="L84" i="73" s="1"/>
  <c r="G84" i="73"/>
  <c r="E84" i="73"/>
  <c r="F84" i="73" s="1"/>
  <c r="R83" i="73"/>
  <c r="Q83" i="73"/>
  <c r="M83" i="73"/>
  <c r="L83" i="73"/>
  <c r="K83" i="73"/>
  <c r="G83" i="73"/>
  <c r="E83" i="73"/>
  <c r="F83" i="73" s="1"/>
  <c r="R82" i="73"/>
  <c r="Q82" i="73"/>
  <c r="M82" i="73"/>
  <c r="K82" i="73"/>
  <c r="L82" i="73" s="1"/>
  <c r="G82" i="73"/>
  <c r="E82" i="73"/>
  <c r="F82" i="73" s="1"/>
  <c r="R81" i="73"/>
  <c r="Q81" i="73"/>
  <c r="M81" i="73"/>
  <c r="L81" i="73"/>
  <c r="K81" i="73"/>
  <c r="G81" i="73"/>
  <c r="E81" i="73"/>
  <c r="F81" i="73" s="1"/>
  <c r="R80" i="73"/>
  <c r="Q80" i="73"/>
  <c r="M80" i="73"/>
  <c r="K80" i="73"/>
  <c r="L80" i="73" s="1"/>
  <c r="G80" i="73"/>
  <c r="E80" i="73"/>
  <c r="F80" i="73" s="1"/>
  <c r="R79" i="73"/>
  <c r="Q79" i="73"/>
  <c r="M79" i="73"/>
  <c r="L79" i="73"/>
  <c r="K79" i="73"/>
  <c r="G79" i="73"/>
  <c r="E79" i="73"/>
  <c r="F79" i="73" s="1"/>
  <c r="R78" i="73"/>
  <c r="Q78" i="73"/>
  <c r="M78" i="73"/>
  <c r="K78" i="73"/>
  <c r="L78" i="73" s="1"/>
  <c r="G78" i="73"/>
  <c r="E78" i="73"/>
  <c r="F78" i="73" s="1"/>
  <c r="R77" i="73"/>
  <c r="Q77" i="73"/>
  <c r="M77" i="73"/>
  <c r="L77" i="73"/>
  <c r="K77" i="73"/>
  <c r="G77" i="73"/>
  <c r="E77" i="73"/>
  <c r="F77" i="73" s="1"/>
  <c r="R76" i="73"/>
  <c r="Q76" i="73"/>
  <c r="M76" i="73"/>
  <c r="K76" i="73"/>
  <c r="L76" i="73" s="1"/>
  <c r="G76" i="73"/>
  <c r="E76" i="73"/>
  <c r="F76" i="73" s="1"/>
  <c r="R75" i="73"/>
  <c r="Q75" i="73"/>
  <c r="M75" i="73"/>
  <c r="L75" i="73"/>
  <c r="K75" i="73"/>
  <c r="G75" i="73"/>
  <c r="E75" i="73"/>
  <c r="F75" i="73" s="1"/>
  <c r="R74" i="73"/>
  <c r="Q74" i="73"/>
  <c r="M74" i="73"/>
  <c r="K74" i="73"/>
  <c r="L74" i="73" s="1"/>
  <c r="G74" i="73"/>
  <c r="E74" i="73"/>
  <c r="F74" i="73" s="1"/>
  <c r="R73" i="73"/>
  <c r="Q73" i="73"/>
  <c r="M73" i="73"/>
  <c r="L73" i="73"/>
  <c r="K73" i="73"/>
  <c r="G73" i="73"/>
  <c r="E73" i="73"/>
  <c r="F73" i="73" s="1"/>
  <c r="R72" i="73"/>
  <c r="Q72" i="73"/>
  <c r="M72" i="73"/>
  <c r="K72" i="73"/>
  <c r="L72" i="73" s="1"/>
  <c r="G72" i="73"/>
  <c r="E72" i="73"/>
  <c r="F72" i="73" s="1"/>
  <c r="R71" i="73"/>
  <c r="Q71" i="73"/>
  <c r="M71" i="73"/>
  <c r="L71" i="73"/>
  <c r="K71" i="73"/>
  <c r="G71" i="73"/>
  <c r="E71" i="73"/>
  <c r="F71" i="73" s="1"/>
  <c r="R70" i="73"/>
  <c r="Q70" i="73"/>
  <c r="M70" i="73"/>
  <c r="K70" i="73"/>
  <c r="L70" i="73" s="1"/>
  <c r="G70" i="73"/>
  <c r="E70" i="73"/>
  <c r="F70" i="73" s="1"/>
  <c r="R69" i="73"/>
  <c r="Q69" i="73"/>
  <c r="M69" i="73"/>
  <c r="L69" i="73"/>
  <c r="K69" i="73"/>
  <c r="G69" i="73"/>
  <c r="E69" i="73"/>
  <c r="F69" i="73" s="1"/>
  <c r="R68" i="73"/>
  <c r="Q68" i="73"/>
  <c r="M68" i="73"/>
  <c r="K68" i="73"/>
  <c r="L68" i="73" s="1"/>
  <c r="G68" i="73"/>
  <c r="E68" i="73"/>
  <c r="F68" i="73" s="1"/>
  <c r="R67" i="73"/>
  <c r="Q67" i="73"/>
  <c r="M67" i="73"/>
  <c r="L67" i="73"/>
  <c r="K67" i="73"/>
  <c r="G67" i="73"/>
  <c r="E67" i="73"/>
  <c r="F67" i="73" s="1"/>
  <c r="R66" i="73"/>
  <c r="Q66" i="73"/>
  <c r="M66" i="73"/>
  <c r="K66" i="73"/>
  <c r="L66" i="73" s="1"/>
  <c r="G66" i="73"/>
  <c r="E66" i="73"/>
  <c r="F66" i="73" s="1"/>
  <c r="R65" i="73"/>
  <c r="Q65" i="73"/>
  <c r="M65" i="73"/>
  <c r="L65" i="73"/>
  <c r="K65" i="73"/>
  <c r="G65" i="73"/>
  <c r="E65" i="73"/>
  <c r="F65" i="73" s="1"/>
  <c r="R64" i="73"/>
  <c r="Q64" i="73"/>
  <c r="M64" i="73"/>
  <c r="K64" i="73"/>
  <c r="L64" i="73" s="1"/>
  <c r="G64" i="73"/>
  <c r="E64" i="73"/>
  <c r="F64" i="73" s="1"/>
  <c r="R63" i="73"/>
  <c r="Q63" i="73"/>
  <c r="M63" i="73"/>
  <c r="L63" i="73"/>
  <c r="K63" i="73"/>
  <c r="G63" i="73"/>
  <c r="E63" i="73"/>
  <c r="F63" i="73" s="1"/>
  <c r="R62" i="73"/>
  <c r="Q62" i="73"/>
  <c r="M62" i="73"/>
  <c r="K62" i="73"/>
  <c r="L62" i="73" s="1"/>
  <c r="G62" i="73"/>
  <c r="E62" i="73"/>
  <c r="F62" i="73" s="1"/>
  <c r="R61" i="73"/>
  <c r="Q61" i="73"/>
  <c r="M61" i="73"/>
  <c r="L61" i="73"/>
  <c r="K61" i="73"/>
  <c r="G61" i="73"/>
  <c r="E61" i="73"/>
  <c r="F61" i="73" s="1"/>
  <c r="R60" i="73"/>
  <c r="Q60" i="73"/>
  <c r="M60" i="73"/>
  <c r="K60" i="73"/>
  <c r="L60" i="73" s="1"/>
  <c r="G60" i="73"/>
  <c r="E60" i="73"/>
  <c r="F60" i="73" s="1"/>
  <c r="R59" i="73"/>
  <c r="Q59" i="73"/>
  <c r="M59" i="73"/>
  <c r="L59" i="73"/>
  <c r="K59" i="73"/>
  <c r="G59" i="73"/>
  <c r="E59" i="73"/>
  <c r="F59" i="73" s="1"/>
  <c r="R58" i="73"/>
  <c r="Q58" i="73"/>
  <c r="M58" i="73"/>
  <c r="K58" i="73"/>
  <c r="L58" i="73" s="1"/>
  <c r="G58" i="73"/>
  <c r="E58" i="73"/>
  <c r="F58" i="73" s="1"/>
  <c r="R57" i="73"/>
  <c r="Q57" i="73"/>
  <c r="M57" i="73"/>
  <c r="L57" i="73"/>
  <c r="K57" i="73"/>
  <c r="G57" i="73"/>
  <c r="E57" i="73"/>
  <c r="F57" i="73" s="1"/>
  <c r="R56" i="73"/>
  <c r="Q56" i="73"/>
  <c r="M56" i="73"/>
  <c r="K56" i="73"/>
  <c r="L56" i="73" s="1"/>
  <c r="G56" i="73"/>
  <c r="E56" i="73"/>
  <c r="F56" i="73" s="1"/>
  <c r="R55" i="73"/>
  <c r="Q55" i="73"/>
  <c r="M55" i="73"/>
  <c r="L55" i="73"/>
  <c r="K55" i="73"/>
  <c r="G55" i="73"/>
  <c r="E55" i="73"/>
  <c r="F55" i="73" s="1"/>
  <c r="R54" i="73"/>
  <c r="Q54" i="73"/>
  <c r="M54" i="73"/>
  <c r="K54" i="73"/>
  <c r="L54" i="73" s="1"/>
  <c r="G54" i="73"/>
  <c r="E54" i="73"/>
  <c r="F54" i="73" s="1"/>
  <c r="R53" i="73"/>
  <c r="Q53" i="73"/>
  <c r="M53" i="73"/>
  <c r="L53" i="73"/>
  <c r="K53" i="73"/>
  <c r="G53" i="73"/>
  <c r="E53" i="73"/>
  <c r="F53" i="73" s="1"/>
  <c r="R52" i="73"/>
  <c r="Q52" i="73"/>
  <c r="M52" i="73"/>
  <c r="K52" i="73"/>
  <c r="L52" i="73" s="1"/>
  <c r="G52" i="73"/>
  <c r="E52" i="73"/>
  <c r="F52" i="73" s="1"/>
  <c r="R51" i="73"/>
  <c r="Q51" i="73"/>
  <c r="M51" i="73"/>
  <c r="L51" i="73"/>
  <c r="K51" i="73"/>
  <c r="G51" i="73"/>
  <c r="E51" i="73"/>
  <c r="F51" i="73" s="1"/>
  <c r="R50" i="73"/>
  <c r="Q50" i="73"/>
  <c r="M50" i="73"/>
  <c r="K50" i="73"/>
  <c r="L50" i="73" s="1"/>
  <c r="G50" i="73"/>
  <c r="E50" i="73"/>
  <c r="F50" i="73" s="1"/>
  <c r="R49" i="73"/>
  <c r="Q49" i="73"/>
  <c r="M49" i="73"/>
  <c r="L49" i="73"/>
  <c r="K49" i="73"/>
  <c r="G49" i="73"/>
  <c r="E49" i="73"/>
  <c r="F49" i="73" s="1"/>
  <c r="R48" i="73"/>
  <c r="Q48" i="73"/>
  <c r="M48" i="73"/>
  <c r="K48" i="73"/>
  <c r="L48" i="73" s="1"/>
  <c r="G48" i="73"/>
  <c r="E48" i="73"/>
  <c r="F48" i="73" s="1"/>
  <c r="R47" i="73"/>
  <c r="Q47" i="73"/>
  <c r="M47" i="73"/>
  <c r="L47" i="73"/>
  <c r="K47" i="73"/>
  <c r="G47" i="73"/>
  <c r="E47" i="73"/>
  <c r="F47" i="73" s="1"/>
  <c r="R46" i="73"/>
  <c r="Q46" i="73"/>
  <c r="M46" i="73"/>
  <c r="K46" i="73"/>
  <c r="L46" i="73" s="1"/>
  <c r="G46" i="73"/>
  <c r="E46" i="73"/>
  <c r="F46" i="73" s="1"/>
  <c r="R45" i="73"/>
  <c r="Q45" i="73"/>
  <c r="M45" i="73"/>
  <c r="L45" i="73"/>
  <c r="K45" i="73"/>
  <c r="G45" i="73"/>
  <c r="E45" i="73"/>
  <c r="F45" i="73" s="1"/>
  <c r="R44" i="73"/>
  <c r="Q44" i="73"/>
  <c r="M44" i="73"/>
  <c r="K44" i="73"/>
  <c r="L44" i="73" s="1"/>
  <c r="G44" i="73"/>
  <c r="E44" i="73"/>
  <c r="F44" i="73" s="1"/>
  <c r="R43" i="73"/>
  <c r="Q43" i="73"/>
  <c r="M43" i="73"/>
  <c r="L43" i="73"/>
  <c r="K43" i="73"/>
  <c r="G43" i="73"/>
  <c r="E43" i="73"/>
  <c r="F43" i="73" s="1"/>
  <c r="R42" i="73"/>
  <c r="Q42" i="73"/>
  <c r="M42" i="73"/>
  <c r="L42" i="73"/>
  <c r="K42" i="73"/>
  <c r="G42" i="73"/>
  <c r="E42" i="73"/>
  <c r="F42" i="73" s="1"/>
  <c r="R41" i="73"/>
  <c r="Q41" i="73"/>
  <c r="M41" i="73"/>
  <c r="K41" i="73"/>
  <c r="L41" i="73" s="1"/>
  <c r="G41" i="73"/>
  <c r="E41" i="73"/>
  <c r="F41" i="73" s="1"/>
  <c r="R40" i="73"/>
  <c r="Q40" i="73"/>
  <c r="M40" i="73"/>
  <c r="K40" i="73"/>
  <c r="L40" i="73" s="1"/>
  <c r="G40" i="73"/>
  <c r="E40" i="73"/>
  <c r="F40" i="73" s="1"/>
  <c r="R39" i="73"/>
  <c r="Q39" i="73"/>
  <c r="M39" i="73"/>
  <c r="L39" i="73"/>
  <c r="K39" i="73"/>
  <c r="G39" i="73"/>
  <c r="E39" i="73"/>
  <c r="F39" i="73" s="1"/>
  <c r="Q38" i="73"/>
  <c r="R38" i="73" s="1"/>
  <c r="M38" i="73"/>
  <c r="K38" i="73"/>
  <c r="L38" i="73" s="1"/>
  <c r="G38" i="73"/>
  <c r="E38" i="73"/>
  <c r="F38" i="73" s="1"/>
  <c r="R37" i="73"/>
  <c r="Q37" i="73"/>
  <c r="M37" i="73"/>
  <c r="L37" i="73"/>
  <c r="K37" i="73"/>
  <c r="G37" i="73"/>
  <c r="E37" i="73"/>
  <c r="F37" i="73" s="1"/>
  <c r="R36" i="73"/>
  <c r="Q36" i="73"/>
  <c r="M36" i="73"/>
  <c r="K36" i="73"/>
  <c r="L36" i="73" s="1"/>
  <c r="G36" i="73"/>
  <c r="E36" i="73"/>
  <c r="F36" i="73" s="1"/>
  <c r="R35" i="73"/>
  <c r="Q35" i="73"/>
  <c r="M35" i="73"/>
  <c r="L35" i="73"/>
  <c r="K35" i="73"/>
  <c r="G35" i="73"/>
  <c r="E35" i="73"/>
  <c r="F35" i="73" s="1"/>
  <c r="R34" i="73"/>
  <c r="Q34" i="73"/>
  <c r="M34" i="73"/>
  <c r="L34" i="73"/>
  <c r="K34" i="73"/>
  <c r="G34" i="73"/>
  <c r="E34" i="73"/>
  <c r="F34" i="73" s="1"/>
  <c r="R33" i="73"/>
  <c r="Q33" i="73"/>
  <c r="K33" i="73"/>
  <c r="L33" i="73" s="1"/>
  <c r="M33" i="73" s="1"/>
  <c r="G33" i="73"/>
  <c r="E33" i="73"/>
  <c r="F33" i="73" s="1"/>
  <c r="R32" i="73"/>
  <c r="Q32" i="73"/>
  <c r="M32" i="73"/>
  <c r="K32" i="73"/>
  <c r="L32" i="73" s="1"/>
  <c r="G32" i="73"/>
  <c r="E32" i="73"/>
  <c r="F32" i="73" s="1"/>
  <c r="R31" i="73"/>
  <c r="Q31" i="73"/>
  <c r="M31" i="73"/>
  <c r="L31" i="73"/>
  <c r="K31" i="73"/>
  <c r="G31" i="73"/>
  <c r="E31" i="73"/>
  <c r="F31" i="73" s="1"/>
  <c r="R30" i="73"/>
  <c r="Q30" i="73"/>
  <c r="M30" i="73"/>
  <c r="K30" i="73"/>
  <c r="L30" i="73" s="1"/>
  <c r="G30" i="73"/>
  <c r="E30" i="73"/>
  <c r="F30" i="73" s="1"/>
  <c r="R29" i="73"/>
  <c r="Q29" i="73"/>
  <c r="M29" i="73"/>
  <c r="L29" i="73"/>
  <c r="K29" i="73"/>
  <c r="G29" i="73"/>
  <c r="E29" i="73"/>
  <c r="F29" i="73" s="1"/>
  <c r="R28" i="73"/>
  <c r="Q28" i="73"/>
  <c r="M28" i="73"/>
  <c r="K28" i="73"/>
  <c r="L28" i="73" s="1"/>
  <c r="G28" i="73"/>
  <c r="E28" i="73"/>
  <c r="F28" i="73" s="1"/>
  <c r="R27" i="73"/>
  <c r="Q27" i="73"/>
  <c r="K27" i="73"/>
  <c r="L27" i="73" s="1"/>
  <c r="M27" i="73" s="1"/>
  <c r="G27" i="73"/>
  <c r="E27" i="73"/>
  <c r="F27" i="73" s="1"/>
  <c r="R26" i="73"/>
  <c r="Q26" i="73"/>
  <c r="L26" i="73"/>
  <c r="M26" i="73" s="1"/>
  <c r="K26" i="73"/>
  <c r="G26" i="73"/>
  <c r="E26" i="73"/>
  <c r="F26" i="73" s="1"/>
  <c r="R25" i="73"/>
  <c r="Q25" i="73"/>
  <c r="M25" i="73"/>
  <c r="K25" i="73"/>
  <c r="L25" i="73" s="1"/>
  <c r="G25" i="73"/>
  <c r="E25" i="73"/>
  <c r="F25" i="73" s="1"/>
  <c r="Q24" i="73"/>
  <c r="R24" i="73" s="1"/>
  <c r="M24" i="73"/>
  <c r="K24" i="73"/>
  <c r="L24" i="73" s="1"/>
  <c r="E24" i="73"/>
  <c r="F24" i="73" s="1"/>
  <c r="G24" i="73" s="1"/>
  <c r="R23" i="73"/>
  <c r="Q23" i="73"/>
  <c r="M23" i="73"/>
  <c r="L23" i="73"/>
  <c r="K23" i="73"/>
  <c r="G23" i="73"/>
  <c r="E23" i="73"/>
  <c r="F23" i="73" s="1"/>
  <c r="Q22" i="73"/>
  <c r="R22" i="73" s="1"/>
  <c r="M22" i="73"/>
  <c r="K22" i="73"/>
  <c r="L22" i="73" s="1"/>
  <c r="G22" i="73"/>
  <c r="E22" i="73"/>
  <c r="F22" i="73" s="1"/>
  <c r="R21" i="73"/>
  <c r="Q21" i="73"/>
  <c r="M21" i="73"/>
  <c r="L21" i="73"/>
  <c r="K21" i="73"/>
  <c r="G21" i="73"/>
  <c r="E21" i="73"/>
  <c r="F21" i="73" s="1"/>
  <c r="R20" i="73"/>
  <c r="Q20" i="73"/>
  <c r="M20" i="73"/>
  <c r="K20" i="73"/>
  <c r="L20" i="73" s="1"/>
  <c r="G20" i="73"/>
  <c r="E20" i="73"/>
  <c r="F20" i="73" s="1"/>
  <c r="R19" i="73"/>
  <c r="Q19" i="73"/>
  <c r="M19" i="73"/>
  <c r="L19" i="73"/>
  <c r="K19" i="73"/>
  <c r="G19" i="73"/>
  <c r="E19" i="73"/>
  <c r="F19" i="73" s="1"/>
  <c r="R18" i="73"/>
  <c r="Q18" i="73"/>
  <c r="M18" i="73"/>
  <c r="L18" i="73"/>
  <c r="K18" i="73"/>
  <c r="G18" i="73"/>
  <c r="E18" i="73"/>
  <c r="F18" i="73" s="1"/>
  <c r="R17" i="73"/>
  <c r="Q17" i="73"/>
  <c r="M17" i="73"/>
  <c r="K17" i="73"/>
  <c r="L17" i="73" s="1"/>
  <c r="G17" i="73"/>
  <c r="E17" i="73"/>
  <c r="F17" i="73" s="1"/>
  <c r="R16" i="73"/>
  <c r="Q16" i="73"/>
  <c r="M16" i="73"/>
  <c r="K16" i="73"/>
  <c r="L16" i="73" s="1"/>
  <c r="G16" i="73"/>
  <c r="E16" i="73"/>
  <c r="F16" i="73" s="1"/>
  <c r="R15" i="73"/>
  <c r="Q15" i="73"/>
  <c r="M15" i="73"/>
  <c r="L15" i="73"/>
  <c r="K15" i="73"/>
  <c r="G15" i="73"/>
  <c r="E15" i="73"/>
  <c r="F15" i="73" s="1"/>
  <c r="R14" i="73"/>
  <c r="Q14" i="73"/>
  <c r="M14" i="73"/>
  <c r="K14" i="73"/>
  <c r="L14" i="73" s="1"/>
  <c r="G14" i="73"/>
  <c r="E14" i="73"/>
  <c r="F14" i="73" s="1"/>
  <c r="R13" i="73"/>
  <c r="Q13" i="73"/>
  <c r="M13" i="73"/>
  <c r="K13" i="73"/>
  <c r="L13" i="73" s="1"/>
  <c r="G13" i="73"/>
  <c r="E13" i="73"/>
  <c r="F13" i="73" s="1"/>
  <c r="R12" i="73"/>
  <c r="Q12" i="73"/>
  <c r="M12" i="73"/>
  <c r="K12" i="73"/>
  <c r="L12" i="73" s="1"/>
  <c r="G12" i="73"/>
  <c r="E12" i="73"/>
  <c r="F12" i="73" s="1"/>
  <c r="D7" i="73"/>
  <c r="C5" i="73"/>
  <c r="C4" i="73"/>
  <c r="C3" i="73"/>
  <c r="O7" i="71"/>
  <c r="I7" i="71"/>
  <c r="D7" i="71" s="1"/>
  <c r="Y512" i="71"/>
  <c r="X512" i="71"/>
  <c r="T512" i="71"/>
  <c r="S512" i="71"/>
  <c r="O512" i="71"/>
  <c r="M512" i="71"/>
  <c r="N512" i="71" s="1"/>
  <c r="H512" i="71"/>
  <c r="F512" i="71"/>
  <c r="G512" i="71" s="1"/>
  <c r="Y511" i="71"/>
  <c r="X511" i="71"/>
  <c r="T511" i="71"/>
  <c r="S511" i="71"/>
  <c r="O511" i="71"/>
  <c r="M511" i="71"/>
  <c r="N511" i="71" s="1"/>
  <c r="H511" i="71"/>
  <c r="F511" i="71"/>
  <c r="G511" i="71" s="1"/>
  <c r="Y510" i="71"/>
  <c r="X510" i="71"/>
  <c r="T510" i="71"/>
  <c r="S510" i="71"/>
  <c r="O510" i="71"/>
  <c r="M510" i="71"/>
  <c r="N510" i="71" s="1"/>
  <c r="H510" i="71"/>
  <c r="G510" i="71"/>
  <c r="F510" i="71"/>
  <c r="Y509" i="71"/>
  <c r="X509" i="71"/>
  <c r="T509" i="71"/>
  <c r="S509" i="71"/>
  <c r="O509" i="71"/>
  <c r="M509" i="71"/>
  <c r="N509" i="71" s="1"/>
  <c r="H509" i="71"/>
  <c r="F509" i="71"/>
  <c r="G509" i="71" s="1"/>
  <c r="Y508" i="71"/>
  <c r="X508" i="71"/>
  <c r="T508" i="71"/>
  <c r="S508" i="71"/>
  <c r="O508" i="71"/>
  <c r="M508" i="71"/>
  <c r="N508" i="71" s="1"/>
  <c r="H508" i="71"/>
  <c r="F508" i="71"/>
  <c r="G508" i="71" s="1"/>
  <c r="Y507" i="71"/>
  <c r="X507" i="71"/>
  <c r="T507" i="71"/>
  <c r="S507" i="71"/>
  <c r="O507" i="71"/>
  <c r="N507" i="71"/>
  <c r="M507" i="71"/>
  <c r="H507" i="71"/>
  <c r="G507" i="71"/>
  <c r="F507" i="71"/>
  <c r="Y506" i="71"/>
  <c r="X506" i="71"/>
  <c r="T506" i="71"/>
  <c r="S506" i="71"/>
  <c r="O506" i="71"/>
  <c r="M506" i="71"/>
  <c r="N506" i="71" s="1"/>
  <c r="H506" i="71"/>
  <c r="F506" i="71"/>
  <c r="G506" i="71" s="1"/>
  <c r="Y505" i="71"/>
  <c r="X505" i="71"/>
  <c r="T505" i="71"/>
  <c r="S505" i="71"/>
  <c r="O505" i="71"/>
  <c r="M505" i="71"/>
  <c r="N505" i="71" s="1"/>
  <c r="H505" i="71"/>
  <c r="F505" i="71"/>
  <c r="G505" i="71" s="1"/>
  <c r="Y504" i="71"/>
  <c r="X504" i="71"/>
  <c r="T504" i="71"/>
  <c r="S504" i="71"/>
  <c r="O504" i="71"/>
  <c r="M504" i="71"/>
  <c r="N504" i="71" s="1"/>
  <c r="H504" i="71"/>
  <c r="F504" i="71"/>
  <c r="G504" i="71" s="1"/>
  <c r="Y503" i="71"/>
  <c r="X503" i="71"/>
  <c r="T503" i="71"/>
  <c r="S503" i="71"/>
  <c r="O503" i="71"/>
  <c r="M503" i="71"/>
  <c r="N503" i="71" s="1"/>
  <c r="H503" i="71"/>
  <c r="F503" i="71"/>
  <c r="G503" i="71" s="1"/>
  <c r="Y502" i="71"/>
  <c r="X502" i="71"/>
  <c r="T502" i="71"/>
  <c r="S502" i="71"/>
  <c r="O502" i="71"/>
  <c r="M502" i="71"/>
  <c r="N502" i="71" s="1"/>
  <c r="H502" i="71"/>
  <c r="G502" i="71"/>
  <c r="F502" i="71"/>
  <c r="Y501" i="71"/>
  <c r="X501" i="71"/>
  <c r="T501" i="71"/>
  <c r="S501" i="71"/>
  <c r="O501" i="71"/>
  <c r="M501" i="71"/>
  <c r="N501" i="71" s="1"/>
  <c r="H501" i="71"/>
  <c r="F501" i="71"/>
  <c r="G501" i="71" s="1"/>
  <c r="Y500" i="71"/>
  <c r="X500" i="71"/>
  <c r="T500" i="71"/>
  <c r="S500" i="71"/>
  <c r="O500" i="71"/>
  <c r="M500" i="71"/>
  <c r="N500" i="71" s="1"/>
  <c r="H500" i="71"/>
  <c r="F500" i="71"/>
  <c r="G500" i="71" s="1"/>
  <c r="Y499" i="71"/>
  <c r="X499" i="71"/>
  <c r="T499" i="71"/>
  <c r="S499" i="71"/>
  <c r="O499" i="71"/>
  <c r="M499" i="71"/>
  <c r="N499" i="71" s="1"/>
  <c r="H499" i="71"/>
  <c r="G499" i="71"/>
  <c r="F499" i="71"/>
  <c r="Y498" i="71"/>
  <c r="X498" i="71"/>
  <c r="T498" i="71"/>
  <c r="S498" i="71"/>
  <c r="O498" i="71"/>
  <c r="M498" i="71"/>
  <c r="N498" i="71" s="1"/>
  <c r="H498" i="71"/>
  <c r="F498" i="71"/>
  <c r="G498" i="71" s="1"/>
  <c r="Y497" i="71"/>
  <c r="X497" i="71"/>
  <c r="T497" i="71"/>
  <c r="S497" i="71"/>
  <c r="O497" i="71"/>
  <c r="M497" i="71"/>
  <c r="N497" i="71" s="1"/>
  <c r="H497" i="71"/>
  <c r="F497" i="71"/>
  <c r="G497" i="71" s="1"/>
  <c r="Y496" i="71"/>
  <c r="X496" i="71"/>
  <c r="T496" i="71"/>
  <c r="S496" i="71"/>
  <c r="O496" i="71"/>
  <c r="M496" i="71"/>
  <c r="N496" i="71" s="1"/>
  <c r="H496" i="71"/>
  <c r="F496" i="71"/>
  <c r="G496" i="71" s="1"/>
  <c r="Y495" i="71"/>
  <c r="X495" i="71"/>
  <c r="T495" i="71"/>
  <c r="S495" i="71"/>
  <c r="O495" i="71"/>
  <c r="M495" i="71"/>
  <c r="N495" i="71" s="1"/>
  <c r="H495" i="71"/>
  <c r="G495" i="71"/>
  <c r="F495" i="71"/>
  <c r="Y494" i="71"/>
  <c r="X494" i="71"/>
  <c r="T494" i="71"/>
  <c r="S494" i="71"/>
  <c r="O494" i="71"/>
  <c r="M494" i="71"/>
  <c r="N494" i="71" s="1"/>
  <c r="H494" i="71"/>
  <c r="F494" i="71"/>
  <c r="G494" i="71" s="1"/>
  <c r="Y493" i="71"/>
  <c r="X493" i="71"/>
  <c r="T493" i="71"/>
  <c r="S493" i="71"/>
  <c r="O493" i="71"/>
  <c r="N493" i="71"/>
  <c r="M493" i="71"/>
  <c r="H493" i="71"/>
  <c r="F493" i="71"/>
  <c r="G493" i="71" s="1"/>
  <c r="Y492" i="71"/>
  <c r="X492" i="71"/>
  <c r="T492" i="71"/>
  <c r="S492" i="71"/>
  <c r="O492" i="71"/>
  <c r="M492" i="71"/>
  <c r="N492" i="71" s="1"/>
  <c r="H492" i="71"/>
  <c r="F492" i="71"/>
  <c r="G492" i="71" s="1"/>
  <c r="Y491" i="71"/>
  <c r="X491" i="71"/>
  <c r="T491" i="71"/>
  <c r="S491" i="71"/>
  <c r="O491" i="71"/>
  <c r="N491" i="71"/>
  <c r="M491" i="71"/>
  <c r="H491" i="71"/>
  <c r="F491" i="71"/>
  <c r="G491" i="71" s="1"/>
  <c r="Y490" i="71"/>
  <c r="X490" i="71"/>
  <c r="T490" i="71"/>
  <c r="S490" i="71"/>
  <c r="O490" i="71"/>
  <c r="M490" i="71"/>
  <c r="N490" i="71" s="1"/>
  <c r="H490" i="71"/>
  <c r="F490" i="71"/>
  <c r="G490" i="71" s="1"/>
  <c r="Y489" i="71"/>
  <c r="X489" i="71"/>
  <c r="T489" i="71"/>
  <c r="S489" i="71"/>
  <c r="O489" i="71"/>
  <c r="M489" i="71"/>
  <c r="N489" i="71" s="1"/>
  <c r="H489" i="71"/>
  <c r="G489" i="71"/>
  <c r="F489" i="71"/>
  <c r="Y488" i="71"/>
  <c r="X488" i="71"/>
  <c r="T488" i="71"/>
  <c r="S488" i="71"/>
  <c r="O488" i="71"/>
  <c r="M488" i="71"/>
  <c r="N488" i="71" s="1"/>
  <c r="H488" i="71"/>
  <c r="F488" i="71"/>
  <c r="G488" i="71" s="1"/>
  <c r="Y487" i="71"/>
  <c r="X487" i="71"/>
  <c r="T487" i="71"/>
  <c r="S487" i="71"/>
  <c r="O487" i="71"/>
  <c r="N487" i="71"/>
  <c r="M487" i="71"/>
  <c r="H487" i="71"/>
  <c r="F487" i="71"/>
  <c r="G487" i="71" s="1"/>
  <c r="Y486" i="71"/>
  <c r="X486" i="71"/>
  <c r="T486" i="71"/>
  <c r="S486" i="71"/>
  <c r="O486" i="71"/>
  <c r="M486" i="71"/>
  <c r="N486" i="71" s="1"/>
  <c r="H486" i="71"/>
  <c r="F486" i="71"/>
  <c r="G486" i="71" s="1"/>
  <c r="Y485" i="71"/>
  <c r="X485" i="71"/>
  <c r="T485" i="71"/>
  <c r="S485" i="71"/>
  <c r="O485" i="71"/>
  <c r="M485" i="71"/>
  <c r="N485" i="71" s="1"/>
  <c r="H485" i="71"/>
  <c r="F485" i="71"/>
  <c r="G485" i="71" s="1"/>
  <c r="Y484" i="71"/>
  <c r="X484" i="71"/>
  <c r="T484" i="71"/>
  <c r="S484" i="71"/>
  <c r="O484" i="71"/>
  <c r="M484" i="71"/>
  <c r="N484" i="71" s="1"/>
  <c r="H484" i="71"/>
  <c r="F484" i="71"/>
  <c r="G484" i="71" s="1"/>
  <c r="Y483" i="71"/>
  <c r="X483" i="71"/>
  <c r="T483" i="71"/>
  <c r="S483" i="71"/>
  <c r="O483" i="71"/>
  <c r="M483" i="71"/>
  <c r="N483" i="71" s="1"/>
  <c r="H483" i="71"/>
  <c r="G483" i="71"/>
  <c r="F483" i="71"/>
  <c r="Y482" i="71"/>
  <c r="X482" i="71"/>
  <c r="T482" i="71"/>
  <c r="S482" i="71"/>
  <c r="O482" i="71"/>
  <c r="M482" i="71"/>
  <c r="N482" i="71" s="1"/>
  <c r="H482" i="71"/>
  <c r="F482" i="71"/>
  <c r="G482" i="71" s="1"/>
  <c r="Y481" i="71"/>
  <c r="X481" i="71"/>
  <c r="T481" i="71"/>
  <c r="S481" i="71"/>
  <c r="O481" i="71"/>
  <c r="M481" i="71"/>
  <c r="N481" i="71" s="1"/>
  <c r="H481" i="71"/>
  <c r="G481" i="71"/>
  <c r="F481" i="71"/>
  <c r="Y480" i="71"/>
  <c r="X480" i="71"/>
  <c r="T480" i="71"/>
  <c r="S480" i="71"/>
  <c r="O480" i="71"/>
  <c r="M480" i="71"/>
  <c r="N480" i="71" s="1"/>
  <c r="H480" i="71"/>
  <c r="F480" i="71"/>
  <c r="G480" i="71" s="1"/>
  <c r="Y479" i="71"/>
  <c r="X479" i="71"/>
  <c r="T479" i="71"/>
  <c r="S479" i="71"/>
  <c r="O479" i="71"/>
  <c r="M479" i="71"/>
  <c r="N479" i="71" s="1"/>
  <c r="H479" i="71"/>
  <c r="F479" i="71"/>
  <c r="G479" i="71" s="1"/>
  <c r="Y478" i="71"/>
  <c r="X478" i="71"/>
  <c r="T478" i="71"/>
  <c r="S478" i="71"/>
  <c r="O478" i="71"/>
  <c r="M478" i="71"/>
  <c r="N478" i="71" s="1"/>
  <c r="H478" i="71"/>
  <c r="G478" i="71"/>
  <c r="F478" i="71"/>
  <c r="Y477" i="71"/>
  <c r="X477" i="71"/>
  <c r="T477" i="71"/>
  <c r="S477" i="71"/>
  <c r="O477" i="71"/>
  <c r="M477" i="71"/>
  <c r="N477" i="71" s="1"/>
  <c r="H477" i="71"/>
  <c r="F477" i="71"/>
  <c r="G477" i="71" s="1"/>
  <c r="Y476" i="71"/>
  <c r="X476" i="71"/>
  <c r="T476" i="71"/>
  <c r="S476" i="71"/>
  <c r="O476" i="71"/>
  <c r="M476" i="71"/>
  <c r="N476" i="71" s="1"/>
  <c r="H476" i="71"/>
  <c r="F476" i="71"/>
  <c r="G476" i="71" s="1"/>
  <c r="Y475" i="71"/>
  <c r="X475" i="71"/>
  <c r="T475" i="71"/>
  <c r="S475" i="71"/>
  <c r="O475" i="71"/>
  <c r="N475" i="71"/>
  <c r="M475" i="71"/>
  <c r="H475" i="71"/>
  <c r="F475" i="71"/>
  <c r="G475" i="71" s="1"/>
  <c r="Y474" i="71"/>
  <c r="X474" i="71"/>
  <c r="T474" i="71"/>
  <c r="S474" i="71"/>
  <c r="O474" i="71"/>
  <c r="M474" i="71"/>
  <c r="N474" i="71" s="1"/>
  <c r="H474" i="71"/>
  <c r="G474" i="71"/>
  <c r="F474" i="71"/>
  <c r="Y473" i="71"/>
  <c r="X473" i="71"/>
  <c r="T473" i="71"/>
  <c r="S473" i="71"/>
  <c r="O473" i="71"/>
  <c r="M473" i="71"/>
  <c r="N473" i="71" s="1"/>
  <c r="H473" i="71"/>
  <c r="G473" i="71"/>
  <c r="F473" i="71"/>
  <c r="Y472" i="71"/>
  <c r="X472" i="71"/>
  <c r="T472" i="71"/>
  <c r="S472" i="71"/>
  <c r="O472" i="71"/>
  <c r="M472" i="71"/>
  <c r="N472" i="71" s="1"/>
  <c r="H472" i="71"/>
  <c r="F472" i="71"/>
  <c r="G472" i="71" s="1"/>
  <c r="Y471" i="71"/>
  <c r="X471" i="71"/>
  <c r="T471" i="71"/>
  <c r="S471" i="71"/>
  <c r="O471" i="71"/>
  <c r="N471" i="71"/>
  <c r="M471" i="71"/>
  <c r="H471" i="71"/>
  <c r="F471" i="71"/>
  <c r="G471" i="71" s="1"/>
  <c r="Y470" i="71"/>
  <c r="X470" i="71"/>
  <c r="T470" i="71"/>
  <c r="S470" i="71"/>
  <c r="O470" i="71"/>
  <c r="M470" i="71"/>
  <c r="N470" i="71" s="1"/>
  <c r="H470" i="71"/>
  <c r="F470" i="71"/>
  <c r="G470" i="71" s="1"/>
  <c r="Y469" i="71"/>
  <c r="X469" i="71"/>
  <c r="T469" i="71"/>
  <c r="S469" i="71"/>
  <c r="O469" i="71"/>
  <c r="N469" i="71"/>
  <c r="M469" i="71"/>
  <c r="H469" i="71"/>
  <c r="F469" i="71"/>
  <c r="G469" i="71" s="1"/>
  <c r="Y468" i="71"/>
  <c r="X468" i="71"/>
  <c r="T468" i="71"/>
  <c r="S468" i="71"/>
  <c r="O468" i="71"/>
  <c r="M468" i="71"/>
  <c r="N468" i="71" s="1"/>
  <c r="H468" i="71"/>
  <c r="F468" i="71"/>
  <c r="G468" i="71" s="1"/>
  <c r="Y467" i="71"/>
  <c r="X467" i="71"/>
  <c r="T467" i="71"/>
  <c r="S467" i="71"/>
  <c r="O467" i="71"/>
  <c r="M467" i="71"/>
  <c r="N467" i="71" s="1"/>
  <c r="H467" i="71"/>
  <c r="G467" i="71"/>
  <c r="F467" i="71"/>
  <c r="Y466" i="71"/>
  <c r="X466" i="71"/>
  <c r="T466" i="71"/>
  <c r="S466" i="71"/>
  <c r="O466" i="71"/>
  <c r="M466" i="71"/>
  <c r="N466" i="71" s="1"/>
  <c r="H466" i="71"/>
  <c r="F466" i="71"/>
  <c r="G466" i="71" s="1"/>
  <c r="Y465" i="71"/>
  <c r="X465" i="71"/>
  <c r="T465" i="71"/>
  <c r="S465" i="71"/>
  <c r="O465" i="71"/>
  <c r="M465" i="71"/>
  <c r="N465" i="71" s="1"/>
  <c r="H465" i="71"/>
  <c r="G465" i="71"/>
  <c r="F465" i="71"/>
  <c r="Y464" i="71"/>
  <c r="X464" i="71"/>
  <c r="T464" i="71"/>
  <c r="S464" i="71"/>
  <c r="O464" i="71"/>
  <c r="M464" i="71"/>
  <c r="N464" i="71" s="1"/>
  <c r="H464" i="71"/>
  <c r="F464" i="71"/>
  <c r="G464" i="71" s="1"/>
  <c r="Y463" i="71"/>
  <c r="X463" i="71"/>
  <c r="T463" i="71"/>
  <c r="S463" i="71"/>
  <c r="O463" i="71"/>
  <c r="N463" i="71"/>
  <c r="M463" i="71"/>
  <c r="H463" i="71"/>
  <c r="F463" i="71"/>
  <c r="G463" i="71" s="1"/>
  <c r="Y462" i="71"/>
  <c r="X462" i="71"/>
  <c r="T462" i="71"/>
  <c r="S462" i="71"/>
  <c r="O462" i="71"/>
  <c r="M462" i="71"/>
  <c r="N462" i="71" s="1"/>
  <c r="H462" i="71"/>
  <c r="G462" i="71"/>
  <c r="F462" i="71"/>
  <c r="Y461" i="71"/>
  <c r="X461" i="71"/>
  <c r="T461" i="71"/>
  <c r="S461" i="71"/>
  <c r="O461" i="71"/>
  <c r="M461" i="71"/>
  <c r="N461" i="71" s="1"/>
  <c r="H461" i="71"/>
  <c r="F461" i="71"/>
  <c r="G461" i="71" s="1"/>
  <c r="Y460" i="71"/>
  <c r="X460" i="71"/>
  <c r="T460" i="71"/>
  <c r="S460" i="71"/>
  <c r="O460" i="71"/>
  <c r="M460" i="71"/>
  <c r="N460" i="71" s="1"/>
  <c r="H460" i="71"/>
  <c r="G460" i="71"/>
  <c r="F460" i="71"/>
  <c r="Y459" i="71"/>
  <c r="X459" i="71"/>
  <c r="T459" i="71"/>
  <c r="S459" i="71"/>
  <c r="O459" i="71"/>
  <c r="M459" i="71"/>
  <c r="N459" i="71" s="1"/>
  <c r="H459" i="71"/>
  <c r="G459" i="71"/>
  <c r="F459" i="71"/>
  <c r="Y458" i="71"/>
  <c r="X458" i="71"/>
  <c r="T458" i="71"/>
  <c r="S458" i="71"/>
  <c r="O458" i="71"/>
  <c r="M458" i="71"/>
  <c r="N458" i="71" s="1"/>
  <c r="H458" i="71"/>
  <c r="F458" i="71"/>
  <c r="G458" i="71" s="1"/>
  <c r="Y457" i="71"/>
  <c r="X457" i="71"/>
  <c r="T457" i="71"/>
  <c r="S457" i="71"/>
  <c r="O457" i="71"/>
  <c r="N457" i="71"/>
  <c r="M457" i="71"/>
  <c r="H457" i="71"/>
  <c r="F457" i="71"/>
  <c r="G457" i="71" s="1"/>
  <c r="Y456" i="71"/>
  <c r="X456" i="71"/>
  <c r="T456" i="71"/>
  <c r="S456" i="71"/>
  <c r="O456" i="71"/>
  <c r="M456" i="71"/>
  <c r="N456" i="71" s="1"/>
  <c r="H456" i="71"/>
  <c r="G456" i="71"/>
  <c r="F456" i="71"/>
  <c r="Y455" i="71"/>
  <c r="X455" i="71"/>
  <c r="T455" i="71"/>
  <c r="S455" i="71"/>
  <c r="O455" i="71"/>
  <c r="M455" i="71"/>
  <c r="N455" i="71" s="1"/>
  <c r="H455" i="71"/>
  <c r="F455" i="71"/>
  <c r="G455" i="71" s="1"/>
  <c r="Y454" i="71"/>
  <c r="X454" i="71"/>
  <c r="T454" i="71"/>
  <c r="S454" i="71"/>
  <c r="O454" i="71"/>
  <c r="M454" i="71"/>
  <c r="N454" i="71" s="1"/>
  <c r="H454" i="71"/>
  <c r="G454" i="71"/>
  <c r="F454" i="71"/>
  <c r="Y453" i="71"/>
  <c r="X453" i="71"/>
  <c r="T453" i="71"/>
  <c r="S453" i="71"/>
  <c r="O453" i="71"/>
  <c r="M453" i="71"/>
  <c r="N453" i="71" s="1"/>
  <c r="H453" i="71"/>
  <c r="F453" i="71"/>
  <c r="G453" i="71" s="1"/>
  <c r="Y452" i="71"/>
  <c r="X452" i="71"/>
  <c r="T452" i="71"/>
  <c r="S452" i="71"/>
  <c r="O452" i="71"/>
  <c r="M452" i="71"/>
  <c r="N452" i="71" s="1"/>
  <c r="H452" i="71"/>
  <c r="G452" i="71"/>
  <c r="F452" i="71"/>
  <c r="Y451" i="71"/>
  <c r="X451" i="71"/>
  <c r="T451" i="71"/>
  <c r="S451" i="71"/>
  <c r="O451" i="71"/>
  <c r="M451" i="71"/>
  <c r="N451" i="71" s="1"/>
  <c r="H451" i="71"/>
  <c r="G451" i="71"/>
  <c r="F451" i="71"/>
  <c r="Y450" i="71"/>
  <c r="X450" i="71"/>
  <c r="T450" i="71"/>
  <c r="S450" i="71"/>
  <c r="O450" i="71"/>
  <c r="M450" i="71"/>
  <c r="N450" i="71" s="1"/>
  <c r="H450" i="71"/>
  <c r="F450" i="71"/>
  <c r="G450" i="71" s="1"/>
  <c r="Y449" i="71"/>
  <c r="X449" i="71"/>
  <c r="T449" i="71"/>
  <c r="S449" i="71"/>
  <c r="O449" i="71"/>
  <c r="N449" i="71"/>
  <c r="M449" i="71"/>
  <c r="H449" i="71"/>
  <c r="F449" i="71"/>
  <c r="G449" i="71" s="1"/>
  <c r="Y448" i="71"/>
  <c r="X448" i="71"/>
  <c r="T448" i="71"/>
  <c r="S448" i="71"/>
  <c r="O448" i="71"/>
  <c r="M448" i="71"/>
  <c r="N448" i="71" s="1"/>
  <c r="H448" i="71"/>
  <c r="G448" i="71"/>
  <c r="F448" i="71"/>
  <c r="Y447" i="71"/>
  <c r="X447" i="71"/>
  <c r="T447" i="71"/>
  <c r="S447" i="71"/>
  <c r="O447" i="71"/>
  <c r="M447" i="71"/>
  <c r="N447" i="71" s="1"/>
  <c r="H447" i="71"/>
  <c r="F447" i="71"/>
  <c r="G447" i="71" s="1"/>
  <c r="Y446" i="71"/>
  <c r="X446" i="71"/>
  <c r="T446" i="71"/>
  <c r="S446" i="71"/>
  <c r="O446" i="71"/>
  <c r="M446" i="71"/>
  <c r="N446" i="71" s="1"/>
  <c r="H446" i="71"/>
  <c r="G446" i="71"/>
  <c r="F446" i="71"/>
  <c r="Y445" i="71"/>
  <c r="X445" i="71"/>
  <c r="T445" i="71"/>
  <c r="S445" i="71"/>
  <c r="O445" i="71"/>
  <c r="M445" i="71"/>
  <c r="N445" i="71" s="1"/>
  <c r="H445" i="71"/>
  <c r="F445" i="71"/>
  <c r="G445" i="71" s="1"/>
  <c r="Y444" i="71"/>
  <c r="X444" i="71"/>
  <c r="T444" i="71"/>
  <c r="S444" i="71"/>
  <c r="O444" i="71"/>
  <c r="M444" i="71"/>
  <c r="N444" i="71" s="1"/>
  <c r="H444" i="71"/>
  <c r="G444" i="71"/>
  <c r="F444" i="71"/>
  <c r="Y443" i="71"/>
  <c r="X443" i="71"/>
  <c r="T443" i="71"/>
  <c r="S443" i="71"/>
  <c r="O443" i="71"/>
  <c r="M443" i="71"/>
  <c r="N443" i="71" s="1"/>
  <c r="H443" i="71"/>
  <c r="G443" i="71"/>
  <c r="F443" i="71"/>
  <c r="Y442" i="71"/>
  <c r="X442" i="71"/>
  <c r="T442" i="71"/>
  <c r="S442" i="71"/>
  <c r="O442" i="71"/>
  <c r="M442" i="71"/>
  <c r="N442" i="71" s="1"/>
  <c r="H442" i="71"/>
  <c r="F442" i="71"/>
  <c r="G442" i="71" s="1"/>
  <c r="Y441" i="71"/>
  <c r="X441" i="71"/>
  <c r="T441" i="71"/>
  <c r="S441" i="71"/>
  <c r="O441" i="71"/>
  <c r="N441" i="71"/>
  <c r="M441" i="71"/>
  <c r="H441" i="71"/>
  <c r="F441" i="71"/>
  <c r="G441" i="71" s="1"/>
  <c r="Y440" i="71"/>
  <c r="X440" i="71"/>
  <c r="T440" i="71"/>
  <c r="S440" i="71"/>
  <c r="O440" i="71"/>
  <c r="M440" i="71"/>
  <c r="N440" i="71" s="1"/>
  <c r="H440" i="71"/>
  <c r="G440" i="71"/>
  <c r="F440" i="71"/>
  <c r="Y439" i="71"/>
  <c r="X439" i="71"/>
  <c r="T439" i="71"/>
  <c r="S439" i="71"/>
  <c r="O439" i="71"/>
  <c r="M439" i="71"/>
  <c r="N439" i="71" s="1"/>
  <c r="H439" i="71"/>
  <c r="F439" i="71"/>
  <c r="G439" i="71" s="1"/>
  <c r="Y438" i="71"/>
  <c r="X438" i="71"/>
  <c r="T438" i="71"/>
  <c r="S438" i="71"/>
  <c r="O438" i="71"/>
  <c r="M438" i="71"/>
  <c r="N438" i="71" s="1"/>
  <c r="H438" i="71"/>
  <c r="G438" i="71"/>
  <c r="F438" i="71"/>
  <c r="Y437" i="71"/>
  <c r="X437" i="71"/>
  <c r="T437" i="71"/>
  <c r="S437" i="71"/>
  <c r="O437" i="71"/>
  <c r="M437" i="71"/>
  <c r="N437" i="71" s="1"/>
  <c r="H437" i="71"/>
  <c r="F437" i="71"/>
  <c r="G437" i="71" s="1"/>
  <c r="Y436" i="71"/>
  <c r="X436" i="71"/>
  <c r="T436" i="71"/>
  <c r="S436" i="71"/>
  <c r="O436" i="71"/>
  <c r="M436" i="71"/>
  <c r="N436" i="71" s="1"/>
  <c r="H436" i="71"/>
  <c r="G436" i="71"/>
  <c r="F436" i="71"/>
  <c r="Y435" i="71"/>
  <c r="X435" i="71"/>
  <c r="T435" i="71"/>
  <c r="S435" i="71"/>
  <c r="O435" i="71"/>
  <c r="M435" i="71"/>
  <c r="N435" i="71" s="1"/>
  <c r="H435" i="71"/>
  <c r="F435" i="71"/>
  <c r="G435" i="71" s="1"/>
  <c r="Y434" i="71"/>
  <c r="X434" i="71"/>
  <c r="T434" i="71"/>
  <c r="S434" i="71"/>
  <c r="O434" i="71"/>
  <c r="M434" i="71"/>
  <c r="N434" i="71" s="1"/>
  <c r="H434" i="71"/>
  <c r="F434" i="71"/>
  <c r="G434" i="71" s="1"/>
  <c r="Y433" i="71"/>
  <c r="X433" i="71"/>
  <c r="T433" i="71"/>
  <c r="S433" i="71"/>
  <c r="O433" i="71"/>
  <c r="N433" i="71"/>
  <c r="M433" i="71"/>
  <c r="H433" i="71"/>
  <c r="F433" i="71"/>
  <c r="G433" i="71" s="1"/>
  <c r="Y432" i="71"/>
  <c r="X432" i="71"/>
  <c r="T432" i="71"/>
  <c r="S432" i="71"/>
  <c r="O432" i="71"/>
  <c r="M432" i="71"/>
  <c r="N432" i="71" s="1"/>
  <c r="H432" i="71"/>
  <c r="F432" i="71"/>
  <c r="G432" i="71" s="1"/>
  <c r="Y431" i="71"/>
  <c r="X431" i="71"/>
  <c r="T431" i="71"/>
  <c r="S431" i="71"/>
  <c r="O431" i="71"/>
  <c r="M431" i="71"/>
  <c r="N431" i="71" s="1"/>
  <c r="H431" i="71"/>
  <c r="F431" i="71"/>
  <c r="G431" i="71" s="1"/>
  <c r="Y430" i="71"/>
  <c r="X430" i="71"/>
  <c r="T430" i="71"/>
  <c r="S430" i="71"/>
  <c r="O430" i="71"/>
  <c r="M430" i="71"/>
  <c r="N430" i="71" s="1"/>
  <c r="H430" i="71"/>
  <c r="F430" i="71"/>
  <c r="G430" i="71" s="1"/>
  <c r="Y429" i="71"/>
  <c r="X429" i="71"/>
  <c r="T429" i="71"/>
  <c r="S429" i="71"/>
  <c r="O429" i="71"/>
  <c r="N429" i="71"/>
  <c r="M429" i="71"/>
  <c r="H429" i="71"/>
  <c r="F429" i="71"/>
  <c r="G429" i="71" s="1"/>
  <c r="Y428" i="71"/>
  <c r="X428" i="71"/>
  <c r="T428" i="71"/>
  <c r="S428" i="71"/>
  <c r="O428" i="71"/>
  <c r="M428" i="71"/>
  <c r="N428" i="71" s="1"/>
  <c r="H428" i="71"/>
  <c r="F428" i="71"/>
  <c r="G428" i="71" s="1"/>
  <c r="Y427" i="71"/>
  <c r="X427" i="71"/>
  <c r="T427" i="71"/>
  <c r="S427" i="71"/>
  <c r="O427" i="71"/>
  <c r="N427" i="71"/>
  <c r="M427" i="71"/>
  <c r="H427" i="71"/>
  <c r="F427" i="71"/>
  <c r="G427" i="71" s="1"/>
  <c r="Y426" i="71"/>
  <c r="X426" i="71"/>
  <c r="T426" i="71"/>
  <c r="S426" i="71"/>
  <c r="O426" i="71"/>
  <c r="M426" i="71"/>
  <c r="N426" i="71" s="1"/>
  <c r="H426" i="71"/>
  <c r="F426" i="71"/>
  <c r="G426" i="71" s="1"/>
  <c r="Y425" i="71"/>
  <c r="X425" i="71"/>
  <c r="T425" i="71"/>
  <c r="S425" i="71"/>
  <c r="O425" i="71"/>
  <c r="M425" i="71"/>
  <c r="N425" i="71" s="1"/>
  <c r="H425" i="71"/>
  <c r="G425" i="71"/>
  <c r="F425" i="71"/>
  <c r="Y424" i="71"/>
  <c r="X424" i="71"/>
  <c r="T424" i="71"/>
  <c r="S424" i="71"/>
  <c r="O424" i="71"/>
  <c r="M424" i="71"/>
  <c r="N424" i="71" s="1"/>
  <c r="H424" i="71"/>
  <c r="F424" i="71"/>
  <c r="G424" i="71" s="1"/>
  <c r="Y423" i="71"/>
  <c r="X423" i="71"/>
  <c r="T423" i="71"/>
  <c r="S423" i="71"/>
  <c r="O423" i="71"/>
  <c r="M423" i="71"/>
  <c r="N423" i="71" s="1"/>
  <c r="H423" i="71"/>
  <c r="F423" i="71"/>
  <c r="G423" i="71" s="1"/>
  <c r="Y422" i="71"/>
  <c r="X422" i="71"/>
  <c r="T422" i="71"/>
  <c r="S422" i="71"/>
  <c r="O422" i="71"/>
  <c r="M422" i="71"/>
  <c r="N422" i="71" s="1"/>
  <c r="H422" i="71"/>
  <c r="F422" i="71"/>
  <c r="G422" i="71" s="1"/>
  <c r="Y421" i="71"/>
  <c r="X421" i="71"/>
  <c r="T421" i="71"/>
  <c r="S421" i="71"/>
  <c r="O421" i="71"/>
  <c r="N421" i="71"/>
  <c r="M421" i="71"/>
  <c r="H421" i="71"/>
  <c r="F421" i="71"/>
  <c r="G421" i="71" s="1"/>
  <c r="Y420" i="71"/>
  <c r="X420" i="71"/>
  <c r="T420" i="71"/>
  <c r="S420" i="71"/>
  <c r="O420" i="71"/>
  <c r="M420" i="71"/>
  <c r="N420" i="71" s="1"/>
  <c r="H420" i="71"/>
  <c r="F420" i="71"/>
  <c r="G420" i="71" s="1"/>
  <c r="Y419" i="71"/>
  <c r="X419" i="71"/>
  <c r="T419" i="71"/>
  <c r="S419" i="71"/>
  <c r="O419" i="71"/>
  <c r="M419" i="71"/>
  <c r="N419" i="71" s="1"/>
  <c r="H419" i="71"/>
  <c r="F419" i="71"/>
  <c r="G419" i="71" s="1"/>
  <c r="Y418" i="71"/>
  <c r="X418" i="71"/>
  <c r="T418" i="71"/>
  <c r="S418" i="71"/>
  <c r="O418" i="71"/>
  <c r="M418" i="71"/>
  <c r="N418" i="71" s="1"/>
  <c r="H418" i="71"/>
  <c r="F418" i="71"/>
  <c r="G418" i="71" s="1"/>
  <c r="Y417" i="71"/>
  <c r="X417" i="71"/>
  <c r="T417" i="71"/>
  <c r="S417" i="71"/>
  <c r="O417" i="71"/>
  <c r="N417" i="71"/>
  <c r="M417" i="71"/>
  <c r="H417" i="71"/>
  <c r="G417" i="71"/>
  <c r="F417" i="71"/>
  <c r="Y416" i="71"/>
  <c r="X416" i="71"/>
  <c r="T416" i="71"/>
  <c r="S416" i="71"/>
  <c r="O416" i="71"/>
  <c r="M416" i="71"/>
  <c r="N416" i="71" s="1"/>
  <c r="H416" i="71"/>
  <c r="F416" i="71"/>
  <c r="G416" i="71" s="1"/>
  <c r="Y415" i="71"/>
  <c r="X415" i="71"/>
  <c r="T415" i="71"/>
  <c r="S415" i="71"/>
  <c r="O415" i="71"/>
  <c r="M415" i="71"/>
  <c r="N415" i="71" s="1"/>
  <c r="H415" i="71"/>
  <c r="F415" i="71"/>
  <c r="G415" i="71" s="1"/>
  <c r="Y414" i="71"/>
  <c r="X414" i="71"/>
  <c r="T414" i="71"/>
  <c r="S414" i="71"/>
  <c r="O414" i="71"/>
  <c r="M414" i="71"/>
  <c r="N414" i="71" s="1"/>
  <c r="H414" i="71"/>
  <c r="F414" i="71"/>
  <c r="G414" i="71" s="1"/>
  <c r="Y413" i="71"/>
  <c r="X413" i="71"/>
  <c r="T413" i="71"/>
  <c r="S413" i="71"/>
  <c r="O413" i="71"/>
  <c r="M413" i="71"/>
  <c r="N413" i="71" s="1"/>
  <c r="H413" i="71"/>
  <c r="F413" i="71"/>
  <c r="G413" i="71" s="1"/>
  <c r="Y412" i="71"/>
  <c r="X412" i="71"/>
  <c r="T412" i="71"/>
  <c r="S412" i="71"/>
  <c r="O412" i="71"/>
  <c r="M412" i="71"/>
  <c r="N412" i="71" s="1"/>
  <c r="H412" i="71"/>
  <c r="F412" i="71"/>
  <c r="G412" i="71" s="1"/>
  <c r="Y411" i="71"/>
  <c r="X411" i="71"/>
  <c r="T411" i="71"/>
  <c r="S411" i="71"/>
  <c r="O411" i="71"/>
  <c r="M411" i="71"/>
  <c r="N411" i="71" s="1"/>
  <c r="H411" i="71"/>
  <c r="G411" i="71"/>
  <c r="F411" i="71"/>
  <c r="Y410" i="71"/>
  <c r="X410" i="71"/>
  <c r="T410" i="71"/>
  <c r="S410" i="71"/>
  <c r="O410" i="71"/>
  <c r="M410" i="71"/>
  <c r="N410" i="71" s="1"/>
  <c r="H410" i="71"/>
  <c r="F410" i="71"/>
  <c r="G410" i="71" s="1"/>
  <c r="Y409" i="71"/>
  <c r="X409" i="71"/>
  <c r="T409" i="71"/>
  <c r="S409" i="71"/>
  <c r="O409" i="71"/>
  <c r="M409" i="71"/>
  <c r="N409" i="71" s="1"/>
  <c r="H409" i="71"/>
  <c r="G409" i="71"/>
  <c r="F409" i="71"/>
  <c r="Y408" i="71"/>
  <c r="X408" i="71"/>
  <c r="T408" i="71"/>
  <c r="S408" i="71"/>
  <c r="O408" i="71"/>
  <c r="M408" i="71"/>
  <c r="N408" i="71" s="1"/>
  <c r="H408" i="71"/>
  <c r="F408" i="71"/>
  <c r="G408" i="71" s="1"/>
  <c r="Y407" i="71"/>
  <c r="X407" i="71"/>
  <c r="T407" i="71"/>
  <c r="S407" i="71"/>
  <c r="O407" i="71"/>
  <c r="N407" i="71"/>
  <c r="M407" i="71"/>
  <c r="H407" i="71"/>
  <c r="F407" i="71"/>
  <c r="G407" i="71" s="1"/>
  <c r="Y406" i="71"/>
  <c r="X406" i="71"/>
  <c r="T406" i="71"/>
  <c r="S406" i="71"/>
  <c r="O406" i="71"/>
  <c r="M406" i="71"/>
  <c r="N406" i="71" s="1"/>
  <c r="H406" i="71"/>
  <c r="G406" i="71"/>
  <c r="F406" i="71"/>
  <c r="Y405" i="71"/>
  <c r="X405" i="71"/>
  <c r="T405" i="71"/>
  <c r="S405" i="71"/>
  <c r="O405" i="71"/>
  <c r="M405" i="71"/>
  <c r="N405" i="71" s="1"/>
  <c r="H405" i="71"/>
  <c r="F405" i="71"/>
  <c r="G405" i="71" s="1"/>
  <c r="Y404" i="71"/>
  <c r="X404" i="71"/>
  <c r="T404" i="71"/>
  <c r="S404" i="71"/>
  <c r="O404" i="71"/>
  <c r="M404" i="71"/>
  <c r="N404" i="71" s="1"/>
  <c r="H404" i="71"/>
  <c r="F404" i="71"/>
  <c r="G404" i="71" s="1"/>
  <c r="Y403" i="71"/>
  <c r="X403" i="71"/>
  <c r="T403" i="71"/>
  <c r="S403" i="71"/>
  <c r="O403" i="71"/>
  <c r="M403" i="71"/>
  <c r="N403" i="71" s="1"/>
  <c r="H403" i="71"/>
  <c r="G403" i="71"/>
  <c r="F403" i="71"/>
  <c r="Y402" i="71"/>
  <c r="X402" i="71"/>
  <c r="T402" i="71"/>
  <c r="S402" i="71"/>
  <c r="O402" i="71"/>
  <c r="M402" i="71"/>
  <c r="N402" i="71" s="1"/>
  <c r="H402" i="71"/>
  <c r="F402" i="71"/>
  <c r="G402" i="71" s="1"/>
  <c r="Y401" i="71"/>
  <c r="X401" i="71"/>
  <c r="T401" i="71"/>
  <c r="S401" i="71"/>
  <c r="O401" i="71"/>
  <c r="N401" i="71"/>
  <c r="M401" i="71"/>
  <c r="H401" i="71"/>
  <c r="F401" i="71"/>
  <c r="G401" i="71" s="1"/>
  <c r="Y400" i="71"/>
  <c r="X400" i="71"/>
  <c r="T400" i="71"/>
  <c r="S400" i="71"/>
  <c r="O400" i="71"/>
  <c r="M400" i="71"/>
  <c r="N400" i="71" s="1"/>
  <c r="H400" i="71"/>
  <c r="G400" i="71"/>
  <c r="F400" i="71"/>
  <c r="Y399" i="71"/>
  <c r="X399" i="71"/>
  <c r="T399" i="71"/>
  <c r="S399" i="71"/>
  <c r="O399" i="71"/>
  <c r="M399" i="71"/>
  <c r="N399" i="71" s="1"/>
  <c r="H399" i="71"/>
  <c r="G399" i="71"/>
  <c r="F399" i="71"/>
  <c r="Y398" i="71"/>
  <c r="X398" i="71"/>
  <c r="T398" i="71"/>
  <c r="S398" i="71"/>
  <c r="O398" i="71"/>
  <c r="M398" i="71"/>
  <c r="N398" i="71" s="1"/>
  <c r="H398" i="71"/>
  <c r="F398" i="71"/>
  <c r="G398" i="71" s="1"/>
  <c r="Y397" i="71"/>
  <c r="X397" i="71"/>
  <c r="T397" i="71"/>
  <c r="S397" i="71"/>
  <c r="O397" i="71"/>
  <c r="N397" i="71"/>
  <c r="M397" i="71"/>
  <c r="H397" i="71"/>
  <c r="F397" i="71"/>
  <c r="G397" i="71" s="1"/>
  <c r="Y396" i="71"/>
  <c r="X396" i="71"/>
  <c r="T396" i="71"/>
  <c r="S396" i="71"/>
  <c r="O396" i="71"/>
  <c r="M396" i="71"/>
  <c r="N396" i="71" s="1"/>
  <c r="H396" i="71"/>
  <c r="F396" i="71"/>
  <c r="G396" i="71" s="1"/>
  <c r="Y395" i="71"/>
  <c r="X395" i="71"/>
  <c r="T395" i="71"/>
  <c r="S395" i="71"/>
  <c r="O395" i="71"/>
  <c r="N395" i="71"/>
  <c r="M395" i="71"/>
  <c r="H395" i="71"/>
  <c r="G395" i="71"/>
  <c r="F395" i="71"/>
  <c r="Y394" i="71"/>
  <c r="X394" i="71"/>
  <c r="T394" i="71"/>
  <c r="S394" i="71"/>
  <c r="O394" i="71"/>
  <c r="M394" i="71"/>
  <c r="N394" i="71" s="1"/>
  <c r="H394" i="71"/>
  <c r="F394" i="71"/>
  <c r="G394" i="71" s="1"/>
  <c r="Y393" i="71"/>
  <c r="X393" i="71"/>
  <c r="T393" i="71"/>
  <c r="S393" i="71"/>
  <c r="O393" i="71"/>
  <c r="N393" i="71"/>
  <c r="M393" i="71"/>
  <c r="H393" i="71"/>
  <c r="F393" i="71"/>
  <c r="G393" i="71" s="1"/>
  <c r="Y392" i="71"/>
  <c r="X392" i="71"/>
  <c r="T392" i="71"/>
  <c r="S392" i="71"/>
  <c r="O392" i="71"/>
  <c r="M392" i="71"/>
  <c r="N392" i="71" s="1"/>
  <c r="H392" i="71"/>
  <c r="G392" i="71"/>
  <c r="F392" i="71"/>
  <c r="Y391" i="71"/>
  <c r="X391" i="71"/>
  <c r="T391" i="71"/>
  <c r="S391" i="71"/>
  <c r="O391" i="71"/>
  <c r="M391" i="71"/>
  <c r="N391" i="71" s="1"/>
  <c r="H391" i="71"/>
  <c r="F391" i="71"/>
  <c r="G391" i="71" s="1"/>
  <c r="Y390" i="71"/>
  <c r="X390" i="71"/>
  <c r="T390" i="71"/>
  <c r="S390" i="71"/>
  <c r="O390" i="71"/>
  <c r="M390" i="71"/>
  <c r="N390" i="71" s="1"/>
  <c r="H390" i="71"/>
  <c r="F390" i="71"/>
  <c r="G390" i="71" s="1"/>
  <c r="Y389" i="71"/>
  <c r="X389" i="71"/>
  <c r="T389" i="71"/>
  <c r="S389" i="71"/>
  <c r="O389" i="71"/>
  <c r="M389" i="71"/>
  <c r="N389" i="71" s="1"/>
  <c r="H389" i="71"/>
  <c r="F389" i="71"/>
  <c r="G389" i="71" s="1"/>
  <c r="Y388" i="71"/>
  <c r="X388" i="71"/>
  <c r="T388" i="71"/>
  <c r="S388" i="71"/>
  <c r="O388" i="71"/>
  <c r="M388" i="71"/>
  <c r="N388" i="71" s="1"/>
  <c r="H388" i="71"/>
  <c r="G388" i="71"/>
  <c r="F388" i="71"/>
  <c r="Y387" i="71"/>
  <c r="X387" i="71"/>
  <c r="T387" i="71"/>
  <c r="S387" i="71"/>
  <c r="O387" i="71"/>
  <c r="M387" i="71"/>
  <c r="N387" i="71" s="1"/>
  <c r="H387" i="71"/>
  <c r="G387" i="71"/>
  <c r="F387" i="71"/>
  <c r="Y386" i="71"/>
  <c r="X386" i="71"/>
  <c r="T386" i="71"/>
  <c r="S386" i="71"/>
  <c r="O386" i="71"/>
  <c r="M386" i="71"/>
  <c r="N386" i="71" s="1"/>
  <c r="H386" i="71"/>
  <c r="F386" i="71"/>
  <c r="G386" i="71" s="1"/>
  <c r="Y385" i="71"/>
  <c r="X385" i="71"/>
  <c r="T385" i="71"/>
  <c r="S385" i="71"/>
  <c r="O385" i="71"/>
  <c r="N385" i="71"/>
  <c r="M385" i="71"/>
  <c r="H385" i="71"/>
  <c r="G385" i="71"/>
  <c r="F385" i="71"/>
  <c r="Y384" i="71"/>
  <c r="X384" i="71"/>
  <c r="T384" i="71"/>
  <c r="S384" i="71"/>
  <c r="O384" i="71"/>
  <c r="M384" i="71"/>
  <c r="N384" i="71" s="1"/>
  <c r="H384" i="71"/>
  <c r="F384" i="71"/>
  <c r="G384" i="71" s="1"/>
  <c r="Y383" i="71"/>
  <c r="X383" i="71"/>
  <c r="T383" i="71"/>
  <c r="S383" i="71"/>
  <c r="O383" i="71"/>
  <c r="M383" i="71"/>
  <c r="N383" i="71" s="1"/>
  <c r="H383" i="71"/>
  <c r="F383" i="71"/>
  <c r="G383" i="71" s="1"/>
  <c r="Y382" i="71"/>
  <c r="X382" i="71"/>
  <c r="T382" i="71"/>
  <c r="S382" i="71"/>
  <c r="O382" i="71"/>
  <c r="M382" i="71"/>
  <c r="N382" i="71" s="1"/>
  <c r="H382" i="71"/>
  <c r="G382" i="71"/>
  <c r="F382" i="71"/>
  <c r="Y381" i="71"/>
  <c r="X381" i="71"/>
  <c r="T381" i="71"/>
  <c r="S381" i="71"/>
  <c r="O381" i="71"/>
  <c r="M381" i="71"/>
  <c r="N381" i="71" s="1"/>
  <c r="H381" i="71"/>
  <c r="F381" i="71"/>
  <c r="G381" i="71" s="1"/>
  <c r="Y380" i="71"/>
  <c r="X380" i="71"/>
  <c r="T380" i="71"/>
  <c r="S380" i="71"/>
  <c r="O380" i="71"/>
  <c r="M380" i="71"/>
  <c r="N380" i="71" s="1"/>
  <c r="H380" i="71"/>
  <c r="G380" i="71"/>
  <c r="F380" i="71"/>
  <c r="Y379" i="71"/>
  <c r="X379" i="71"/>
  <c r="T379" i="71"/>
  <c r="S379" i="71"/>
  <c r="O379" i="71"/>
  <c r="M379" i="71"/>
  <c r="N379" i="71" s="1"/>
  <c r="H379" i="71"/>
  <c r="F379" i="71"/>
  <c r="G379" i="71" s="1"/>
  <c r="Y378" i="71"/>
  <c r="X378" i="71"/>
  <c r="T378" i="71"/>
  <c r="S378" i="71"/>
  <c r="O378" i="71"/>
  <c r="M378" i="71"/>
  <c r="N378" i="71" s="1"/>
  <c r="H378" i="71"/>
  <c r="F378" i="71"/>
  <c r="G378" i="71" s="1"/>
  <c r="Y377" i="71"/>
  <c r="X377" i="71"/>
  <c r="T377" i="71"/>
  <c r="S377" i="71"/>
  <c r="O377" i="71"/>
  <c r="N377" i="71"/>
  <c r="M377" i="71"/>
  <c r="H377" i="71"/>
  <c r="F377" i="71"/>
  <c r="G377" i="71" s="1"/>
  <c r="Y376" i="71"/>
  <c r="X376" i="71"/>
  <c r="T376" i="71"/>
  <c r="S376" i="71"/>
  <c r="O376" i="71"/>
  <c r="M376" i="71"/>
  <c r="N376" i="71" s="1"/>
  <c r="H376" i="71"/>
  <c r="F376" i="71"/>
  <c r="G376" i="71" s="1"/>
  <c r="Y375" i="71"/>
  <c r="X375" i="71"/>
  <c r="T375" i="71"/>
  <c r="S375" i="71"/>
  <c r="O375" i="71"/>
  <c r="M375" i="71"/>
  <c r="N375" i="71" s="1"/>
  <c r="H375" i="71"/>
  <c r="F375" i="71"/>
  <c r="G375" i="71" s="1"/>
  <c r="Y374" i="71"/>
  <c r="X374" i="71"/>
  <c r="T374" i="71"/>
  <c r="S374" i="71"/>
  <c r="O374" i="71"/>
  <c r="M374" i="71"/>
  <c r="N374" i="71" s="1"/>
  <c r="H374" i="71"/>
  <c r="F374" i="71"/>
  <c r="G374" i="71" s="1"/>
  <c r="Y373" i="71"/>
  <c r="X373" i="71"/>
  <c r="T373" i="71"/>
  <c r="S373" i="71"/>
  <c r="O373" i="71"/>
  <c r="M373" i="71"/>
  <c r="N373" i="71" s="1"/>
  <c r="H373" i="71"/>
  <c r="F373" i="71"/>
  <c r="G373" i="71" s="1"/>
  <c r="Y372" i="71"/>
  <c r="X372" i="71"/>
  <c r="T372" i="71"/>
  <c r="S372" i="71"/>
  <c r="O372" i="71"/>
  <c r="M372" i="71"/>
  <c r="N372" i="71" s="1"/>
  <c r="H372" i="71"/>
  <c r="F372" i="71"/>
  <c r="G372" i="71" s="1"/>
  <c r="Y371" i="71"/>
  <c r="X371" i="71"/>
  <c r="T371" i="71"/>
  <c r="S371" i="71"/>
  <c r="O371" i="71"/>
  <c r="M371" i="71"/>
  <c r="N371" i="71" s="1"/>
  <c r="H371" i="71"/>
  <c r="G371" i="71"/>
  <c r="F371" i="71"/>
  <c r="Y370" i="71"/>
  <c r="X370" i="71"/>
  <c r="T370" i="71"/>
  <c r="S370" i="71"/>
  <c r="O370" i="71"/>
  <c r="M370" i="71"/>
  <c r="N370" i="71" s="1"/>
  <c r="H370" i="71"/>
  <c r="F370" i="71"/>
  <c r="G370" i="71" s="1"/>
  <c r="Y369" i="71"/>
  <c r="X369" i="71"/>
  <c r="T369" i="71"/>
  <c r="S369" i="71"/>
  <c r="O369" i="71"/>
  <c r="N369" i="71"/>
  <c r="M369" i="71"/>
  <c r="H369" i="71"/>
  <c r="F369" i="71"/>
  <c r="G369" i="71" s="1"/>
  <c r="Y368" i="71"/>
  <c r="X368" i="71"/>
  <c r="T368" i="71"/>
  <c r="S368" i="71"/>
  <c r="O368" i="71"/>
  <c r="M368" i="71"/>
  <c r="N368" i="71" s="1"/>
  <c r="H368" i="71"/>
  <c r="F368" i="71"/>
  <c r="G368" i="71" s="1"/>
  <c r="Y367" i="71"/>
  <c r="X367" i="71"/>
  <c r="T367" i="71"/>
  <c r="S367" i="71"/>
  <c r="O367" i="71"/>
  <c r="M367" i="71"/>
  <c r="N367" i="71" s="1"/>
  <c r="H367" i="71"/>
  <c r="G367" i="71"/>
  <c r="F367" i="71"/>
  <c r="Y366" i="71"/>
  <c r="X366" i="71"/>
  <c r="T366" i="71"/>
  <c r="S366" i="71"/>
  <c r="O366" i="71"/>
  <c r="M366" i="71"/>
  <c r="N366" i="71" s="1"/>
  <c r="H366" i="71"/>
  <c r="F366" i="71"/>
  <c r="G366" i="71" s="1"/>
  <c r="Y365" i="71"/>
  <c r="X365" i="71"/>
  <c r="T365" i="71"/>
  <c r="S365" i="71"/>
  <c r="O365" i="71"/>
  <c r="M365" i="71"/>
  <c r="N365" i="71" s="1"/>
  <c r="H365" i="71"/>
  <c r="F365" i="71"/>
  <c r="G365" i="71" s="1"/>
  <c r="Y364" i="71"/>
  <c r="X364" i="71"/>
  <c r="T364" i="71"/>
  <c r="S364" i="71"/>
  <c r="O364" i="71"/>
  <c r="M364" i="71"/>
  <c r="N364" i="71" s="1"/>
  <c r="H364" i="71"/>
  <c r="F364" i="71"/>
  <c r="G364" i="71" s="1"/>
  <c r="Y363" i="71"/>
  <c r="X363" i="71"/>
  <c r="T363" i="71"/>
  <c r="S363" i="71"/>
  <c r="O363" i="71"/>
  <c r="M363" i="71"/>
  <c r="N363" i="71" s="1"/>
  <c r="H363" i="71"/>
  <c r="G363" i="71"/>
  <c r="F363" i="71"/>
  <c r="Y362" i="71"/>
  <c r="X362" i="71"/>
  <c r="T362" i="71"/>
  <c r="S362" i="71"/>
  <c r="O362" i="71"/>
  <c r="M362" i="71"/>
  <c r="N362" i="71" s="1"/>
  <c r="H362" i="71"/>
  <c r="F362" i="71"/>
  <c r="G362" i="71" s="1"/>
  <c r="Y361" i="71"/>
  <c r="X361" i="71"/>
  <c r="T361" i="71"/>
  <c r="S361" i="71"/>
  <c r="O361" i="71"/>
  <c r="N361" i="71"/>
  <c r="M361" i="71"/>
  <c r="H361" i="71"/>
  <c r="G361" i="71"/>
  <c r="F361" i="71"/>
  <c r="Y360" i="71"/>
  <c r="X360" i="71"/>
  <c r="T360" i="71"/>
  <c r="S360" i="71"/>
  <c r="O360" i="71"/>
  <c r="M360" i="71"/>
  <c r="N360" i="71" s="1"/>
  <c r="H360" i="71"/>
  <c r="F360" i="71"/>
  <c r="G360" i="71" s="1"/>
  <c r="Y359" i="71"/>
  <c r="X359" i="71"/>
  <c r="T359" i="71"/>
  <c r="S359" i="71"/>
  <c r="O359" i="71"/>
  <c r="N359" i="71"/>
  <c r="M359" i="71"/>
  <c r="H359" i="71"/>
  <c r="F359" i="71"/>
  <c r="G359" i="71" s="1"/>
  <c r="Y358" i="71"/>
  <c r="X358" i="71"/>
  <c r="T358" i="71"/>
  <c r="S358" i="71"/>
  <c r="O358" i="71"/>
  <c r="M358" i="71"/>
  <c r="N358" i="71" s="1"/>
  <c r="H358" i="71"/>
  <c r="F358" i="71"/>
  <c r="G358" i="71" s="1"/>
  <c r="Y357" i="71"/>
  <c r="X357" i="71"/>
  <c r="T357" i="71"/>
  <c r="S357" i="71"/>
  <c r="O357" i="71"/>
  <c r="M357" i="71"/>
  <c r="N357" i="71" s="1"/>
  <c r="H357" i="71"/>
  <c r="F357" i="71"/>
  <c r="G357" i="71" s="1"/>
  <c r="Y356" i="71"/>
  <c r="X356" i="71"/>
  <c r="T356" i="71"/>
  <c r="S356" i="71"/>
  <c r="O356" i="71"/>
  <c r="M356" i="71"/>
  <c r="N356" i="71" s="1"/>
  <c r="H356" i="71"/>
  <c r="G356" i="71"/>
  <c r="F356" i="71"/>
  <c r="Y355" i="71"/>
  <c r="X355" i="71"/>
  <c r="T355" i="71"/>
  <c r="S355" i="71"/>
  <c r="O355" i="71"/>
  <c r="M355" i="71"/>
  <c r="N355" i="71" s="1"/>
  <c r="H355" i="71"/>
  <c r="F355" i="71"/>
  <c r="G355" i="71" s="1"/>
  <c r="Y354" i="71"/>
  <c r="X354" i="71"/>
  <c r="T354" i="71"/>
  <c r="S354" i="71"/>
  <c r="O354" i="71"/>
  <c r="M354" i="71"/>
  <c r="N354" i="71" s="1"/>
  <c r="H354" i="71"/>
  <c r="G354" i="71"/>
  <c r="F354" i="71"/>
  <c r="Y353" i="71"/>
  <c r="X353" i="71"/>
  <c r="T353" i="71"/>
  <c r="S353" i="71"/>
  <c r="O353" i="71"/>
  <c r="M353" i="71"/>
  <c r="N353" i="71" s="1"/>
  <c r="H353" i="71"/>
  <c r="G353" i="71"/>
  <c r="F353" i="71"/>
  <c r="Y352" i="71"/>
  <c r="X352" i="71"/>
  <c r="T352" i="71"/>
  <c r="S352" i="71"/>
  <c r="O352" i="71"/>
  <c r="M352" i="71"/>
  <c r="N352" i="71" s="1"/>
  <c r="H352" i="71"/>
  <c r="F352" i="71"/>
  <c r="G352" i="71" s="1"/>
  <c r="Y351" i="71"/>
  <c r="X351" i="71"/>
  <c r="T351" i="71"/>
  <c r="S351" i="71"/>
  <c r="O351" i="71"/>
  <c r="N351" i="71"/>
  <c r="M351" i="71"/>
  <c r="H351" i="71"/>
  <c r="F351" i="71"/>
  <c r="G351" i="71" s="1"/>
  <c r="Y350" i="71"/>
  <c r="X350" i="71"/>
  <c r="T350" i="71"/>
  <c r="S350" i="71"/>
  <c r="O350" i="71"/>
  <c r="M350" i="71"/>
  <c r="N350" i="71" s="1"/>
  <c r="H350" i="71"/>
  <c r="G350" i="71"/>
  <c r="F350" i="71"/>
  <c r="Y349" i="71"/>
  <c r="X349" i="71"/>
  <c r="T349" i="71"/>
  <c r="S349" i="71"/>
  <c r="O349" i="71"/>
  <c r="M349" i="71"/>
  <c r="N349" i="71" s="1"/>
  <c r="H349" i="71"/>
  <c r="F349" i="71"/>
  <c r="G349" i="71" s="1"/>
  <c r="Y348" i="71"/>
  <c r="X348" i="71"/>
  <c r="T348" i="71"/>
  <c r="S348" i="71"/>
  <c r="O348" i="71"/>
  <c r="M348" i="71"/>
  <c r="N348" i="71" s="1"/>
  <c r="H348" i="71"/>
  <c r="G348" i="71"/>
  <c r="F348" i="71"/>
  <c r="Y347" i="71"/>
  <c r="X347" i="71"/>
  <c r="T347" i="71"/>
  <c r="S347" i="71"/>
  <c r="O347" i="71"/>
  <c r="M347" i="71"/>
  <c r="N347" i="71" s="1"/>
  <c r="H347" i="71"/>
  <c r="F347" i="71"/>
  <c r="G347" i="71" s="1"/>
  <c r="Y346" i="71"/>
  <c r="X346" i="71"/>
  <c r="T346" i="71"/>
  <c r="S346" i="71"/>
  <c r="O346" i="71"/>
  <c r="M346" i="71"/>
  <c r="N346" i="71" s="1"/>
  <c r="H346" i="71"/>
  <c r="G346" i="71"/>
  <c r="F346" i="71"/>
  <c r="Y345" i="71"/>
  <c r="X345" i="71"/>
  <c r="T345" i="71"/>
  <c r="S345" i="71"/>
  <c r="O345" i="71"/>
  <c r="M345" i="71"/>
  <c r="N345" i="71" s="1"/>
  <c r="H345" i="71"/>
  <c r="G345" i="71"/>
  <c r="F345" i="71"/>
  <c r="Y344" i="71"/>
  <c r="X344" i="71"/>
  <c r="T344" i="71"/>
  <c r="S344" i="71"/>
  <c r="O344" i="71"/>
  <c r="M344" i="71"/>
  <c r="N344" i="71" s="1"/>
  <c r="H344" i="71"/>
  <c r="F344" i="71"/>
  <c r="G344" i="71" s="1"/>
  <c r="Y343" i="71"/>
  <c r="X343" i="71"/>
  <c r="T343" i="71"/>
  <c r="S343" i="71"/>
  <c r="O343" i="71"/>
  <c r="N343" i="71"/>
  <c r="M343" i="71"/>
  <c r="H343" i="71"/>
  <c r="F343" i="71"/>
  <c r="G343" i="71" s="1"/>
  <c r="Y342" i="71"/>
  <c r="X342" i="71"/>
  <c r="T342" i="71"/>
  <c r="S342" i="71"/>
  <c r="O342" i="71"/>
  <c r="M342" i="71"/>
  <c r="N342" i="71" s="1"/>
  <c r="H342" i="71"/>
  <c r="F342" i="71"/>
  <c r="G342" i="71" s="1"/>
  <c r="Y341" i="71"/>
  <c r="X341" i="71"/>
  <c r="T341" i="71"/>
  <c r="S341" i="71"/>
  <c r="O341" i="71"/>
  <c r="N341" i="71"/>
  <c r="M341" i="71"/>
  <c r="H341" i="71"/>
  <c r="F341" i="71"/>
  <c r="G341" i="71" s="1"/>
  <c r="Y340" i="71"/>
  <c r="X340" i="71"/>
  <c r="T340" i="71"/>
  <c r="S340" i="71"/>
  <c r="O340" i="71"/>
  <c r="M340" i="71"/>
  <c r="N340" i="71" s="1"/>
  <c r="H340" i="71"/>
  <c r="F340" i="71"/>
  <c r="G340" i="71" s="1"/>
  <c r="Y339" i="71"/>
  <c r="X339" i="71"/>
  <c r="T339" i="71"/>
  <c r="S339" i="71"/>
  <c r="O339" i="71"/>
  <c r="N339" i="71"/>
  <c r="M339" i="71"/>
  <c r="H339" i="71"/>
  <c r="F339" i="71"/>
  <c r="G339" i="71" s="1"/>
  <c r="Y338" i="71"/>
  <c r="X338" i="71"/>
  <c r="T338" i="71"/>
  <c r="S338" i="71"/>
  <c r="O338" i="71"/>
  <c r="M338" i="71"/>
  <c r="N338" i="71" s="1"/>
  <c r="H338" i="71"/>
  <c r="G338" i="71"/>
  <c r="F338" i="71"/>
  <c r="Y337" i="71"/>
  <c r="X337" i="71"/>
  <c r="T337" i="71"/>
  <c r="S337" i="71"/>
  <c r="O337" i="71"/>
  <c r="M337" i="71"/>
  <c r="N337" i="71" s="1"/>
  <c r="H337" i="71"/>
  <c r="G337" i="71"/>
  <c r="F337" i="71"/>
  <c r="Y336" i="71"/>
  <c r="X336" i="71"/>
  <c r="T336" i="71"/>
  <c r="S336" i="71"/>
  <c r="O336" i="71"/>
  <c r="M336" i="71"/>
  <c r="N336" i="71" s="1"/>
  <c r="H336" i="71"/>
  <c r="F336" i="71"/>
  <c r="G336" i="71" s="1"/>
  <c r="Y335" i="71"/>
  <c r="X335" i="71"/>
  <c r="T335" i="71"/>
  <c r="S335" i="71"/>
  <c r="O335" i="71"/>
  <c r="N335" i="71"/>
  <c r="M335" i="71"/>
  <c r="H335" i="71"/>
  <c r="F335" i="71"/>
  <c r="G335" i="71" s="1"/>
  <c r="Y334" i="71"/>
  <c r="X334" i="71"/>
  <c r="T334" i="71"/>
  <c r="S334" i="71"/>
  <c r="O334" i="71"/>
  <c r="M334" i="71"/>
  <c r="N334" i="71" s="1"/>
  <c r="H334" i="71"/>
  <c r="F334" i="71"/>
  <c r="G334" i="71" s="1"/>
  <c r="Y333" i="71"/>
  <c r="X333" i="71"/>
  <c r="T333" i="71"/>
  <c r="S333" i="71"/>
  <c r="O333" i="71"/>
  <c r="N333" i="71"/>
  <c r="M333" i="71"/>
  <c r="H333" i="71"/>
  <c r="F333" i="71"/>
  <c r="G333" i="71" s="1"/>
  <c r="Y332" i="71"/>
  <c r="X332" i="71"/>
  <c r="T332" i="71"/>
  <c r="S332" i="71"/>
  <c r="O332" i="71"/>
  <c r="M332" i="71"/>
  <c r="N332" i="71" s="1"/>
  <c r="H332" i="71"/>
  <c r="F332" i="71"/>
  <c r="G332" i="71" s="1"/>
  <c r="Y331" i="71"/>
  <c r="X331" i="71"/>
  <c r="T331" i="71"/>
  <c r="S331" i="71"/>
  <c r="O331" i="71"/>
  <c r="N331" i="71"/>
  <c r="M331" i="71"/>
  <c r="H331" i="71"/>
  <c r="F331" i="71"/>
  <c r="G331" i="71" s="1"/>
  <c r="Y330" i="71"/>
  <c r="X330" i="71"/>
  <c r="T330" i="71"/>
  <c r="S330" i="71"/>
  <c r="O330" i="71"/>
  <c r="M330" i="71"/>
  <c r="N330" i="71" s="1"/>
  <c r="H330" i="71"/>
  <c r="G330" i="71"/>
  <c r="F330" i="71"/>
  <c r="Y329" i="71"/>
  <c r="X329" i="71"/>
  <c r="T329" i="71"/>
  <c r="S329" i="71"/>
  <c r="O329" i="71"/>
  <c r="M329" i="71"/>
  <c r="N329" i="71" s="1"/>
  <c r="H329" i="71"/>
  <c r="G329" i="71"/>
  <c r="F329" i="71"/>
  <c r="Y328" i="71"/>
  <c r="X328" i="71"/>
  <c r="T328" i="71"/>
  <c r="S328" i="71"/>
  <c r="O328" i="71"/>
  <c r="M328" i="71"/>
  <c r="N328" i="71" s="1"/>
  <c r="H328" i="71"/>
  <c r="F328" i="71"/>
  <c r="G328" i="71" s="1"/>
  <c r="Y327" i="71"/>
  <c r="X327" i="71"/>
  <c r="T327" i="71"/>
  <c r="S327" i="71"/>
  <c r="O327" i="71"/>
  <c r="N327" i="71"/>
  <c r="M327" i="71"/>
  <c r="H327" i="71"/>
  <c r="F327" i="71"/>
  <c r="G327" i="71" s="1"/>
  <c r="Y326" i="71"/>
  <c r="X326" i="71"/>
  <c r="T326" i="71"/>
  <c r="S326" i="71"/>
  <c r="O326" i="71"/>
  <c r="M326" i="71"/>
  <c r="N326" i="71" s="1"/>
  <c r="H326" i="71"/>
  <c r="F326" i="71"/>
  <c r="G326" i="71" s="1"/>
  <c r="Y325" i="71"/>
  <c r="X325" i="71"/>
  <c r="T325" i="71"/>
  <c r="S325" i="71"/>
  <c r="O325" i="71"/>
  <c r="N325" i="71"/>
  <c r="M325" i="71"/>
  <c r="H325" i="71"/>
  <c r="F325" i="71"/>
  <c r="G325" i="71" s="1"/>
  <c r="Y324" i="71"/>
  <c r="X324" i="71"/>
  <c r="T324" i="71"/>
  <c r="S324" i="71"/>
  <c r="O324" i="71"/>
  <c r="M324" i="71"/>
  <c r="N324" i="71" s="1"/>
  <c r="H324" i="71"/>
  <c r="F324" i="71"/>
  <c r="G324" i="71" s="1"/>
  <c r="Y323" i="71"/>
  <c r="X323" i="71"/>
  <c r="T323" i="71"/>
  <c r="S323" i="71"/>
  <c r="O323" i="71"/>
  <c r="N323" i="71"/>
  <c r="M323" i="71"/>
  <c r="H323" i="71"/>
  <c r="F323" i="71"/>
  <c r="G323" i="71" s="1"/>
  <c r="Y322" i="71"/>
  <c r="X322" i="71"/>
  <c r="T322" i="71"/>
  <c r="S322" i="71"/>
  <c r="O322" i="71"/>
  <c r="M322" i="71"/>
  <c r="N322" i="71" s="1"/>
  <c r="H322" i="71"/>
  <c r="G322" i="71"/>
  <c r="F322" i="71"/>
  <c r="Y321" i="71"/>
  <c r="X321" i="71"/>
  <c r="T321" i="71"/>
  <c r="S321" i="71"/>
  <c r="O321" i="71"/>
  <c r="M321" i="71"/>
  <c r="N321" i="71" s="1"/>
  <c r="H321" i="71"/>
  <c r="G321" i="71"/>
  <c r="F321" i="71"/>
  <c r="Y320" i="71"/>
  <c r="X320" i="71"/>
  <c r="T320" i="71"/>
  <c r="S320" i="71"/>
  <c r="O320" i="71"/>
  <c r="M320" i="71"/>
  <c r="N320" i="71" s="1"/>
  <c r="H320" i="71"/>
  <c r="F320" i="71"/>
  <c r="G320" i="71" s="1"/>
  <c r="Y319" i="71"/>
  <c r="X319" i="71"/>
  <c r="T319" i="71"/>
  <c r="S319" i="71"/>
  <c r="O319" i="71"/>
  <c r="M319" i="71"/>
  <c r="N319" i="71" s="1"/>
  <c r="H319" i="71"/>
  <c r="F319" i="71"/>
  <c r="G319" i="71" s="1"/>
  <c r="Y318" i="71"/>
  <c r="X318" i="71"/>
  <c r="T318" i="71"/>
  <c r="S318" i="71"/>
  <c r="O318" i="71"/>
  <c r="M318" i="71"/>
  <c r="N318" i="71" s="1"/>
  <c r="H318" i="71"/>
  <c r="F318" i="71"/>
  <c r="G318" i="71" s="1"/>
  <c r="Y317" i="71"/>
  <c r="X317" i="71"/>
  <c r="T317" i="71"/>
  <c r="S317" i="71"/>
  <c r="O317" i="71"/>
  <c r="M317" i="71"/>
  <c r="N317" i="71" s="1"/>
  <c r="H317" i="71"/>
  <c r="F317" i="71"/>
  <c r="G317" i="71" s="1"/>
  <c r="Y316" i="71"/>
  <c r="X316" i="71"/>
  <c r="T316" i="71"/>
  <c r="S316" i="71"/>
  <c r="O316" i="71"/>
  <c r="M316" i="71"/>
  <c r="N316" i="71" s="1"/>
  <c r="H316" i="71"/>
  <c r="G316" i="71"/>
  <c r="F316" i="71"/>
  <c r="Y315" i="71"/>
  <c r="X315" i="71"/>
  <c r="T315" i="71"/>
  <c r="S315" i="71"/>
  <c r="O315" i="71"/>
  <c r="M315" i="71"/>
  <c r="N315" i="71" s="1"/>
  <c r="H315" i="71"/>
  <c r="F315" i="71"/>
  <c r="G315" i="71" s="1"/>
  <c r="Y314" i="71"/>
  <c r="X314" i="71"/>
  <c r="T314" i="71"/>
  <c r="S314" i="71"/>
  <c r="O314" i="71"/>
  <c r="M314" i="71"/>
  <c r="N314" i="71" s="1"/>
  <c r="H314" i="71"/>
  <c r="F314" i="71"/>
  <c r="G314" i="71" s="1"/>
  <c r="Y313" i="71"/>
  <c r="X313" i="71"/>
  <c r="T313" i="71"/>
  <c r="S313" i="71"/>
  <c r="O313" i="71"/>
  <c r="M313" i="71"/>
  <c r="N313" i="71" s="1"/>
  <c r="H313" i="71"/>
  <c r="F313" i="71"/>
  <c r="G313" i="71" s="1"/>
  <c r="Y312" i="71"/>
  <c r="X312" i="71"/>
  <c r="T312" i="71"/>
  <c r="S312" i="71"/>
  <c r="O312" i="71"/>
  <c r="M312" i="71"/>
  <c r="N312" i="71" s="1"/>
  <c r="H312" i="71"/>
  <c r="F312" i="71"/>
  <c r="G312" i="71" s="1"/>
  <c r="Y311" i="71"/>
  <c r="X311" i="71"/>
  <c r="T311" i="71"/>
  <c r="S311" i="71"/>
  <c r="O311" i="71"/>
  <c r="N311" i="71"/>
  <c r="M311" i="71"/>
  <c r="H311" i="71"/>
  <c r="F311" i="71"/>
  <c r="G311" i="71" s="1"/>
  <c r="Y310" i="71"/>
  <c r="X310" i="71"/>
  <c r="T310" i="71"/>
  <c r="S310" i="71"/>
  <c r="O310" i="71"/>
  <c r="M310" i="71"/>
  <c r="N310" i="71" s="1"/>
  <c r="H310" i="71"/>
  <c r="G310" i="71"/>
  <c r="F310" i="71"/>
  <c r="Y309" i="71"/>
  <c r="X309" i="71"/>
  <c r="T309" i="71"/>
  <c r="S309" i="71"/>
  <c r="O309" i="71"/>
  <c r="M309" i="71"/>
  <c r="N309" i="71" s="1"/>
  <c r="H309" i="71"/>
  <c r="F309" i="71"/>
  <c r="G309" i="71" s="1"/>
  <c r="Y308" i="71"/>
  <c r="X308" i="71"/>
  <c r="T308" i="71"/>
  <c r="S308" i="71"/>
  <c r="O308" i="71"/>
  <c r="M308" i="71"/>
  <c r="N308" i="71" s="1"/>
  <c r="H308" i="71"/>
  <c r="F308" i="71"/>
  <c r="G308" i="71" s="1"/>
  <c r="Y307" i="71"/>
  <c r="X307" i="71"/>
  <c r="T307" i="71"/>
  <c r="S307" i="71"/>
  <c r="O307" i="71"/>
  <c r="N307" i="71"/>
  <c r="M307" i="71"/>
  <c r="H307" i="71"/>
  <c r="G307" i="71"/>
  <c r="F307" i="71"/>
  <c r="Y306" i="71"/>
  <c r="X306" i="71"/>
  <c r="T306" i="71"/>
  <c r="S306" i="71"/>
  <c r="O306" i="71"/>
  <c r="M306" i="71"/>
  <c r="N306" i="71" s="1"/>
  <c r="H306" i="71"/>
  <c r="G306" i="71"/>
  <c r="F306" i="71"/>
  <c r="Y305" i="71"/>
  <c r="X305" i="71"/>
  <c r="T305" i="71"/>
  <c r="S305" i="71"/>
  <c r="O305" i="71"/>
  <c r="N305" i="71"/>
  <c r="M305" i="71"/>
  <c r="H305" i="71"/>
  <c r="G305" i="71"/>
  <c r="F305" i="71"/>
  <c r="Y304" i="71"/>
  <c r="X304" i="71"/>
  <c r="T304" i="71"/>
  <c r="S304" i="71"/>
  <c r="O304" i="71"/>
  <c r="M304" i="71"/>
  <c r="N304" i="71" s="1"/>
  <c r="H304" i="71"/>
  <c r="F304" i="71"/>
  <c r="G304" i="71" s="1"/>
  <c r="Y303" i="71"/>
  <c r="X303" i="71"/>
  <c r="T303" i="71"/>
  <c r="S303" i="71"/>
  <c r="O303" i="71"/>
  <c r="N303" i="71"/>
  <c r="M303" i="71"/>
  <c r="H303" i="71"/>
  <c r="F303" i="71"/>
  <c r="G303" i="71" s="1"/>
  <c r="Y302" i="71"/>
  <c r="X302" i="71"/>
  <c r="T302" i="71"/>
  <c r="S302" i="71"/>
  <c r="O302" i="71"/>
  <c r="M302" i="71"/>
  <c r="N302" i="71" s="1"/>
  <c r="H302" i="71"/>
  <c r="F302" i="71"/>
  <c r="G302" i="71" s="1"/>
  <c r="Y301" i="71"/>
  <c r="X301" i="71"/>
  <c r="T301" i="71"/>
  <c r="S301" i="71"/>
  <c r="O301" i="71"/>
  <c r="M301" i="71"/>
  <c r="N301" i="71" s="1"/>
  <c r="H301" i="71"/>
  <c r="F301" i="71"/>
  <c r="G301" i="71" s="1"/>
  <c r="Y300" i="71"/>
  <c r="X300" i="71"/>
  <c r="T300" i="71"/>
  <c r="S300" i="71"/>
  <c r="O300" i="71"/>
  <c r="M300" i="71"/>
  <c r="N300" i="71" s="1"/>
  <c r="H300" i="71"/>
  <c r="F300" i="71"/>
  <c r="G300" i="71" s="1"/>
  <c r="Y299" i="71"/>
  <c r="X299" i="71"/>
  <c r="T299" i="71"/>
  <c r="S299" i="71"/>
  <c r="O299" i="71"/>
  <c r="N299" i="71"/>
  <c r="M299" i="71"/>
  <c r="H299" i="71"/>
  <c r="G299" i="71"/>
  <c r="F299" i="71"/>
  <c r="Y298" i="71"/>
  <c r="X298" i="71"/>
  <c r="T298" i="71"/>
  <c r="S298" i="71"/>
  <c r="O298" i="71"/>
  <c r="M298" i="71"/>
  <c r="N298" i="71" s="1"/>
  <c r="H298" i="71"/>
  <c r="F298" i="71"/>
  <c r="G298" i="71" s="1"/>
  <c r="Y297" i="71"/>
  <c r="X297" i="71"/>
  <c r="T297" i="71"/>
  <c r="S297" i="71"/>
  <c r="O297" i="71"/>
  <c r="N297" i="71"/>
  <c r="M297" i="71"/>
  <c r="H297" i="71"/>
  <c r="F297" i="71"/>
  <c r="G297" i="71" s="1"/>
  <c r="Y296" i="71"/>
  <c r="X296" i="71"/>
  <c r="T296" i="71"/>
  <c r="S296" i="71"/>
  <c r="O296" i="71"/>
  <c r="M296" i="71"/>
  <c r="N296" i="71" s="1"/>
  <c r="H296" i="71"/>
  <c r="F296" i="71"/>
  <c r="G296" i="71" s="1"/>
  <c r="Y295" i="71"/>
  <c r="X295" i="71"/>
  <c r="T295" i="71"/>
  <c r="S295" i="71"/>
  <c r="O295" i="71"/>
  <c r="M295" i="71"/>
  <c r="N295" i="71" s="1"/>
  <c r="H295" i="71"/>
  <c r="F295" i="71"/>
  <c r="G295" i="71" s="1"/>
  <c r="Y294" i="71"/>
  <c r="X294" i="71"/>
  <c r="T294" i="71"/>
  <c r="S294" i="71"/>
  <c r="O294" i="71"/>
  <c r="M294" i="71"/>
  <c r="N294" i="71" s="1"/>
  <c r="H294" i="71"/>
  <c r="F294" i="71"/>
  <c r="G294" i="71" s="1"/>
  <c r="Y293" i="71"/>
  <c r="X293" i="71"/>
  <c r="T293" i="71"/>
  <c r="S293" i="71"/>
  <c r="O293" i="71"/>
  <c r="M293" i="71"/>
  <c r="N293" i="71" s="1"/>
  <c r="H293" i="71"/>
  <c r="F293" i="71"/>
  <c r="G293" i="71" s="1"/>
  <c r="Y292" i="71"/>
  <c r="X292" i="71"/>
  <c r="T292" i="71"/>
  <c r="S292" i="71"/>
  <c r="O292" i="71"/>
  <c r="M292" i="71"/>
  <c r="N292" i="71" s="1"/>
  <c r="H292" i="71"/>
  <c r="F292" i="71"/>
  <c r="G292" i="71" s="1"/>
  <c r="Y291" i="71"/>
  <c r="X291" i="71"/>
  <c r="T291" i="71"/>
  <c r="S291" i="71"/>
  <c r="O291" i="71"/>
  <c r="M291" i="71"/>
  <c r="N291" i="71" s="1"/>
  <c r="H291" i="71"/>
  <c r="G291" i="71"/>
  <c r="F291" i="71"/>
  <c r="Y290" i="71"/>
  <c r="X290" i="71"/>
  <c r="T290" i="71"/>
  <c r="S290" i="71"/>
  <c r="O290" i="71"/>
  <c r="M290" i="71"/>
  <c r="N290" i="71" s="1"/>
  <c r="H290" i="71"/>
  <c r="F290" i="71"/>
  <c r="G290" i="71" s="1"/>
  <c r="Y289" i="71"/>
  <c r="X289" i="71"/>
  <c r="T289" i="71"/>
  <c r="S289" i="71"/>
  <c r="O289" i="71"/>
  <c r="N289" i="71"/>
  <c r="M289" i="71"/>
  <c r="H289" i="71"/>
  <c r="F289" i="71"/>
  <c r="G289" i="71" s="1"/>
  <c r="Y288" i="71"/>
  <c r="X288" i="71"/>
  <c r="T288" i="71"/>
  <c r="S288" i="71"/>
  <c r="O288" i="71"/>
  <c r="M288" i="71"/>
  <c r="N288" i="71" s="1"/>
  <c r="H288" i="71"/>
  <c r="F288" i="71"/>
  <c r="G288" i="71" s="1"/>
  <c r="Y287" i="71"/>
  <c r="X287" i="71"/>
  <c r="T287" i="71"/>
  <c r="S287" i="71"/>
  <c r="O287" i="71"/>
  <c r="M287" i="71"/>
  <c r="N287" i="71" s="1"/>
  <c r="H287" i="71"/>
  <c r="F287" i="71"/>
  <c r="G287" i="71" s="1"/>
  <c r="Y286" i="71"/>
  <c r="X286" i="71"/>
  <c r="T286" i="71"/>
  <c r="S286" i="71"/>
  <c r="O286" i="71"/>
  <c r="M286" i="71"/>
  <c r="N286" i="71" s="1"/>
  <c r="H286" i="71"/>
  <c r="F286" i="71"/>
  <c r="G286" i="71" s="1"/>
  <c r="Y285" i="71"/>
  <c r="X285" i="71"/>
  <c r="T285" i="71"/>
  <c r="S285" i="71"/>
  <c r="O285" i="71"/>
  <c r="N285" i="71"/>
  <c r="M285" i="71"/>
  <c r="H285" i="71"/>
  <c r="F285" i="71"/>
  <c r="G285" i="71" s="1"/>
  <c r="Y284" i="71"/>
  <c r="X284" i="71"/>
  <c r="T284" i="71"/>
  <c r="S284" i="71"/>
  <c r="O284" i="71"/>
  <c r="M284" i="71"/>
  <c r="N284" i="71" s="1"/>
  <c r="H284" i="71"/>
  <c r="F284" i="71"/>
  <c r="G284" i="71" s="1"/>
  <c r="Y283" i="71"/>
  <c r="X283" i="71"/>
  <c r="T283" i="71"/>
  <c r="S283" i="71"/>
  <c r="O283" i="71"/>
  <c r="M283" i="71"/>
  <c r="N283" i="71" s="1"/>
  <c r="H283" i="71"/>
  <c r="F283" i="71"/>
  <c r="G283" i="71" s="1"/>
  <c r="Y282" i="71"/>
  <c r="X282" i="71"/>
  <c r="T282" i="71"/>
  <c r="S282" i="71"/>
  <c r="O282" i="71"/>
  <c r="M282" i="71"/>
  <c r="N282" i="71" s="1"/>
  <c r="H282" i="71"/>
  <c r="F282" i="71"/>
  <c r="G282" i="71" s="1"/>
  <c r="Y281" i="71"/>
  <c r="X281" i="71"/>
  <c r="T281" i="71"/>
  <c r="S281" i="71"/>
  <c r="O281" i="71"/>
  <c r="M281" i="71"/>
  <c r="N281" i="71" s="1"/>
  <c r="H281" i="71"/>
  <c r="G281" i="71"/>
  <c r="F281" i="71"/>
  <c r="Y280" i="71"/>
  <c r="X280" i="71"/>
  <c r="T280" i="71"/>
  <c r="S280" i="71"/>
  <c r="O280" i="71"/>
  <c r="M280" i="71"/>
  <c r="N280" i="71" s="1"/>
  <c r="H280" i="71"/>
  <c r="F280" i="71"/>
  <c r="G280" i="71" s="1"/>
  <c r="Y279" i="71"/>
  <c r="X279" i="71"/>
  <c r="T279" i="71"/>
  <c r="S279" i="71"/>
  <c r="O279" i="71"/>
  <c r="N279" i="71"/>
  <c r="M279" i="71"/>
  <c r="H279" i="71"/>
  <c r="F279" i="71"/>
  <c r="G279" i="71" s="1"/>
  <c r="Y278" i="71"/>
  <c r="X278" i="71"/>
  <c r="T278" i="71"/>
  <c r="S278" i="71"/>
  <c r="O278" i="71"/>
  <c r="M278" i="71"/>
  <c r="N278" i="71" s="1"/>
  <c r="H278" i="71"/>
  <c r="G278" i="71"/>
  <c r="F278" i="71"/>
  <c r="Y277" i="71"/>
  <c r="X277" i="71"/>
  <c r="T277" i="71"/>
  <c r="S277" i="71"/>
  <c r="O277" i="71"/>
  <c r="M277" i="71"/>
  <c r="N277" i="71" s="1"/>
  <c r="H277" i="71"/>
  <c r="F277" i="71"/>
  <c r="G277" i="71" s="1"/>
  <c r="Y276" i="71"/>
  <c r="X276" i="71"/>
  <c r="T276" i="71"/>
  <c r="S276" i="71"/>
  <c r="O276" i="71"/>
  <c r="M276" i="71"/>
  <c r="N276" i="71" s="1"/>
  <c r="H276" i="71"/>
  <c r="F276" i="71"/>
  <c r="G276" i="71" s="1"/>
  <c r="Y275" i="71"/>
  <c r="X275" i="71"/>
  <c r="T275" i="71"/>
  <c r="S275" i="71"/>
  <c r="O275" i="71"/>
  <c r="M275" i="71"/>
  <c r="N275" i="71" s="1"/>
  <c r="H275" i="71"/>
  <c r="G275" i="71"/>
  <c r="F275" i="71"/>
  <c r="Y274" i="71"/>
  <c r="X274" i="71"/>
  <c r="T274" i="71"/>
  <c r="S274" i="71"/>
  <c r="O274" i="71"/>
  <c r="M274" i="71"/>
  <c r="N274" i="71" s="1"/>
  <c r="H274" i="71"/>
  <c r="F274" i="71"/>
  <c r="G274" i="71" s="1"/>
  <c r="Y273" i="71"/>
  <c r="X273" i="71"/>
  <c r="T273" i="71"/>
  <c r="S273" i="71"/>
  <c r="O273" i="71"/>
  <c r="N273" i="71"/>
  <c r="M273" i="71"/>
  <c r="H273" i="71"/>
  <c r="F273" i="71"/>
  <c r="G273" i="71" s="1"/>
  <c r="Y272" i="71"/>
  <c r="X272" i="71"/>
  <c r="T272" i="71"/>
  <c r="S272" i="71"/>
  <c r="O272" i="71"/>
  <c r="M272" i="71"/>
  <c r="N272" i="71" s="1"/>
  <c r="H272" i="71"/>
  <c r="G272" i="71"/>
  <c r="F272" i="71"/>
  <c r="Y271" i="71"/>
  <c r="X271" i="71"/>
  <c r="T271" i="71"/>
  <c r="S271" i="71"/>
  <c r="O271" i="71"/>
  <c r="M271" i="71"/>
  <c r="N271" i="71" s="1"/>
  <c r="H271" i="71"/>
  <c r="F271" i="71"/>
  <c r="G271" i="71" s="1"/>
  <c r="Y270" i="71"/>
  <c r="X270" i="71"/>
  <c r="T270" i="71"/>
  <c r="S270" i="71"/>
  <c r="O270" i="71"/>
  <c r="M270" i="71"/>
  <c r="N270" i="71" s="1"/>
  <c r="H270" i="71"/>
  <c r="F270" i="71"/>
  <c r="G270" i="71" s="1"/>
  <c r="Y269" i="71"/>
  <c r="X269" i="71"/>
  <c r="T269" i="71"/>
  <c r="S269" i="71"/>
  <c r="O269" i="71"/>
  <c r="M269" i="71"/>
  <c r="N269" i="71" s="1"/>
  <c r="H269" i="71"/>
  <c r="F269" i="71"/>
  <c r="G269" i="71" s="1"/>
  <c r="Y268" i="71"/>
  <c r="X268" i="71"/>
  <c r="T268" i="71"/>
  <c r="S268" i="71"/>
  <c r="O268" i="71"/>
  <c r="M268" i="71"/>
  <c r="N268" i="71" s="1"/>
  <c r="H268" i="71"/>
  <c r="G268" i="71"/>
  <c r="F268" i="71"/>
  <c r="Y267" i="71"/>
  <c r="X267" i="71"/>
  <c r="T267" i="71"/>
  <c r="S267" i="71"/>
  <c r="O267" i="71"/>
  <c r="M267" i="71"/>
  <c r="N267" i="71" s="1"/>
  <c r="H267" i="71"/>
  <c r="G267" i="71"/>
  <c r="F267" i="71"/>
  <c r="Y266" i="71"/>
  <c r="X266" i="71"/>
  <c r="T266" i="71"/>
  <c r="S266" i="71"/>
  <c r="O266" i="71"/>
  <c r="M266" i="71"/>
  <c r="N266" i="71" s="1"/>
  <c r="H266" i="71"/>
  <c r="F266" i="71"/>
  <c r="G266" i="71" s="1"/>
  <c r="Y265" i="71"/>
  <c r="X265" i="71"/>
  <c r="T265" i="71"/>
  <c r="S265" i="71"/>
  <c r="O265" i="71"/>
  <c r="M265" i="71"/>
  <c r="N265" i="71" s="1"/>
  <c r="H265" i="71"/>
  <c r="G265" i="71"/>
  <c r="F265" i="71"/>
  <c r="Y264" i="71"/>
  <c r="X264" i="71"/>
  <c r="T264" i="71"/>
  <c r="S264" i="71"/>
  <c r="O264" i="71"/>
  <c r="M264" i="71"/>
  <c r="N264" i="71" s="1"/>
  <c r="H264" i="71"/>
  <c r="F264" i="71"/>
  <c r="G264" i="71" s="1"/>
  <c r="Y263" i="71"/>
  <c r="X263" i="71"/>
  <c r="T263" i="71"/>
  <c r="S263" i="71"/>
  <c r="O263" i="71"/>
  <c r="N263" i="71"/>
  <c r="M263" i="71"/>
  <c r="H263" i="71"/>
  <c r="F263" i="71"/>
  <c r="G263" i="71" s="1"/>
  <c r="Y262" i="71"/>
  <c r="X262" i="71"/>
  <c r="T262" i="71"/>
  <c r="S262" i="71"/>
  <c r="O262" i="71"/>
  <c r="M262" i="71"/>
  <c r="N262" i="71" s="1"/>
  <c r="H262" i="71"/>
  <c r="G262" i="71"/>
  <c r="F262" i="71"/>
  <c r="Y261" i="71"/>
  <c r="X261" i="71"/>
  <c r="T261" i="71"/>
  <c r="S261" i="71"/>
  <c r="O261" i="71"/>
  <c r="M261" i="71"/>
  <c r="N261" i="71" s="1"/>
  <c r="H261" i="71"/>
  <c r="F261" i="71"/>
  <c r="G261" i="71" s="1"/>
  <c r="Y260" i="71"/>
  <c r="X260" i="71"/>
  <c r="T260" i="71"/>
  <c r="S260" i="71"/>
  <c r="O260" i="71"/>
  <c r="M260" i="71"/>
  <c r="N260" i="71" s="1"/>
  <c r="H260" i="71"/>
  <c r="F260" i="71"/>
  <c r="G260" i="71" s="1"/>
  <c r="Y259" i="71"/>
  <c r="X259" i="71"/>
  <c r="T259" i="71"/>
  <c r="S259" i="71"/>
  <c r="O259" i="71"/>
  <c r="M259" i="71"/>
  <c r="N259" i="71" s="1"/>
  <c r="H259" i="71"/>
  <c r="G259" i="71"/>
  <c r="F259" i="71"/>
  <c r="Y258" i="71"/>
  <c r="X258" i="71"/>
  <c r="T258" i="71"/>
  <c r="S258" i="71"/>
  <c r="O258" i="71"/>
  <c r="M258" i="71"/>
  <c r="N258" i="71" s="1"/>
  <c r="H258" i="71"/>
  <c r="F258" i="71"/>
  <c r="G258" i="71" s="1"/>
  <c r="Y257" i="71"/>
  <c r="X257" i="71"/>
  <c r="T257" i="71"/>
  <c r="S257" i="71"/>
  <c r="O257" i="71"/>
  <c r="N257" i="71"/>
  <c r="M257" i="71"/>
  <c r="H257" i="71"/>
  <c r="F257" i="71"/>
  <c r="G257" i="71" s="1"/>
  <c r="Y256" i="71"/>
  <c r="X256" i="71"/>
  <c r="T256" i="71"/>
  <c r="S256" i="71"/>
  <c r="O256" i="71"/>
  <c r="M256" i="71"/>
  <c r="N256" i="71" s="1"/>
  <c r="H256" i="71"/>
  <c r="G256" i="71"/>
  <c r="F256" i="71"/>
  <c r="Y255" i="71"/>
  <c r="X255" i="71"/>
  <c r="T255" i="71"/>
  <c r="S255" i="71"/>
  <c r="O255" i="71"/>
  <c r="M255" i="71"/>
  <c r="N255" i="71" s="1"/>
  <c r="H255" i="71"/>
  <c r="F255" i="71"/>
  <c r="G255" i="71" s="1"/>
  <c r="Y254" i="71"/>
  <c r="X254" i="71"/>
  <c r="T254" i="71"/>
  <c r="S254" i="71"/>
  <c r="O254" i="71"/>
  <c r="M254" i="71"/>
  <c r="N254" i="71" s="1"/>
  <c r="H254" i="71"/>
  <c r="G254" i="71"/>
  <c r="F254" i="71"/>
  <c r="Y253" i="71"/>
  <c r="X253" i="71"/>
  <c r="T253" i="71"/>
  <c r="S253" i="71"/>
  <c r="O253" i="71"/>
  <c r="M253" i="71"/>
  <c r="N253" i="71" s="1"/>
  <c r="H253" i="71"/>
  <c r="F253" i="71"/>
  <c r="G253" i="71" s="1"/>
  <c r="Y252" i="71"/>
  <c r="X252" i="71"/>
  <c r="T252" i="71"/>
  <c r="S252" i="71"/>
  <c r="O252" i="71"/>
  <c r="M252" i="71"/>
  <c r="N252" i="71" s="1"/>
  <c r="H252" i="71"/>
  <c r="F252" i="71"/>
  <c r="G252" i="71" s="1"/>
  <c r="Y251" i="71"/>
  <c r="X251" i="71"/>
  <c r="T251" i="71"/>
  <c r="S251" i="71"/>
  <c r="O251" i="71"/>
  <c r="M251" i="71"/>
  <c r="N251" i="71" s="1"/>
  <c r="H251" i="71"/>
  <c r="G251" i="71"/>
  <c r="F251" i="71"/>
  <c r="Y250" i="71"/>
  <c r="X250" i="71"/>
  <c r="T250" i="71"/>
  <c r="S250" i="71"/>
  <c r="O250" i="71"/>
  <c r="M250" i="71"/>
  <c r="N250" i="71" s="1"/>
  <c r="H250" i="71"/>
  <c r="F250" i="71"/>
  <c r="G250" i="71" s="1"/>
  <c r="Y249" i="71"/>
  <c r="X249" i="71"/>
  <c r="T249" i="71"/>
  <c r="S249" i="71"/>
  <c r="O249" i="71"/>
  <c r="N249" i="71"/>
  <c r="M249" i="71"/>
  <c r="H249" i="71"/>
  <c r="F249" i="71"/>
  <c r="G249" i="71" s="1"/>
  <c r="Y248" i="71"/>
  <c r="X248" i="71"/>
  <c r="T248" i="71"/>
  <c r="S248" i="71"/>
  <c r="O248" i="71"/>
  <c r="M248" i="71"/>
  <c r="N248" i="71" s="1"/>
  <c r="H248" i="71"/>
  <c r="G248" i="71"/>
  <c r="F248" i="71"/>
  <c r="Y247" i="71"/>
  <c r="X247" i="71"/>
  <c r="T247" i="71"/>
  <c r="S247" i="71"/>
  <c r="O247" i="71"/>
  <c r="M247" i="71"/>
  <c r="N247" i="71" s="1"/>
  <c r="H247" i="71"/>
  <c r="F247" i="71"/>
  <c r="G247" i="71" s="1"/>
  <c r="Y246" i="71"/>
  <c r="X246" i="71"/>
  <c r="T246" i="71"/>
  <c r="S246" i="71"/>
  <c r="O246" i="71"/>
  <c r="M246" i="71"/>
  <c r="N246" i="71" s="1"/>
  <c r="H246" i="71"/>
  <c r="G246" i="71"/>
  <c r="F246" i="71"/>
  <c r="Y245" i="71"/>
  <c r="X245" i="71"/>
  <c r="T245" i="71"/>
  <c r="S245" i="71"/>
  <c r="O245" i="71"/>
  <c r="M245" i="71"/>
  <c r="N245" i="71" s="1"/>
  <c r="H245" i="71"/>
  <c r="F245" i="71"/>
  <c r="G245" i="71" s="1"/>
  <c r="Y244" i="71"/>
  <c r="X244" i="71"/>
  <c r="T244" i="71"/>
  <c r="S244" i="71"/>
  <c r="O244" i="71"/>
  <c r="M244" i="71"/>
  <c r="N244" i="71" s="1"/>
  <c r="H244" i="71"/>
  <c r="F244" i="71"/>
  <c r="G244" i="71" s="1"/>
  <c r="Y243" i="71"/>
  <c r="X243" i="71"/>
  <c r="T243" i="71"/>
  <c r="S243" i="71"/>
  <c r="O243" i="71"/>
  <c r="M243" i="71"/>
  <c r="N243" i="71" s="1"/>
  <c r="H243" i="71"/>
  <c r="G243" i="71"/>
  <c r="F243" i="71"/>
  <c r="Y242" i="71"/>
  <c r="X242" i="71"/>
  <c r="T242" i="71"/>
  <c r="S242" i="71"/>
  <c r="O242" i="71"/>
  <c r="M242" i="71"/>
  <c r="N242" i="71" s="1"/>
  <c r="H242" i="71"/>
  <c r="F242" i="71"/>
  <c r="G242" i="71" s="1"/>
  <c r="Y241" i="71"/>
  <c r="X241" i="71"/>
  <c r="T241" i="71"/>
  <c r="S241" i="71"/>
  <c r="O241" i="71"/>
  <c r="N241" i="71"/>
  <c r="M241" i="71"/>
  <c r="H241" i="71"/>
  <c r="F241" i="71"/>
  <c r="G241" i="71" s="1"/>
  <c r="Y240" i="71"/>
  <c r="X240" i="71"/>
  <c r="T240" i="71"/>
  <c r="S240" i="71"/>
  <c r="O240" i="71"/>
  <c r="M240" i="71"/>
  <c r="N240" i="71" s="1"/>
  <c r="H240" i="71"/>
  <c r="G240" i="71"/>
  <c r="F240" i="71"/>
  <c r="Y239" i="71"/>
  <c r="X239" i="71"/>
  <c r="T239" i="71"/>
  <c r="S239" i="71"/>
  <c r="O239" i="71"/>
  <c r="M239" i="71"/>
  <c r="N239" i="71" s="1"/>
  <c r="H239" i="71"/>
  <c r="F239" i="71"/>
  <c r="G239" i="71" s="1"/>
  <c r="Y238" i="71"/>
  <c r="X238" i="71"/>
  <c r="T238" i="71"/>
  <c r="S238" i="71"/>
  <c r="O238" i="71"/>
  <c r="M238" i="71"/>
  <c r="N238" i="71" s="1"/>
  <c r="H238" i="71"/>
  <c r="G238" i="71"/>
  <c r="F238" i="71"/>
  <c r="Y237" i="71"/>
  <c r="X237" i="71"/>
  <c r="T237" i="71"/>
  <c r="S237" i="71"/>
  <c r="O237" i="71"/>
  <c r="M237" i="71"/>
  <c r="N237" i="71" s="1"/>
  <c r="H237" i="71"/>
  <c r="F237" i="71"/>
  <c r="G237" i="71" s="1"/>
  <c r="Y236" i="71"/>
  <c r="X236" i="71"/>
  <c r="T236" i="71"/>
  <c r="S236" i="71"/>
  <c r="O236" i="71"/>
  <c r="M236" i="71"/>
  <c r="N236" i="71" s="1"/>
  <c r="H236" i="71"/>
  <c r="F236" i="71"/>
  <c r="G236" i="71" s="1"/>
  <c r="Y235" i="71"/>
  <c r="X235" i="71"/>
  <c r="T235" i="71"/>
  <c r="S235" i="71"/>
  <c r="O235" i="71"/>
  <c r="M235" i="71"/>
  <c r="N235" i="71" s="1"/>
  <c r="H235" i="71"/>
  <c r="G235" i="71"/>
  <c r="F235" i="71"/>
  <c r="Y234" i="71"/>
  <c r="X234" i="71"/>
  <c r="T234" i="71"/>
  <c r="S234" i="71"/>
  <c r="O234" i="71"/>
  <c r="M234" i="71"/>
  <c r="N234" i="71" s="1"/>
  <c r="H234" i="71"/>
  <c r="F234" i="71"/>
  <c r="G234" i="71" s="1"/>
  <c r="Y233" i="71"/>
  <c r="X233" i="71"/>
  <c r="T233" i="71"/>
  <c r="S233" i="71"/>
  <c r="O233" i="71"/>
  <c r="N233" i="71"/>
  <c r="M233" i="71"/>
  <c r="H233" i="71"/>
  <c r="F233" i="71"/>
  <c r="G233" i="71" s="1"/>
  <c r="Y232" i="71"/>
  <c r="X232" i="71"/>
  <c r="T232" i="71"/>
  <c r="S232" i="71"/>
  <c r="O232" i="71"/>
  <c r="M232" i="71"/>
  <c r="N232" i="71" s="1"/>
  <c r="H232" i="71"/>
  <c r="G232" i="71"/>
  <c r="F232" i="71"/>
  <c r="Y231" i="71"/>
  <c r="X231" i="71"/>
  <c r="T231" i="71"/>
  <c r="S231" i="71"/>
  <c r="O231" i="71"/>
  <c r="M231" i="71"/>
  <c r="N231" i="71" s="1"/>
  <c r="H231" i="71"/>
  <c r="F231" i="71"/>
  <c r="G231" i="71" s="1"/>
  <c r="Y230" i="71"/>
  <c r="X230" i="71"/>
  <c r="T230" i="71"/>
  <c r="S230" i="71"/>
  <c r="O230" i="71"/>
  <c r="M230" i="71"/>
  <c r="N230" i="71" s="1"/>
  <c r="H230" i="71"/>
  <c r="G230" i="71"/>
  <c r="F230" i="71"/>
  <c r="Y229" i="71"/>
  <c r="X229" i="71"/>
  <c r="T229" i="71"/>
  <c r="S229" i="71"/>
  <c r="O229" i="71"/>
  <c r="M229" i="71"/>
  <c r="N229" i="71" s="1"/>
  <c r="H229" i="71"/>
  <c r="F229" i="71"/>
  <c r="G229" i="71" s="1"/>
  <c r="Y228" i="71"/>
  <c r="X228" i="71"/>
  <c r="T228" i="71"/>
  <c r="S228" i="71"/>
  <c r="O228" i="71"/>
  <c r="M228" i="71"/>
  <c r="N228" i="71" s="1"/>
  <c r="H228" i="71"/>
  <c r="F228" i="71"/>
  <c r="G228" i="71" s="1"/>
  <c r="Y227" i="71"/>
  <c r="X227" i="71"/>
  <c r="T227" i="71"/>
  <c r="S227" i="71"/>
  <c r="O227" i="71"/>
  <c r="M227" i="71"/>
  <c r="N227" i="71" s="1"/>
  <c r="H227" i="71"/>
  <c r="G227" i="71"/>
  <c r="F227" i="71"/>
  <c r="Y226" i="71"/>
  <c r="X226" i="71"/>
  <c r="T226" i="71"/>
  <c r="S226" i="71"/>
  <c r="O226" i="71"/>
  <c r="M226" i="71"/>
  <c r="N226" i="71" s="1"/>
  <c r="H226" i="71"/>
  <c r="F226" i="71"/>
  <c r="G226" i="71" s="1"/>
  <c r="Y225" i="71"/>
  <c r="X225" i="71"/>
  <c r="T225" i="71"/>
  <c r="S225" i="71"/>
  <c r="O225" i="71"/>
  <c r="N225" i="71"/>
  <c r="M225" i="71"/>
  <c r="H225" i="71"/>
  <c r="F225" i="71"/>
  <c r="G225" i="71" s="1"/>
  <c r="Y224" i="71"/>
  <c r="X224" i="71"/>
  <c r="T224" i="71"/>
  <c r="S224" i="71"/>
  <c r="O224" i="71"/>
  <c r="M224" i="71"/>
  <c r="N224" i="71" s="1"/>
  <c r="H224" i="71"/>
  <c r="G224" i="71"/>
  <c r="F224" i="71"/>
  <c r="Y223" i="71"/>
  <c r="X223" i="71"/>
  <c r="T223" i="71"/>
  <c r="S223" i="71"/>
  <c r="O223" i="71"/>
  <c r="M223" i="71"/>
  <c r="N223" i="71" s="1"/>
  <c r="H223" i="71"/>
  <c r="F223" i="71"/>
  <c r="G223" i="71" s="1"/>
  <c r="Y222" i="71"/>
  <c r="X222" i="71"/>
  <c r="T222" i="71"/>
  <c r="S222" i="71"/>
  <c r="O222" i="71"/>
  <c r="M222" i="71"/>
  <c r="N222" i="71" s="1"/>
  <c r="H222" i="71"/>
  <c r="G222" i="71"/>
  <c r="F222" i="71"/>
  <c r="Y221" i="71"/>
  <c r="X221" i="71"/>
  <c r="T221" i="71"/>
  <c r="S221" i="71"/>
  <c r="O221" i="71"/>
  <c r="M221" i="71"/>
  <c r="N221" i="71" s="1"/>
  <c r="H221" i="71"/>
  <c r="F221" i="71"/>
  <c r="G221" i="71" s="1"/>
  <c r="Y220" i="71"/>
  <c r="X220" i="71"/>
  <c r="T220" i="71"/>
  <c r="S220" i="71"/>
  <c r="O220" i="71"/>
  <c r="M220" i="71"/>
  <c r="N220" i="71" s="1"/>
  <c r="H220" i="71"/>
  <c r="F220" i="71"/>
  <c r="G220" i="71" s="1"/>
  <c r="Y219" i="71"/>
  <c r="X219" i="71"/>
  <c r="T219" i="71"/>
  <c r="S219" i="71"/>
  <c r="O219" i="71"/>
  <c r="M219" i="71"/>
  <c r="N219" i="71" s="1"/>
  <c r="H219" i="71"/>
  <c r="F219" i="71"/>
  <c r="G219" i="71" s="1"/>
  <c r="Y218" i="71"/>
  <c r="X218" i="71"/>
  <c r="T218" i="71"/>
  <c r="S218" i="71"/>
  <c r="O218" i="71"/>
  <c r="N218" i="71"/>
  <c r="M218" i="71"/>
  <c r="H218" i="71"/>
  <c r="F218" i="71"/>
  <c r="G218" i="71" s="1"/>
  <c r="Y217" i="71"/>
  <c r="X217" i="71"/>
  <c r="T217" i="71"/>
  <c r="S217" i="71"/>
  <c r="O217" i="71"/>
  <c r="M217" i="71"/>
  <c r="N217" i="71" s="1"/>
  <c r="H217" i="71"/>
  <c r="F217" i="71"/>
  <c r="G217" i="71" s="1"/>
  <c r="Y216" i="71"/>
  <c r="X216" i="71"/>
  <c r="T216" i="71"/>
  <c r="S216" i="71"/>
  <c r="O216" i="71"/>
  <c r="N216" i="71"/>
  <c r="M216" i="71"/>
  <c r="H216" i="71"/>
  <c r="F216" i="71"/>
  <c r="G216" i="71" s="1"/>
  <c r="Y215" i="71"/>
  <c r="X215" i="71"/>
  <c r="T215" i="71"/>
  <c r="S215" i="71"/>
  <c r="O215" i="71"/>
  <c r="M215" i="71"/>
  <c r="N215" i="71" s="1"/>
  <c r="H215" i="71"/>
  <c r="F215" i="71"/>
  <c r="G215" i="71" s="1"/>
  <c r="Y214" i="71"/>
  <c r="X214" i="71"/>
  <c r="T214" i="71"/>
  <c r="S214" i="71"/>
  <c r="O214" i="71"/>
  <c r="N214" i="71"/>
  <c r="M214" i="71"/>
  <c r="H214" i="71"/>
  <c r="F214" i="71"/>
  <c r="G214" i="71" s="1"/>
  <c r="Y213" i="71"/>
  <c r="X213" i="71"/>
  <c r="T213" i="71"/>
  <c r="S213" i="71"/>
  <c r="O213" i="71"/>
  <c r="M213" i="71"/>
  <c r="N213" i="71" s="1"/>
  <c r="H213" i="71"/>
  <c r="F213" i="71"/>
  <c r="G213" i="71" s="1"/>
  <c r="Y212" i="71"/>
  <c r="X212" i="71"/>
  <c r="T212" i="71"/>
  <c r="S212" i="71"/>
  <c r="O212" i="71"/>
  <c r="N212" i="71"/>
  <c r="M212" i="71"/>
  <c r="H212" i="71"/>
  <c r="F212" i="71"/>
  <c r="G212" i="71" s="1"/>
  <c r="Y211" i="71"/>
  <c r="X211" i="71"/>
  <c r="T211" i="71"/>
  <c r="S211" i="71"/>
  <c r="O211" i="71"/>
  <c r="M211" i="71"/>
  <c r="N211" i="71" s="1"/>
  <c r="H211" i="71"/>
  <c r="F211" i="71"/>
  <c r="G211" i="71" s="1"/>
  <c r="Y210" i="71"/>
  <c r="X210" i="71"/>
  <c r="T210" i="71"/>
  <c r="S210" i="71"/>
  <c r="O210" i="71"/>
  <c r="N210" i="71"/>
  <c r="M210" i="71"/>
  <c r="H210" i="71"/>
  <c r="F210" i="71"/>
  <c r="G210" i="71" s="1"/>
  <c r="Y209" i="71"/>
  <c r="X209" i="71"/>
  <c r="T209" i="71"/>
  <c r="S209" i="71"/>
  <c r="O209" i="71"/>
  <c r="M209" i="71"/>
  <c r="N209" i="71" s="1"/>
  <c r="H209" i="71"/>
  <c r="F209" i="71"/>
  <c r="G209" i="71" s="1"/>
  <c r="Y208" i="71"/>
  <c r="X208" i="71"/>
  <c r="T208" i="71"/>
  <c r="S208" i="71"/>
  <c r="O208" i="71"/>
  <c r="N208" i="71"/>
  <c r="M208" i="71"/>
  <c r="H208" i="71"/>
  <c r="F208" i="71"/>
  <c r="G208" i="71" s="1"/>
  <c r="Y207" i="71"/>
  <c r="X207" i="71"/>
  <c r="T207" i="71"/>
  <c r="S207" i="71"/>
  <c r="O207" i="71"/>
  <c r="M207" i="71"/>
  <c r="N207" i="71" s="1"/>
  <c r="H207" i="71"/>
  <c r="F207" i="71"/>
  <c r="G207" i="71" s="1"/>
  <c r="Y206" i="71"/>
  <c r="X206" i="71"/>
  <c r="T206" i="71"/>
  <c r="S206" i="71"/>
  <c r="O206" i="71"/>
  <c r="N206" i="71"/>
  <c r="M206" i="71"/>
  <c r="H206" i="71"/>
  <c r="F206" i="71"/>
  <c r="G206" i="71" s="1"/>
  <c r="Y205" i="71"/>
  <c r="X205" i="71"/>
  <c r="T205" i="71"/>
  <c r="S205" i="71"/>
  <c r="O205" i="71"/>
  <c r="M205" i="71"/>
  <c r="N205" i="71" s="1"/>
  <c r="H205" i="71"/>
  <c r="F205" i="71"/>
  <c r="G205" i="71" s="1"/>
  <c r="Y204" i="71"/>
  <c r="X204" i="71"/>
  <c r="T204" i="71"/>
  <c r="S204" i="71"/>
  <c r="O204" i="71"/>
  <c r="N204" i="71"/>
  <c r="M204" i="71"/>
  <c r="H204" i="71"/>
  <c r="F204" i="71"/>
  <c r="G204" i="71" s="1"/>
  <c r="Y203" i="71"/>
  <c r="X203" i="71"/>
  <c r="T203" i="71"/>
  <c r="S203" i="71"/>
  <c r="O203" i="71"/>
  <c r="M203" i="71"/>
  <c r="N203" i="71" s="1"/>
  <c r="H203" i="71"/>
  <c r="F203" i="71"/>
  <c r="G203" i="71" s="1"/>
  <c r="Y202" i="71"/>
  <c r="X202" i="71"/>
  <c r="T202" i="71"/>
  <c r="S202" i="71"/>
  <c r="O202" i="71"/>
  <c r="N202" i="71"/>
  <c r="M202" i="71"/>
  <c r="H202" i="71"/>
  <c r="F202" i="71"/>
  <c r="G202" i="71" s="1"/>
  <c r="Y201" i="71"/>
  <c r="X201" i="71"/>
  <c r="T201" i="71"/>
  <c r="S201" i="71"/>
  <c r="O201" i="71"/>
  <c r="M201" i="71"/>
  <c r="N201" i="71" s="1"/>
  <c r="H201" i="71"/>
  <c r="F201" i="71"/>
  <c r="G201" i="71" s="1"/>
  <c r="Y200" i="71"/>
  <c r="X200" i="71"/>
  <c r="T200" i="71"/>
  <c r="S200" i="71"/>
  <c r="O200" i="71"/>
  <c r="N200" i="71"/>
  <c r="M200" i="71"/>
  <c r="H200" i="71"/>
  <c r="F200" i="71"/>
  <c r="G200" i="71" s="1"/>
  <c r="Y199" i="71"/>
  <c r="X199" i="71"/>
  <c r="T199" i="71"/>
  <c r="S199" i="71"/>
  <c r="O199" i="71"/>
  <c r="M199" i="71"/>
  <c r="N199" i="71" s="1"/>
  <c r="H199" i="71"/>
  <c r="F199" i="71"/>
  <c r="G199" i="71" s="1"/>
  <c r="Y198" i="71"/>
  <c r="X198" i="71"/>
  <c r="T198" i="71"/>
  <c r="S198" i="71"/>
  <c r="O198" i="71"/>
  <c r="N198" i="71"/>
  <c r="M198" i="71"/>
  <c r="H198" i="71"/>
  <c r="F198" i="71"/>
  <c r="G198" i="71" s="1"/>
  <c r="Y197" i="71"/>
  <c r="X197" i="71"/>
  <c r="T197" i="71"/>
  <c r="S197" i="71"/>
  <c r="O197" i="71"/>
  <c r="M197" i="71"/>
  <c r="N197" i="71" s="1"/>
  <c r="H197" i="71"/>
  <c r="F197" i="71"/>
  <c r="G197" i="71" s="1"/>
  <c r="Y196" i="71"/>
  <c r="X196" i="71"/>
  <c r="T196" i="71"/>
  <c r="S196" i="71"/>
  <c r="O196" i="71"/>
  <c r="N196" i="71"/>
  <c r="M196" i="71"/>
  <c r="H196" i="71"/>
  <c r="F196" i="71"/>
  <c r="G196" i="71" s="1"/>
  <c r="Y195" i="71"/>
  <c r="X195" i="71"/>
  <c r="T195" i="71"/>
  <c r="S195" i="71"/>
  <c r="O195" i="71"/>
  <c r="M195" i="71"/>
  <c r="N195" i="71" s="1"/>
  <c r="H195" i="71"/>
  <c r="F195" i="71"/>
  <c r="G195" i="71" s="1"/>
  <c r="Y194" i="71"/>
  <c r="X194" i="71"/>
  <c r="T194" i="71"/>
  <c r="S194" i="71"/>
  <c r="O194" i="71"/>
  <c r="M194" i="71"/>
  <c r="N194" i="71" s="1"/>
  <c r="H194" i="71"/>
  <c r="F194" i="71"/>
  <c r="G194" i="71" s="1"/>
  <c r="Y193" i="71"/>
  <c r="X193" i="71"/>
  <c r="T193" i="71"/>
  <c r="S193" i="71"/>
  <c r="O193" i="71"/>
  <c r="M193" i="71"/>
  <c r="N193" i="71" s="1"/>
  <c r="H193" i="71"/>
  <c r="F193" i="71"/>
  <c r="G193" i="71" s="1"/>
  <c r="Y192" i="71"/>
  <c r="X192" i="71"/>
  <c r="T192" i="71"/>
  <c r="S192" i="71"/>
  <c r="O192" i="71"/>
  <c r="N192" i="71"/>
  <c r="M192" i="71"/>
  <c r="H192" i="71"/>
  <c r="F192" i="71"/>
  <c r="G192" i="71" s="1"/>
  <c r="Y191" i="71"/>
  <c r="X191" i="71"/>
  <c r="T191" i="71"/>
  <c r="S191" i="71"/>
  <c r="O191" i="71"/>
  <c r="M191" i="71"/>
  <c r="N191" i="71" s="1"/>
  <c r="H191" i="71"/>
  <c r="F191" i="71"/>
  <c r="G191" i="71" s="1"/>
  <c r="Y190" i="71"/>
  <c r="X190" i="71"/>
  <c r="T190" i="71"/>
  <c r="S190" i="71"/>
  <c r="O190" i="71"/>
  <c r="M190" i="71"/>
  <c r="N190" i="71" s="1"/>
  <c r="H190" i="71"/>
  <c r="F190" i="71"/>
  <c r="G190" i="71" s="1"/>
  <c r="Y189" i="71"/>
  <c r="X189" i="71"/>
  <c r="T189" i="71"/>
  <c r="S189" i="71"/>
  <c r="O189" i="71"/>
  <c r="M189" i="71"/>
  <c r="N189" i="71" s="1"/>
  <c r="H189" i="71"/>
  <c r="F189" i="71"/>
  <c r="G189" i="71" s="1"/>
  <c r="Y188" i="71"/>
  <c r="X188" i="71"/>
  <c r="T188" i="71"/>
  <c r="S188" i="71"/>
  <c r="O188" i="71"/>
  <c r="N188" i="71"/>
  <c r="M188" i="71"/>
  <c r="H188" i="71"/>
  <c r="F188" i="71"/>
  <c r="G188" i="71" s="1"/>
  <c r="Y187" i="71"/>
  <c r="X187" i="71"/>
  <c r="T187" i="71"/>
  <c r="S187" i="71"/>
  <c r="O187" i="71"/>
  <c r="M187" i="71"/>
  <c r="N187" i="71" s="1"/>
  <c r="H187" i="71"/>
  <c r="F187" i="71"/>
  <c r="G187" i="71" s="1"/>
  <c r="Y186" i="71"/>
  <c r="X186" i="71"/>
  <c r="T186" i="71"/>
  <c r="S186" i="71"/>
  <c r="O186" i="71"/>
  <c r="M186" i="71"/>
  <c r="N186" i="71" s="1"/>
  <c r="H186" i="71"/>
  <c r="F186" i="71"/>
  <c r="G186" i="71" s="1"/>
  <c r="Y185" i="71"/>
  <c r="X185" i="71"/>
  <c r="T185" i="71"/>
  <c r="S185" i="71"/>
  <c r="O185" i="71"/>
  <c r="M185" i="71"/>
  <c r="N185" i="71" s="1"/>
  <c r="H185" i="71"/>
  <c r="F185" i="71"/>
  <c r="G185" i="71" s="1"/>
  <c r="Y184" i="71"/>
  <c r="X184" i="71"/>
  <c r="T184" i="71"/>
  <c r="S184" i="71"/>
  <c r="O184" i="71"/>
  <c r="N184" i="71"/>
  <c r="M184" i="71"/>
  <c r="H184" i="71"/>
  <c r="F184" i="71"/>
  <c r="G184" i="71" s="1"/>
  <c r="Y183" i="71"/>
  <c r="X183" i="71"/>
  <c r="T183" i="71"/>
  <c r="S183" i="71"/>
  <c r="O183" i="71"/>
  <c r="M183" i="71"/>
  <c r="N183" i="71" s="1"/>
  <c r="H183" i="71"/>
  <c r="F183" i="71"/>
  <c r="G183" i="71" s="1"/>
  <c r="Y182" i="71"/>
  <c r="X182" i="71"/>
  <c r="T182" i="71"/>
  <c r="S182" i="71"/>
  <c r="O182" i="71"/>
  <c r="N182" i="71"/>
  <c r="M182" i="71"/>
  <c r="H182" i="71"/>
  <c r="F182" i="71"/>
  <c r="G182" i="71" s="1"/>
  <c r="Y181" i="71"/>
  <c r="X181" i="71"/>
  <c r="T181" i="71"/>
  <c r="S181" i="71"/>
  <c r="O181" i="71"/>
  <c r="M181" i="71"/>
  <c r="N181" i="71" s="1"/>
  <c r="H181" i="71"/>
  <c r="F181" i="71"/>
  <c r="G181" i="71" s="1"/>
  <c r="Y180" i="71"/>
  <c r="X180" i="71"/>
  <c r="T180" i="71"/>
  <c r="S180" i="71"/>
  <c r="O180" i="71"/>
  <c r="N180" i="71"/>
  <c r="M180" i="71"/>
  <c r="H180" i="71"/>
  <c r="F180" i="71"/>
  <c r="G180" i="71" s="1"/>
  <c r="Y179" i="71"/>
  <c r="X179" i="71"/>
  <c r="T179" i="71"/>
  <c r="S179" i="71"/>
  <c r="O179" i="71"/>
  <c r="M179" i="71"/>
  <c r="N179" i="71" s="1"/>
  <c r="H179" i="71"/>
  <c r="F179" i="71"/>
  <c r="G179" i="71" s="1"/>
  <c r="Y178" i="71"/>
  <c r="X178" i="71"/>
  <c r="T178" i="71"/>
  <c r="S178" i="71"/>
  <c r="O178" i="71"/>
  <c r="N178" i="71"/>
  <c r="M178" i="71"/>
  <c r="H178" i="71"/>
  <c r="F178" i="71"/>
  <c r="G178" i="71" s="1"/>
  <c r="Y177" i="71"/>
  <c r="X177" i="71"/>
  <c r="T177" i="71"/>
  <c r="S177" i="71"/>
  <c r="O177" i="71"/>
  <c r="M177" i="71"/>
  <c r="N177" i="71" s="1"/>
  <c r="H177" i="71"/>
  <c r="F177" i="71"/>
  <c r="G177" i="71" s="1"/>
  <c r="Y176" i="71"/>
  <c r="X176" i="71"/>
  <c r="T176" i="71"/>
  <c r="S176" i="71"/>
  <c r="O176" i="71"/>
  <c r="N176" i="71"/>
  <c r="M176" i="71"/>
  <c r="H176" i="71"/>
  <c r="F176" i="71"/>
  <c r="G176" i="71" s="1"/>
  <c r="Y175" i="71"/>
  <c r="X175" i="71"/>
  <c r="T175" i="71"/>
  <c r="S175" i="71"/>
  <c r="O175" i="71"/>
  <c r="M175" i="71"/>
  <c r="N175" i="71" s="1"/>
  <c r="H175" i="71"/>
  <c r="F175" i="71"/>
  <c r="G175" i="71" s="1"/>
  <c r="Y174" i="71"/>
  <c r="X174" i="71"/>
  <c r="T174" i="71"/>
  <c r="S174" i="71"/>
  <c r="O174" i="71"/>
  <c r="N174" i="71"/>
  <c r="M174" i="71"/>
  <c r="H174" i="71"/>
  <c r="F174" i="71"/>
  <c r="G174" i="71" s="1"/>
  <c r="Y173" i="71"/>
  <c r="X173" i="71"/>
  <c r="T173" i="71"/>
  <c r="S173" i="71"/>
  <c r="O173" i="71"/>
  <c r="M173" i="71"/>
  <c r="N173" i="71" s="1"/>
  <c r="H173" i="71"/>
  <c r="F173" i="71"/>
  <c r="G173" i="71" s="1"/>
  <c r="Y172" i="71"/>
  <c r="X172" i="71"/>
  <c r="T172" i="71"/>
  <c r="S172" i="71"/>
  <c r="O172" i="71"/>
  <c r="N172" i="71"/>
  <c r="M172" i="71"/>
  <c r="H172" i="71"/>
  <c r="F172" i="71"/>
  <c r="G172" i="71" s="1"/>
  <c r="Y171" i="71"/>
  <c r="X171" i="71"/>
  <c r="T171" i="71"/>
  <c r="S171" i="71"/>
  <c r="O171" i="71"/>
  <c r="M171" i="71"/>
  <c r="N171" i="71" s="1"/>
  <c r="H171" i="71"/>
  <c r="F171" i="71"/>
  <c r="G171" i="71" s="1"/>
  <c r="Y170" i="71"/>
  <c r="X170" i="71"/>
  <c r="T170" i="71"/>
  <c r="S170" i="71"/>
  <c r="O170" i="71"/>
  <c r="M170" i="71"/>
  <c r="N170" i="71" s="1"/>
  <c r="H170" i="71"/>
  <c r="F170" i="71"/>
  <c r="G170" i="71" s="1"/>
  <c r="Y169" i="71"/>
  <c r="X169" i="71"/>
  <c r="T169" i="71"/>
  <c r="S169" i="71"/>
  <c r="O169" i="71"/>
  <c r="M169" i="71"/>
  <c r="N169" i="71" s="1"/>
  <c r="H169" i="71"/>
  <c r="F169" i="71"/>
  <c r="G169" i="71" s="1"/>
  <c r="Y168" i="71"/>
  <c r="X168" i="71"/>
  <c r="T168" i="71"/>
  <c r="S168" i="71"/>
  <c r="O168" i="71"/>
  <c r="N168" i="71"/>
  <c r="M168" i="71"/>
  <c r="H168" i="71"/>
  <c r="F168" i="71"/>
  <c r="G168" i="71" s="1"/>
  <c r="Y167" i="71"/>
  <c r="X167" i="71"/>
  <c r="T167" i="71"/>
  <c r="S167" i="71"/>
  <c r="O167" i="71"/>
  <c r="M167" i="71"/>
  <c r="N167" i="71" s="1"/>
  <c r="H167" i="71"/>
  <c r="F167" i="71"/>
  <c r="G167" i="71" s="1"/>
  <c r="Y166" i="71"/>
  <c r="X166" i="71"/>
  <c r="T166" i="71"/>
  <c r="S166" i="71"/>
  <c r="O166" i="71"/>
  <c r="N166" i="71"/>
  <c r="M166" i="71"/>
  <c r="H166" i="71"/>
  <c r="F166" i="71"/>
  <c r="G166" i="71" s="1"/>
  <c r="Y165" i="71"/>
  <c r="X165" i="71"/>
  <c r="T165" i="71"/>
  <c r="S165" i="71"/>
  <c r="O165" i="71"/>
  <c r="M165" i="71"/>
  <c r="N165" i="71" s="1"/>
  <c r="H165" i="71"/>
  <c r="F165" i="71"/>
  <c r="G165" i="71" s="1"/>
  <c r="Y164" i="71"/>
  <c r="X164" i="71"/>
  <c r="T164" i="71"/>
  <c r="S164" i="71"/>
  <c r="O164" i="71"/>
  <c r="N164" i="71"/>
  <c r="M164" i="71"/>
  <c r="H164" i="71"/>
  <c r="F164" i="71"/>
  <c r="G164" i="71" s="1"/>
  <c r="Y163" i="71"/>
  <c r="X163" i="71"/>
  <c r="T163" i="71"/>
  <c r="S163" i="71"/>
  <c r="O163" i="71"/>
  <c r="M163" i="71"/>
  <c r="N163" i="71" s="1"/>
  <c r="H163" i="71"/>
  <c r="F163" i="71"/>
  <c r="G163" i="71" s="1"/>
  <c r="Y162" i="71"/>
  <c r="X162" i="71"/>
  <c r="T162" i="71"/>
  <c r="S162" i="71"/>
  <c r="O162" i="71"/>
  <c r="N162" i="71"/>
  <c r="M162" i="71"/>
  <c r="H162" i="71"/>
  <c r="F162" i="71"/>
  <c r="G162" i="71" s="1"/>
  <c r="Y161" i="71"/>
  <c r="X161" i="71"/>
  <c r="T161" i="71"/>
  <c r="S161" i="71"/>
  <c r="O161" i="71"/>
  <c r="M161" i="71"/>
  <c r="N161" i="71" s="1"/>
  <c r="H161" i="71"/>
  <c r="F161" i="71"/>
  <c r="G161" i="71" s="1"/>
  <c r="Y160" i="71"/>
  <c r="X160" i="71"/>
  <c r="T160" i="71"/>
  <c r="S160" i="71"/>
  <c r="O160" i="71"/>
  <c r="N160" i="71"/>
  <c r="M160" i="71"/>
  <c r="H160" i="71"/>
  <c r="F160" i="71"/>
  <c r="G160" i="71" s="1"/>
  <c r="Y159" i="71"/>
  <c r="X159" i="71"/>
  <c r="T159" i="71"/>
  <c r="S159" i="71"/>
  <c r="O159" i="71"/>
  <c r="M159" i="71"/>
  <c r="N159" i="71" s="1"/>
  <c r="H159" i="71"/>
  <c r="F159" i="71"/>
  <c r="G159" i="71" s="1"/>
  <c r="Y158" i="71"/>
  <c r="X158" i="71"/>
  <c r="T158" i="71"/>
  <c r="S158" i="71"/>
  <c r="O158" i="71"/>
  <c r="N158" i="71"/>
  <c r="M158" i="71"/>
  <c r="H158" i="71"/>
  <c r="F158" i="71"/>
  <c r="G158" i="71" s="1"/>
  <c r="Y157" i="71"/>
  <c r="X157" i="71"/>
  <c r="T157" i="71"/>
  <c r="S157" i="71"/>
  <c r="O157" i="71"/>
  <c r="M157" i="71"/>
  <c r="N157" i="71" s="1"/>
  <c r="H157" i="71"/>
  <c r="F157" i="71"/>
  <c r="G157" i="71" s="1"/>
  <c r="Y156" i="71"/>
  <c r="X156" i="71"/>
  <c r="T156" i="71"/>
  <c r="S156" i="71"/>
  <c r="O156" i="71"/>
  <c r="N156" i="71"/>
  <c r="M156" i="71"/>
  <c r="H156" i="71"/>
  <c r="F156" i="71"/>
  <c r="G156" i="71" s="1"/>
  <c r="Y155" i="71"/>
  <c r="X155" i="71"/>
  <c r="T155" i="71"/>
  <c r="S155" i="71"/>
  <c r="O155" i="71"/>
  <c r="M155" i="71"/>
  <c r="N155" i="71" s="1"/>
  <c r="H155" i="71"/>
  <c r="F155" i="71"/>
  <c r="G155" i="71" s="1"/>
  <c r="Y154" i="71"/>
  <c r="X154" i="71"/>
  <c r="T154" i="71"/>
  <c r="S154" i="71"/>
  <c r="O154" i="71"/>
  <c r="N154" i="71"/>
  <c r="M154" i="71"/>
  <c r="H154" i="71"/>
  <c r="F154" i="71"/>
  <c r="G154" i="71" s="1"/>
  <c r="Y153" i="71"/>
  <c r="X153" i="71"/>
  <c r="T153" i="71"/>
  <c r="S153" i="71"/>
  <c r="O153" i="71"/>
  <c r="M153" i="71"/>
  <c r="N153" i="71" s="1"/>
  <c r="H153" i="71"/>
  <c r="F153" i="71"/>
  <c r="G153" i="71" s="1"/>
  <c r="Y152" i="71"/>
  <c r="X152" i="71"/>
  <c r="T152" i="71"/>
  <c r="S152" i="71"/>
  <c r="O152" i="71"/>
  <c r="N152" i="71"/>
  <c r="M152" i="71"/>
  <c r="H152" i="71"/>
  <c r="F152" i="71"/>
  <c r="G152" i="71" s="1"/>
  <c r="Y151" i="71"/>
  <c r="X151" i="71"/>
  <c r="T151" i="71"/>
  <c r="S151" i="71"/>
  <c r="O151" i="71"/>
  <c r="M151" i="71"/>
  <c r="N151" i="71" s="1"/>
  <c r="H151" i="71"/>
  <c r="F151" i="71"/>
  <c r="G151" i="71" s="1"/>
  <c r="Y150" i="71"/>
  <c r="X150" i="71"/>
  <c r="T150" i="71"/>
  <c r="S150" i="71"/>
  <c r="O150" i="71"/>
  <c r="N150" i="71"/>
  <c r="M150" i="71"/>
  <c r="H150" i="71"/>
  <c r="F150" i="71"/>
  <c r="G150" i="71" s="1"/>
  <c r="Y149" i="71"/>
  <c r="X149" i="71"/>
  <c r="T149" i="71"/>
  <c r="S149" i="71"/>
  <c r="O149" i="71"/>
  <c r="M149" i="71"/>
  <c r="N149" i="71" s="1"/>
  <c r="H149" i="71"/>
  <c r="F149" i="71"/>
  <c r="G149" i="71" s="1"/>
  <c r="Y148" i="71"/>
  <c r="X148" i="71"/>
  <c r="T148" i="71"/>
  <c r="S148" i="71"/>
  <c r="O148" i="71"/>
  <c r="N148" i="71"/>
  <c r="M148" i="71"/>
  <c r="H148" i="71"/>
  <c r="F148" i="71"/>
  <c r="G148" i="71" s="1"/>
  <c r="Y147" i="71"/>
  <c r="X147" i="71"/>
  <c r="T147" i="71"/>
  <c r="S147" i="71"/>
  <c r="O147" i="71"/>
  <c r="M147" i="71"/>
  <c r="N147" i="71" s="1"/>
  <c r="H147" i="71"/>
  <c r="F147" i="71"/>
  <c r="G147" i="71" s="1"/>
  <c r="Y146" i="71"/>
  <c r="X146" i="71"/>
  <c r="T146" i="71"/>
  <c r="S146" i="71"/>
  <c r="O146" i="71"/>
  <c r="N146" i="71"/>
  <c r="M146" i="71"/>
  <c r="H146" i="71"/>
  <c r="F146" i="71"/>
  <c r="G146" i="71" s="1"/>
  <c r="Y145" i="71"/>
  <c r="X145" i="71"/>
  <c r="T145" i="71"/>
  <c r="S145" i="71"/>
  <c r="O145" i="71"/>
  <c r="M145" i="71"/>
  <c r="N145" i="71" s="1"/>
  <c r="H145" i="71"/>
  <c r="F145" i="71"/>
  <c r="G145" i="71" s="1"/>
  <c r="Y144" i="71"/>
  <c r="X144" i="71"/>
  <c r="T144" i="71"/>
  <c r="S144" i="71"/>
  <c r="O144" i="71"/>
  <c r="N144" i="71"/>
  <c r="M144" i="71"/>
  <c r="H144" i="71"/>
  <c r="F144" i="71"/>
  <c r="G144" i="71" s="1"/>
  <c r="Y143" i="71"/>
  <c r="X143" i="71"/>
  <c r="T143" i="71"/>
  <c r="S143" i="71"/>
  <c r="O143" i="71"/>
  <c r="M143" i="71"/>
  <c r="N143" i="71" s="1"/>
  <c r="H143" i="71"/>
  <c r="F143" i="71"/>
  <c r="G143" i="71" s="1"/>
  <c r="Y142" i="71"/>
  <c r="X142" i="71"/>
  <c r="T142" i="71"/>
  <c r="S142" i="71"/>
  <c r="O142" i="71"/>
  <c r="N142" i="71"/>
  <c r="M142" i="71"/>
  <c r="H142" i="71"/>
  <c r="F142" i="71"/>
  <c r="G142" i="71" s="1"/>
  <c r="Y141" i="71"/>
  <c r="X141" i="71"/>
  <c r="T141" i="71"/>
  <c r="S141" i="71"/>
  <c r="O141" i="71"/>
  <c r="M141" i="71"/>
  <c r="N141" i="71" s="1"/>
  <c r="H141" i="71"/>
  <c r="F141" i="71"/>
  <c r="G141" i="71" s="1"/>
  <c r="Y140" i="71"/>
  <c r="X140" i="71"/>
  <c r="T140" i="71"/>
  <c r="S140" i="71"/>
  <c r="O140" i="71"/>
  <c r="N140" i="71"/>
  <c r="M140" i="71"/>
  <c r="H140" i="71"/>
  <c r="F140" i="71"/>
  <c r="G140" i="71" s="1"/>
  <c r="Y139" i="71"/>
  <c r="X139" i="71"/>
  <c r="T139" i="71"/>
  <c r="S139" i="71"/>
  <c r="O139" i="71"/>
  <c r="M139" i="71"/>
  <c r="N139" i="71" s="1"/>
  <c r="H139" i="71"/>
  <c r="F139" i="71"/>
  <c r="G139" i="71" s="1"/>
  <c r="Y138" i="71"/>
  <c r="X138" i="71"/>
  <c r="T138" i="71"/>
  <c r="S138" i="71"/>
  <c r="O138" i="71"/>
  <c r="N138" i="71"/>
  <c r="M138" i="71"/>
  <c r="H138" i="71"/>
  <c r="F138" i="71"/>
  <c r="G138" i="71" s="1"/>
  <c r="Y137" i="71"/>
  <c r="X137" i="71"/>
  <c r="T137" i="71"/>
  <c r="S137" i="71"/>
  <c r="O137" i="71"/>
  <c r="M137" i="71"/>
  <c r="N137" i="71" s="1"/>
  <c r="H137" i="71"/>
  <c r="F137" i="71"/>
  <c r="G137" i="71" s="1"/>
  <c r="Y136" i="71"/>
  <c r="X136" i="71"/>
  <c r="T136" i="71"/>
  <c r="S136" i="71"/>
  <c r="O136" i="71"/>
  <c r="N136" i="71"/>
  <c r="M136" i="71"/>
  <c r="H136" i="71"/>
  <c r="F136" i="71"/>
  <c r="G136" i="71" s="1"/>
  <c r="Y135" i="71"/>
  <c r="X135" i="71"/>
  <c r="T135" i="71"/>
  <c r="S135" i="71"/>
  <c r="O135" i="71"/>
  <c r="M135" i="71"/>
  <c r="N135" i="71" s="1"/>
  <c r="H135" i="71"/>
  <c r="F135" i="71"/>
  <c r="G135" i="71" s="1"/>
  <c r="Y134" i="71"/>
  <c r="X134" i="71"/>
  <c r="T134" i="71"/>
  <c r="S134" i="71"/>
  <c r="O134" i="71"/>
  <c r="N134" i="71"/>
  <c r="M134" i="71"/>
  <c r="H134" i="71"/>
  <c r="F134" i="71"/>
  <c r="G134" i="71" s="1"/>
  <c r="Y133" i="71"/>
  <c r="X133" i="71"/>
  <c r="T133" i="71"/>
  <c r="S133" i="71"/>
  <c r="O133" i="71"/>
  <c r="M133" i="71"/>
  <c r="N133" i="71" s="1"/>
  <c r="H133" i="71"/>
  <c r="F133" i="71"/>
  <c r="G133" i="71" s="1"/>
  <c r="Y132" i="71"/>
  <c r="X132" i="71"/>
  <c r="T132" i="71"/>
  <c r="S132" i="71"/>
  <c r="O132" i="71"/>
  <c r="N132" i="71"/>
  <c r="M132" i="71"/>
  <c r="H132" i="71"/>
  <c r="F132" i="71"/>
  <c r="G132" i="71" s="1"/>
  <c r="Y131" i="71"/>
  <c r="X131" i="71"/>
  <c r="T131" i="71"/>
  <c r="S131" i="71"/>
  <c r="O131" i="71"/>
  <c r="M131" i="71"/>
  <c r="N131" i="71" s="1"/>
  <c r="H131" i="71"/>
  <c r="F131" i="71"/>
  <c r="G131" i="71" s="1"/>
  <c r="Y130" i="71"/>
  <c r="X130" i="71"/>
  <c r="T130" i="71"/>
  <c r="S130" i="71"/>
  <c r="O130" i="71"/>
  <c r="N130" i="71"/>
  <c r="M130" i="71"/>
  <c r="H130" i="71"/>
  <c r="F130" i="71"/>
  <c r="G130" i="71" s="1"/>
  <c r="Y129" i="71"/>
  <c r="X129" i="71"/>
  <c r="T129" i="71"/>
  <c r="S129" i="71"/>
  <c r="O129" i="71"/>
  <c r="M129" i="71"/>
  <c r="N129" i="71" s="1"/>
  <c r="H129" i="71"/>
  <c r="F129" i="71"/>
  <c r="G129" i="71" s="1"/>
  <c r="Y128" i="71"/>
  <c r="X128" i="71"/>
  <c r="T128" i="71"/>
  <c r="S128" i="71"/>
  <c r="O128" i="71"/>
  <c r="N128" i="71"/>
  <c r="M128" i="71"/>
  <c r="H128" i="71"/>
  <c r="F128" i="71"/>
  <c r="G128" i="71" s="1"/>
  <c r="Y127" i="71"/>
  <c r="X127" i="71"/>
  <c r="T127" i="71"/>
  <c r="S127" i="71"/>
  <c r="O127" i="71"/>
  <c r="M127" i="71"/>
  <c r="N127" i="71" s="1"/>
  <c r="H127" i="71"/>
  <c r="F127" i="71"/>
  <c r="G127" i="71" s="1"/>
  <c r="Y126" i="71"/>
  <c r="X126" i="71"/>
  <c r="T126" i="71"/>
  <c r="S126" i="71"/>
  <c r="O126" i="71"/>
  <c r="N126" i="71"/>
  <c r="M126" i="71"/>
  <c r="H126" i="71"/>
  <c r="F126" i="71"/>
  <c r="G126" i="71" s="1"/>
  <c r="Y125" i="71"/>
  <c r="X125" i="71"/>
  <c r="T125" i="71"/>
  <c r="S125" i="71"/>
  <c r="O125" i="71"/>
  <c r="M125" i="71"/>
  <c r="N125" i="71" s="1"/>
  <c r="H125" i="71"/>
  <c r="F125" i="71"/>
  <c r="G125" i="71" s="1"/>
  <c r="Y124" i="71"/>
  <c r="X124" i="71"/>
  <c r="T124" i="71"/>
  <c r="S124" i="71"/>
  <c r="O124" i="71"/>
  <c r="N124" i="71"/>
  <c r="M124" i="71"/>
  <c r="H124" i="71"/>
  <c r="F124" i="71"/>
  <c r="G124" i="71" s="1"/>
  <c r="Y123" i="71"/>
  <c r="X123" i="71"/>
  <c r="T123" i="71"/>
  <c r="S123" i="71"/>
  <c r="O123" i="71"/>
  <c r="M123" i="71"/>
  <c r="N123" i="71" s="1"/>
  <c r="H123" i="71"/>
  <c r="F123" i="71"/>
  <c r="G123" i="71" s="1"/>
  <c r="Y122" i="71"/>
  <c r="X122" i="71"/>
  <c r="T122" i="71"/>
  <c r="S122" i="71"/>
  <c r="O122" i="71"/>
  <c r="N122" i="71"/>
  <c r="M122" i="71"/>
  <c r="H122" i="71"/>
  <c r="F122" i="71"/>
  <c r="G122" i="71" s="1"/>
  <c r="Y121" i="71"/>
  <c r="X121" i="71"/>
  <c r="T121" i="71"/>
  <c r="S121" i="71"/>
  <c r="O121" i="71"/>
  <c r="M121" i="71"/>
  <c r="N121" i="71" s="1"/>
  <c r="H121" i="71"/>
  <c r="F121" i="71"/>
  <c r="G121" i="71" s="1"/>
  <c r="Y120" i="71"/>
  <c r="X120" i="71"/>
  <c r="T120" i="71"/>
  <c r="S120" i="71"/>
  <c r="O120" i="71"/>
  <c r="N120" i="71"/>
  <c r="M120" i="71"/>
  <c r="H120" i="71"/>
  <c r="F120" i="71"/>
  <c r="G120" i="71" s="1"/>
  <c r="Y119" i="71"/>
  <c r="X119" i="71"/>
  <c r="T119" i="71"/>
  <c r="S119" i="71"/>
  <c r="O119" i="71"/>
  <c r="M119" i="71"/>
  <c r="N119" i="71" s="1"/>
  <c r="H119" i="71"/>
  <c r="F119" i="71"/>
  <c r="G119" i="71" s="1"/>
  <c r="Y118" i="71"/>
  <c r="X118" i="71"/>
  <c r="T118" i="71"/>
  <c r="S118" i="71"/>
  <c r="O118" i="71"/>
  <c r="N118" i="71"/>
  <c r="M118" i="71"/>
  <c r="H118" i="71"/>
  <c r="F118" i="71"/>
  <c r="G118" i="71" s="1"/>
  <c r="Y117" i="71"/>
  <c r="X117" i="71"/>
  <c r="T117" i="71"/>
  <c r="S117" i="71"/>
  <c r="O117" i="71"/>
  <c r="M117" i="71"/>
  <c r="N117" i="71" s="1"/>
  <c r="H117" i="71"/>
  <c r="F117" i="71"/>
  <c r="G117" i="71" s="1"/>
  <c r="Y116" i="71"/>
  <c r="X116" i="71"/>
  <c r="T116" i="71"/>
  <c r="S116" i="71"/>
  <c r="O116" i="71"/>
  <c r="N116" i="71"/>
  <c r="M116" i="71"/>
  <c r="H116" i="71"/>
  <c r="F116" i="71"/>
  <c r="G116" i="71" s="1"/>
  <c r="Y115" i="71"/>
  <c r="X115" i="71"/>
  <c r="T115" i="71"/>
  <c r="S115" i="71"/>
  <c r="O115" i="71"/>
  <c r="M115" i="71"/>
  <c r="N115" i="71" s="1"/>
  <c r="H115" i="71"/>
  <c r="F115" i="71"/>
  <c r="G115" i="71" s="1"/>
  <c r="Y114" i="71"/>
  <c r="X114" i="71"/>
  <c r="T114" i="71"/>
  <c r="S114" i="71"/>
  <c r="O114" i="71"/>
  <c r="N114" i="71"/>
  <c r="M114" i="71"/>
  <c r="H114" i="71"/>
  <c r="F114" i="71"/>
  <c r="G114" i="71" s="1"/>
  <c r="Y113" i="71"/>
  <c r="X113" i="71"/>
  <c r="T113" i="71"/>
  <c r="S113" i="71"/>
  <c r="O113" i="71"/>
  <c r="M113" i="71"/>
  <c r="N113" i="71" s="1"/>
  <c r="H113" i="71"/>
  <c r="F113" i="71"/>
  <c r="G113" i="71" s="1"/>
  <c r="Y112" i="71"/>
  <c r="X112" i="71"/>
  <c r="T112" i="71"/>
  <c r="S112" i="71"/>
  <c r="O112" i="71"/>
  <c r="N112" i="71"/>
  <c r="M112" i="71"/>
  <c r="H112" i="71"/>
  <c r="F112" i="71"/>
  <c r="G112" i="71" s="1"/>
  <c r="Y111" i="71"/>
  <c r="X111" i="71"/>
  <c r="T111" i="71"/>
  <c r="S111" i="71"/>
  <c r="O111" i="71"/>
  <c r="M111" i="71"/>
  <c r="N111" i="71" s="1"/>
  <c r="H111" i="71"/>
  <c r="F111" i="71"/>
  <c r="G111" i="71" s="1"/>
  <c r="Y110" i="71"/>
  <c r="X110" i="71"/>
  <c r="T110" i="71"/>
  <c r="S110" i="71"/>
  <c r="O110" i="71"/>
  <c r="N110" i="71"/>
  <c r="M110" i="71"/>
  <c r="H110" i="71"/>
  <c r="F110" i="71"/>
  <c r="G110" i="71" s="1"/>
  <c r="Y109" i="71"/>
  <c r="X109" i="71"/>
  <c r="T109" i="71"/>
  <c r="S109" i="71"/>
  <c r="O109" i="71"/>
  <c r="M109" i="71"/>
  <c r="N109" i="71" s="1"/>
  <c r="H109" i="71"/>
  <c r="F109" i="71"/>
  <c r="G109" i="71" s="1"/>
  <c r="Y108" i="71"/>
  <c r="X108" i="71"/>
  <c r="T108" i="71"/>
  <c r="S108" i="71"/>
  <c r="O108" i="71"/>
  <c r="N108" i="71"/>
  <c r="M108" i="71"/>
  <c r="H108" i="71"/>
  <c r="F108" i="71"/>
  <c r="G108" i="71" s="1"/>
  <c r="Y107" i="71"/>
  <c r="X107" i="71"/>
  <c r="T107" i="71"/>
  <c r="S107" i="71"/>
  <c r="O107" i="71"/>
  <c r="M107" i="71"/>
  <c r="N107" i="71" s="1"/>
  <c r="H107" i="71"/>
  <c r="F107" i="71"/>
  <c r="G107" i="71" s="1"/>
  <c r="Y106" i="71"/>
  <c r="X106" i="71"/>
  <c r="T106" i="71"/>
  <c r="S106" i="71"/>
  <c r="O106" i="71"/>
  <c r="N106" i="71"/>
  <c r="M106" i="71"/>
  <c r="H106" i="71"/>
  <c r="F106" i="71"/>
  <c r="G106" i="71" s="1"/>
  <c r="Y105" i="71"/>
  <c r="X105" i="71"/>
  <c r="T105" i="71"/>
  <c r="S105" i="71"/>
  <c r="O105" i="71"/>
  <c r="M105" i="71"/>
  <c r="N105" i="71" s="1"/>
  <c r="H105" i="71"/>
  <c r="F105" i="71"/>
  <c r="G105" i="71" s="1"/>
  <c r="Y104" i="71"/>
  <c r="X104" i="71"/>
  <c r="T104" i="71"/>
  <c r="S104" i="71"/>
  <c r="O104" i="71"/>
  <c r="N104" i="71"/>
  <c r="M104" i="71"/>
  <c r="H104" i="71"/>
  <c r="F104" i="71"/>
  <c r="G104" i="71" s="1"/>
  <c r="Y103" i="71"/>
  <c r="X103" i="71"/>
  <c r="T103" i="71"/>
  <c r="S103" i="71"/>
  <c r="O103" i="71"/>
  <c r="M103" i="71"/>
  <c r="N103" i="71" s="1"/>
  <c r="H103" i="71"/>
  <c r="F103" i="71"/>
  <c r="G103" i="71" s="1"/>
  <c r="Y102" i="71"/>
  <c r="X102" i="71"/>
  <c r="T102" i="71"/>
  <c r="S102" i="71"/>
  <c r="O102" i="71"/>
  <c r="N102" i="71"/>
  <c r="M102" i="71"/>
  <c r="H102" i="71"/>
  <c r="F102" i="71"/>
  <c r="G102" i="71" s="1"/>
  <c r="Y101" i="71"/>
  <c r="X101" i="71"/>
  <c r="T101" i="71"/>
  <c r="S101" i="71"/>
  <c r="O101" i="71"/>
  <c r="M101" i="71"/>
  <c r="N101" i="71" s="1"/>
  <c r="H101" i="71"/>
  <c r="F101" i="71"/>
  <c r="G101" i="71" s="1"/>
  <c r="Y100" i="71"/>
  <c r="X100" i="71"/>
  <c r="T100" i="71"/>
  <c r="S100" i="71"/>
  <c r="O100" i="71"/>
  <c r="N100" i="71"/>
  <c r="M100" i="71"/>
  <c r="H100" i="71"/>
  <c r="F100" i="71"/>
  <c r="G100" i="71" s="1"/>
  <c r="Y99" i="71"/>
  <c r="X99" i="71"/>
  <c r="T99" i="71"/>
  <c r="S99" i="71"/>
  <c r="O99" i="71"/>
  <c r="M99" i="71"/>
  <c r="N99" i="71" s="1"/>
  <c r="H99" i="71"/>
  <c r="F99" i="71"/>
  <c r="G99" i="71" s="1"/>
  <c r="Y98" i="71"/>
  <c r="X98" i="71"/>
  <c r="T98" i="71"/>
  <c r="S98" i="71"/>
  <c r="O98" i="71"/>
  <c r="M98" i="71"/>
  <c r="N98" i="71" s="1"/>
  <c r="H98" i="71"/>
  <c r="F98" i="71"/>
  <c r="G98" i="71" s="1"/>
  <c r="Y97" i="71"/>
  <c r="X97" i="71"/>
  <c r="T97" i="71"/>
  <c r="S97" i="71"/>
  <c r="O97" i="71"/>
  <c r="M97" i="71"/>
  <c r="N97" i="71" s="1"/>
  <c r="H97" i="71"/>
  <c r="F97" i="71"/>
  <c r="G97" i="71" s="1"/>
  <c r="Y96" i="71"/>
  <c r="X96" i="71"/>
  <c r="T96" i="71"/>
  <c r="S96" i="71"/>
  <c r="O96" i="71"/>
  <c r="N96" i="71"/>
  <c r="M96" i="71"/>
  <c r="H96" i="71"/>
  <c r="F96" i="71"/>
  <c r="G96" i="71" s="1"/>
  <c r="Y95" i="71"/>
  <c r="X95" i="71"/>
  <c r="T95" i="71"/>
  <c r="S95" i="71"/>
  <c r="O95" i="71"/>
  <c r="M95" i="71"/>
  <c r="N95" i="71" s="1"/>
  <c r="H95" i="71"/>
  <c r="F95" i="71"/>
  <c r="G95" i="71" s="1"/>
  <c r="Y94" i="71"/>
  <c r="X94" i="71"/>
  <c r="T94" i="71"/>
  <c r="S94" i="71"/>
  <c r="O94" i="71"/>
  <c r="M94" i="71"/>
  <c r="N94" i="71" s="1"/>
  <c r="H94" i="71"/>
  <c r="F94" i="71"/>
  <c r="G94" i="71" s="1"/>
  <c r="Y93" i="71"/>
  <c r="X93" i="71"/>
  <c r="T93" i="71"/>
  <c r="S93" i="71"/>
  <c r="O93" i="71"/>
  <c r="M93" i="71"/>
  <c r="N93" i="71" s="1"/>
  <c r="H93" i="71"/>
  <c r="F93" i="71"/>
  <c r="G93" i="71" s="1"/>
  <c r="Y92" i="71"/>
  <c r="X92" i="71"/>
  <c r="T92" i="71"/>
  <c r="S92" i="71"/>
  <c r="O92" i="71"/>
  <c r="N92" i="71"/>
  <c r="M92" i="71"/>
  <c r="H92" i="71"/>
  <c r="F92" i="71"/>
  <c r="G92" i="71" s="1"/>
  <c r="Y91" i="71"/>
  <c r="X91" i="71"/>
  <c r="T91" i="71"/>
  <c r="S91" i="71"/>
  <c r="O91" i="71"/>
  <c r="M91" i="71"/>
  <c r="N91" i="71" s="1"/>
  <c r="H91" i="71"/>
  <c r="F91" i="71"/>
  <c r="G91" i="71" s="1"/>
  <c r="Y90" i="71"/>
  <c r="X90" i="71"/>
  <c r="T90" i="71"/>
  <c r="S90" i="71"/>
  <c r="O90" i="71"/>
  <c r="M90" i="71"/>
  <c r="N90" i="71" s="1"/>
  <c r="H90" i="71"/>
  <c r="F90" i="71"/>
  <c r="G90" i="71" s="1"/>
  <c r="Y89" i="71"/>
  <c r="X89" i="71"/>
  <c r="T89" i="71"/>
  <c r="S89" i="71"/>
  <c r="O89" i="71"/>
  <c r="M89" i="71"/>
  <c r="N89" i="71" s="1"/>
  <c r="H89" i="71"/>
  <c r="F89" i="71"/>
  <c r="G89" i="71" s="1"/>
  <c r="Y88" i="71"/>
  <c r="X88" i="71"/>
  <c r="T88" i="71"/>
  <c r="S88" i="71"/>
  <c r="O88" i="71"/>
  <c r="N88" i="71"/>
  <c r="M88" i="71"/>
  <c r="H88" i="71"/>
  <c r="F88" i="71"/>
  <c r="G88" i="71" s="1"/>
  <c r="Y87" i="71"/>
  <c r="X87" i="71"/>
  <c r="T87" i="71"/>
  <c r="S87" i="71"/>
  <c r="O87" i="71"/>
  <c r="M87" i="71"/>
  <c r="N87" i="71" s="1"/>
  <c r="H87" i="71"/>
  <c r="F87" i="71"/>
  <c r="G87" i="71" s="1"/>
  <c r="Y86" i="71"/>
  <c r="X86" i="71"/>
  <c r="T86" i="71"/>
  <c r="S86" i="71"/>
  <c r="O86" i="71"/>
  <c r="M86" i="71"/>
  <c r="N86" i="71" s="1"/>
  <c r="H86" i="71"/>
  <c r="F86" i="71"/>
  <c r="G86" i="71" s="1"/>
  <c r="Y85" i="71"/>
  <c r="X85" i="71"/>
  <c r="T85" i="71"/>
  <c r="S85" i="71"/>
  <c r="O85" i="71"/>
  <c r="M85" i="71"/>
  <c r="N85" i="71" s="1"/>
  <c r="H85" i="71"/>
  <c r="F85" i="71"/>
  <c r="G85" i="71" s="1"/>
  <c r="Y84" i="71"/>
  <c r="X84" i="71"/>
  <c r="T84" i="71"/>
  <c r="S84" i="71"/>
  <c r="O84" i="71"/>
  <c r="N84" i="71"/>
  <c r="M84" i="71"/>
  <c r="H84" i="71"/>
  <c r="F84" i="71"/>
  <c r="G84" i="71" s="1"/>
  <c r="Y83" i="71"/>
  <c r="X83" i="71"/>
  <c r="T83" i="71"/>
  <c r="S83" i="71"/>
  <c r="O83" i="71"/>
  <c r="M83" i="71"/>
  <c r="N83" i="71" s="1"/>
  <c r="H83" i="71"/>
  <c r="F83" i="71"/>
  <c r="G83" i="71" s="1"/>
  <c r="Y82" i="71"/>
  <c r="X82" i="71"/>
  <c r="T82" i="71"/>
  <c r="S82" i="71"/>
  <c r="O82" i="71"/>
  <c r="M82" i="71"/>
  <c r="N82" i="71" s="1"/>
  <c r="H82" i="71"/>
  <c r="F82" i="71"/>
  <c r="G82" i="71" s="1"/>
  <c r="Y81" i="71"/>
  <c r="X81" i="71"/>
  <c r="T81" i="71"/>
  <c r="S81" i="71"/>
  <c r="O81" i="71"/>
  <c r="M81" i="71"/>
  <c r="N81" i="71" s="1"/>
  <c r="H81" i="71"/>
  <c r="F81" i="71"/>
  <c r="G81" i="71" s="1"/>
  <c r="Y80" i="71"/>
  <c r="X80" i="71"/>
  <c r="T80" i="71"/>
  <c r="S80" i="71"/>
  <c r="O80" i="71"/>
  <c r="N80" i="71"/>
  <c r="M80" i="71"/>
  <c r="H80" i="71"/>
  <c r="F80" i="71"/>
  <c r="G80" i="71" s="1"/>
  <c r="Y79" i="71"/>
  <c r="X79" i="71"/>
  <c r="T79" i="71"/>
  <c r="S79" i="71"/>
  <c r="O79" i="71"/>
  <c r="M79" i="71"/>
  <c r="N79" i="71" s="1"/>
  <c r="H79" i="71"/>
  <c r="F79" i="71"/>
  <c r="G79" i="71" s="1"/>
  <c r="Y78" i="71"/>
  <c r="X78" i="71"/>
  <c r="T78" i="71"/>
  <c r="S78" i="71"/>
  <c r="O78" i="71"/>
  <c r="M78" i="71"/>
  <c r="N78" i="71" s="1"/>
  <c r="H78" i="71"/>
  <c r="F78" i="71"/>
  <c r="G78" i="71" s="1"/>
  <c r="Y77" i="71"/>
  <c r="X77" i="71"/>
  <c r="T77" i="71"/>
  <c r="S77" i="71"/>
  <c r="O77" i="71"/>
  <c r="M77" i="71"/>
  <c r="N77" i="71" s="1"/>
  <c r="H77" i="71"/>
  <c r="F77" i="71"/>
  <c r="G77" i="71" s="1"/>
  <c r="Y76" i="71"/>
  <c r="X76" i="71"/>
  <c r="T76" i="71"/>
  <c r="S76" i="71"/>
  <c r="O76" i="71"/>
  <c r="N76" i="71"/>
  <c r="M76" i="71"/>
  <c r="H76" i="71"/>
  <c r="F76" i="71"/>
  <c r="G76" i="71" s="1"/>
  <c r="Y75" i="71"/>
  <c r="X75" i="71"/>
  <c r="T75" i="71"/>
  <c r="S75" i="71"/>
  <c r="O75" i="71"/>
  <c r="M75" i="71"/>
  <c r="N75" i="71" s="1"/>
  <c r="H75" i="71"/>
  <c r="F75" i="71"/>
  <c r="G75" i="71" s="1"/>
  <c r="Y74" i="71"/>
  <c r="X74" i="71"/>
  <c r="T74" i="71"/>
  <c r="S74" i="71"/>
  <c r="O74" i="71"/>
  <c r="M74" i="71"/>
  <c r="N74" i="71" s="1"/>
  <c r="H74" i="71"/>
  <c r="F74" i="71"/>
  <c r="G74" i="71" s="1"/>
  <c r="Y73" i="71"/>
  <c r="X73" i="71"/>
  <c r="T73" i="71"/>
  <c r="S73" i="71"/>
  <c r="O73" i="71"/>
  <c r="M73" i="71"/>
  <c r="N73" i="71" s="1"/>
  <c r="H73" i="71"/>
  <c r="G73" i="71"/>
  <c r="F73" i="71"/>
  <c r="Y72" i="71"/>
  <c r="X72" i="71"/>
  <c r="T72" i="71"/>
  <c r="S72" i="71"/>
  <c r="O72" i="71"/>
  <c r="N72" i="71"/>
  <c r="M72" i="71"/>
  <c r="H72" i="71"/>
  <c r="F72" i="71"/>
  <c r="G72" i="71" s="1"/>
  <c r="Y71" i="71"/>
  <c r="X71" i="71"/>
  <c r="T71" i="71"/>
  <c r="S71" i="71"/>
  <c r="O71" i="71"/>
  <c r="M71" i="71"/>
  <c r="N71" i="71" s="1"/>
  <c r="H71" i="71"/>
  <c r="F71" i="71"/>
  <c r="G71" i="71" s="1"/>
  <c r="Y70" i="71"/>
  <c r="X70" i="71"/>
  <c r="T70" i="71"/>
  <c r="S70" i="71"/>
  <c r="O70" i="71"/>
  <c r="M70" i="71"/>
  <c r="N70" i="71" s="1"/>
  <c r="H70" i="71"/>
  <c r="F70" i="71"/>
  <c r="G70" i="71" s="1"/>
  <c r="Y69" i="71"/>
  <c r="X69" i="71"/>
  <c r="T69" i="71"/>
  <c r="S69" i="71"/>
  <c r="O69" i="71"/>
  <c r="M69" i="71"/>
  <c r="N69" i="71" s="1"/>
  <c r="H69" i="71"/>
  <c r="G69" i="71"/>
  <c r="F69" i="71"/>
  <c r="Y68" i="71"/>
  <c r="X68" i="71"/>
  <c r="T68" i="71"/>
  <c r="S68" i="71"/>
  <c r="O68" i="71"/>
  <c r="N68" i="71"/>
  <c r="M68" i="71"/>
  <c r="H68" i="71"/>
  <c r="F68" i="71"/>
  <c r="G68" i="71" s="1"/>
  <c r="Y67" i="71"/>
  <c r="X67" i="71"/>
  <c r="T67" i="71"/>
  <c r="S67" i="71"/>
  <c r="O67" i="71"/>
  <c r="M67" i="71"/>
  <c r="N67" i="71" s="1"/>
  <c r="H67" i="71"/>
  <c r="F67" i="71"/>
  <c r="G67" i="71" s="1"/>
  <c r="Y66" i="71"/>
  <c r="X66" i="71"/>
  <c r="T66" i="71"/>
  <c r="S66" i="71"/>
  <c r="O66" i="71"/>
  <c r="M66" i="71"/>
  <c r="N66" i="71" s="1"/>
  <c r="H66" i="71"/>
  <c r="F66" i="71"/>
  <c r="G66" i="71" s="1"/>
  <c r="Y65" i="71"/>
  <c r="X65" i="71"/>
  <c r="T65" i="71"/>
  <c r="S65" i="71"/>
  <c r="O65" i="71"/>
  <c r="M65" i="71"/>
  <c r="N65" i="71" s="1"/>
  <c r="H65" i="71"/>
  <c r="G65" i="71"/>
  <c r="F65" i="71"/>
  <c r="Y64" i="71"/>
  <c r="X64" i="71"/>
  <c r="T64" i="71"/>
  <c r="S64" i="71"/>
  <c r="O64" i="71"/>
  <c r="N64" i="71"/>
  <c r="M64" i="71"/>
  <c r="H64" i="71"/>
  <c r="F64" i="71"/>
  <c r="G64" i="71" s="1"/>
  <c r="Y63" i="71"/>
  <c r="X63" i="71"/>
  <c r="T63" i="71"/>
  <c r="S63" i="71"/>
  <c r="O63" i="71"/>
  <c r="M63" i="71"/>
  <c r="N63" i="71" s="1"/>
  <c r="H63" i="71"/>
  <c r="F63" i="71"/>
  <c r="G63" i="71" s="1"/>
  <c r="Y62" i="71"/>
  <c r="X62" i="71"/>
  <c r="T62" i="71"/>
  <c r="S62" i="71"/>
  <c r="O62" i="71"/>
  <c r="M62" i="71"/>
  <c r="N62" i="71" s="1"/>
  <c r="H62" i="71"/>
  <c r="F62" i="71"/>
  <c r="G62" i="71" s="1"/>
  <c r="Y61" i="71"/>
  <c r="X61" i="71"/>
  <c r="T61" i="71"/>
  <c r="S61" i="71"/>
  <c r="O61" i="71"/>
  <c r="M61" i="71"/>
  <c r="N61" i="71" s="1"/>
  <c r="H61" i="71"/>
  <c r="G61" i="71"/>
  <c r="F61" i="71"/>
  <c r="Y60" i="71"/>
  <c r="X60" i="71"/>
  <c r="T60" i="71"/>
  <c r="S60" i="71"/>
  <c r="O60" i="71"/>
  <c r="N60" i="71"/>
  <c r="M60" i="71"/>
  <c r="H60" i="71"/>
  <c r="F60" i="71"/>
  <c r="G60" i="71" s="1"/>
  <c r="Y59" i="71"/>
  <c r="X59" i="71"/>
  <c r="T59" i="71"/>
  <c r="S59" i="71"/>
  <c r="O59" i="71"/>
  <c r="M59" i="71"/>
  <c r="N59" i="71" s="1"/>
  <c r="H59" i="71"/>
  <c r="G59" i="71"/>
  <c r="F59" i="71"/>
  <c r="Y58" i="71"/>
  <c r="X58" i="71"/>
  <c r="T58" i="71"/>
  <c r="S58" i="71"/>
  <c r="O58" i="71"/>
  <c r="M58" i="71"/>
  <c r="N58" i="71" s="1"/>
  <c r="H58" i="71"/>
  <c r="F58" i="71"/>
  <c r="G58" i="71" s="1"/>
  <c r="Y57" i="71"/>
  <c r="X57" i="71"/>
  <c r="T57" i="71"/>
  <c r="S57" i="71"/>
  <c r="O57" i="71"/>
  <c r="M57" i="71"/>
  <c r="N57" i="71" s="1"/>
  <c r="H57" i="71"/>
  <c r="F57" i="71"/>
  <c r="G57" i="71" s="1"/>
  <c r="Y56" i="71"/>
  <c r="X56" i="71"/>
  <c r="T56" i="71"/>
  <c r="S56" i="71"/>
  <c r="O56" i="71"/>
  <c r="N56" i="71"/>
  <c r="M56" i="71"/>
  <c r="H56" i="71"/>
  <c r="F56" i="71"/>
  <c r="G56" i="71" s="1"/>
  <c r="Y55" i="71"/>
  <c r="X55" i="71"/>
  <c r="T55" i="71"/>
  <c r="S55" i="71"/>
  <c r="O55" i="71"/>
  <c r="M55" i="71"/>
  <c r="N55" i="71" s="1"/>
  <c r="H55" i="71"/>
  <c r="G55" i="71"/>
  <c r="F55" i="71"/>
  <c r="Y54" i="71"/>
  <c r="X54" i="71"/>
  <c r="T54" i="71"/>
  <c r="S54" i="71"/>
  <c r="O54" i="71"/>
  <c r="M54" i="71"/>
  <c r="N54" i="71" s="1"/>
  <c r="H54" i="71"/>
  <c r="F54" i="71"/>
  <c r="G54" i="71" s="1"/>
  <c r="Y53" i="71"/>
  <c r="X53" i="71"/>
  <c r="T53" i="71"/>
  <c r="S53" i="71"/>
  <c r="O53" i="71"/>
  <c r="M53" i="71"/>
  <c r="N53" i="71" s="1"/>
  <c r="H53" i="71"/>
  <c r="F53" i="71"/>
  <c r="G53" i="71" s="1"/>
  <c r="Y52" i="71"/>
  <c r="X52" i="71"/>
  <c r="T52" i="71"/>
  <c r="S52" i="71"/>
  <c r="O52" i="71"/>
  <c r="N52" i="71"/>
  <c r="M52" i="71"/>
  <c r="H52" i="71"/>
  <c r="G52" i="71"/>
  <c r="F52" i="71"/>
  <c r="Y51" i="71"/>
  <c r="X51" i="71"/>
  <c r="T51" i="71"/>
  <c r="S51" i="71"/>
  <c r="O51" i="71"/>
  <c r="M51" i="71"/>
  <c r="N51" i="71" s="1"/>
  <c r="H51" i="71"/>
  <c r="G51" i="71"/>
  <c r="F51" i="71"/>
  <c r="Y50" i="71"/>
  <c r="X50" i="71"/>
  <c r="T50" i="71"/>
  <c r="S50" i="71"/>
  <c r="O50" i="71"/>
  <c r="N50" i="71"/>
  <c r="M50" i="71"/>
  <c r="H50" i="71"/>
  <c r="F50" i="71"/>
  <c r="G50" i="71" s="1"/>
  <c r="Y49" i="71"/>
  <c r="X49" i="71"/>
  <c r="T49" i="71"/>
  <c r="S49" i="71"/>
  <c r="O49" i="71"/>
  <c r="M49" i="71"/>
  <c r="N49" i="71" s="1"/>
  <c r="H49" i="71"/>
  <c r="F49" i="71"/>
  <c r="G49" i="71" s="1"/>
  <c r="Y48" i="71"/>
  <c r="X48" i="71"/>
  <c r="T48" i="71"/>
  <c r="S48" i="71"/>
  <c r="O48" i="71"/>
  <c r="M48" i="71"/>
  <c r="N48" i="71" s="1"/>
  <c r="H48" i="71"/>
  <c r="F48" i="71"/>
  <c r="G48" i="71" s="1"/>
  <c r="Y47" i="71"/>
  <c r="X47" i="71"/>
  <c r="T47" i="71"/>
  <c r="S47" i="71"/>
  <c r="O47" i="71"/>
  <c r="M47" i="71"/>
  <c r="N47" i="71" s="1"/>
  <c r="H47" i="71"/>
  <c r="F47" i="71"/>
  <c r="G47" i="71" s="1"/>
  <c r="Y46" i="71"/>
  <c r="X46" i="71"/>
  <c r="T46" i="71"/>
  <c r="S46" i="71"/>
  <c r="O46" i="71"/>
  <c r="N46" i="71"/>
  <c r="M46" i="71"/>
  <c r="H46" i="71"/>
  <c r="F46" i="71"/>
  <c r="G46" i="71" s="1"/>
  <c r="Y45" i="71"/>
  <c r="X45" i="71"/>
  <c r="T45" i="71"/>
  <c r="S45" i="71"/>
  <c r="O45" i="71"/>
  <c r="M45" i="71"/>
  <c r="N45" i="71" s="1"/>
  <c r="H45" i="71"/>
  <c r="F45" i="71"/>
  <c r="G45" i="71" s="1"/>
  <c r="Y44" i="71"/>
  <c r="X44" i="71"/>
  <c r="T44" i="71"/>
  <c r="S44" i="71"/>
  <c r="O44" i="71"/>
  <c r="M44" i="71"/>
  <c r="N44" i="71" s="1"/>
  <c r="H44" i="71"/>
  <c r="G44" i="71"/>
  <c r="F44" i="71"/>
  <c r="Y43" i="71"/>
  <c r="X43" i="71"/>
  <c r="T43" i="71"/>
  <c r="S43" i="71"/>
  <c r="O43" i="71"/>
  <c r="M43" i="71"/>
  <c r="N43" i="71" s="1"/>
  <c r="H43" i="71"/>
  <c r="F43" i="71"/>
  <c r="G43" i="71" s="1"/>
  <c r="Y42" i="71"/>
  <c r="X42" i="71"/>
  <c r="T42" i="71"/>
  <c r="S42" i="71"/>
  <c r="O42" i="71"/>
  <c r="N42" i="71"/>
  <c r="M42" i="71"/>
  <c r="H42" i="71"/>
  <c r="F42" i="71"/>
  <c r="G42" i="71" s="1"/>
  <c r="Y41" i="71"/>
  <c r="X41" i="71"/>
  <c r="T41" i="71"/>
  <c r="S41" i="71"/>
  <c r="O41" i="71"/>
  <c r="M41" i="71"/>
  <c r="N41" i="71" s="1"/>
  <c r="H41" i="71"/>
  <c r="G41" i="71"/>
  <c r="F41" i="71"/>
  <c r="Y40" i="71"/>
  <c r="X40" i="71"/>
  <c r="T40" i="71"/>
  <c r="S40" i="71"/>
  <c r="O40" i="71"/>
  <c r="M40" i="71"/>
  <c r="N40" i="71" s="1"/>
  <c r="H40" i="71"/>
  <c r="F40" i="71"/>
  <c r="G40" i="71" s="1"/>
  <c r="Y39" i="71"/>
  <c r="X39" i="71"/>
  <c r="T39" i="71"/>
  <c r="S39" i="71"/>
  <c r="O39" i="71"/>
  <c r="M39" i="71"/>
  <c r="N39" i="71" s="1"/>
  <c r="H39" i="71"/>
  <c r="F39" i="71"/>
  <c r="G39" i="71" s="1"/>
  <c r="Y38" i="71"/>
  <c r="X38" i="71"/>
  <c r="T38" i="71"/>
  <c r="S38" i="71"/>
  <c r="O38" i="71"/>
  <c r="M38" i="71"/>
  <c r="N38" i="71" s="1"/>
  <c r="H38" i="71"/>
  <c r="F38" i="71"/>
  <c r="G38" i="71" s="1"/>
  <c r="Y37" i="71"/>
  <c r="X37" i="71"/>
  <c r="T37" i="71"/>
  <c r="S37" i="71"/>
  <c r="O37" i="71"/>
  <c r="M37" i="71"/>
  <c r="N37" i="71" s="1"/>
  <c r="H37" i="71"/>
  <c r="G37" i="71"/>
  <c r="F37" i="71"/>
  <c r="Y36" i="71"/>
  <c r="X36" i="71"/>
  <c r="T36" i="71"/>
  <c r="S36" i="71"/>
  <c r="O36" i="71"/>
  <c r="M36" i="71"/>
  <c r="N36" i="71" s="1"/>
  <c r="H36" i="71"/>
  <c r="F36" i="71"/>
  <c r="G36" i="71" s="1"/>
  <c r="Y35" i="71"/>
  <c r="X35" i="71"/>
  <c r="T35" i="71"/>
  <c r="S35" i="71"/>
  <c r="O35" i="71"/>
  <c r="M35" i="71"/>
  <c r="N35" i="71" s="1"/>
  <c r="H35" i="71"/>
  <c r="F35" i="71"/>
  <c r="G35" i="71" s="1"/>
  <c r="Y34" i="71"/>
  <c r="X34" i="71"/>
  <c r="T34" i="71"/>
  <c r="S34" i="71"/>
  <c r="O34" i="71"/>
  <c r="M34" i="71"/>
  <c r="N34" i="71" s="1"/>
  <c r="H34" i="71"/>
  <c r="F34" i="71"/>
  <c r="G34" i="71" s="1"/>
  <c r="Y33" i="71"/>
  <c r="X33" i="71"/>
  <c r="T33" i="71"/>
  <c r="S33" i="71"/>
  <c r="O33" i="71"/>
  <c r="M33" i="71"/>
  <c r="N33" i="71" s="1"/>
  <c r="H33" i="71"/>
  <c r="F33" i="71"/>
  <c r="G33" i="71" s="1"/>
  <c r="Y32" i="71"/>
  <c r="X32" i="71"/>
  <c r="T32" i="71"/>
  <c r="S32" i="71"/>
  <c r="O32" i="71"/>
  <c r="N32" i="71"/>
  <c r="M32" i="71"/>
  <c r="H32" i="71"/>
  <c r="F32" i="71"/>
  <c r="G32" i="71" s="1"/>
  <c r="Y31" i="71"/>
  <c r="X31" i="71"/>
  <c r="T31" i="71"/>
  <c r="S31" i="71"/>
  <c r="O31" i="71"/>
  <c r="M31" i="71"/>
  <c r="N31" i="71" s="1"/>
  <c r="H31" i="71"/>
  <c r="F31" i="71"/>
  <c r="G31" i="71" s="1"/>
  <c r="Y30" i="71"/>
  <c r="X30" i="71"/>
  <c r="T30" i="71"/>
  <c r="S30" i="71"/>
  <c r="O30" i="71"/>
  <c r="M30" i="71"/>
  <c r="N30" i="71" s="1"/>
  <c r="H30" i="71"/>
  <c r="F30" i="71"/>
  <c r="G30" i="71" s="1"/>
  <c r="Y29" i="71"/>
  <c r="X29" i="71"/>
  <c r="T29" i="71"/>
  <c r="S29" i="71"/>
  <c r="O29" i="71"/>
  <c r="M29" i="71"/>
  <c r="N29" i="71" s="1"/>
  <c r="H29" i="71"/>
  <c r="F29" i="71"/>
  <c r="G29" i="71" s="1"/>
  <c r="Y28" i="71"/>
  <c r="X28" i="71"/>
  <c r="T28" i="71"/>
  <c r="S28" i="71"/>
  <c r="O28" i="71"/>
  <c r="N28" i="71"/>
  <c r="M28" i="71"/>
  <c r="H28" i="71"/>
  <c r="F28" i="71"/>
  <c r="G28" i="71" s="1"/>
  <c r="Y27" i="71"/>
  <c r="X27" i="71"/>
  <c r="T27" i="71"/>
  <c r="S27" i="71"/>
  <c r="O27" i="71"/>
  <c r="M27" i="71"/>
  <c r="N27" i="71" s="1"/>
  <c r="H27" i="71"/>
  <c r="G27" i="71"/>
  <c r="F27" i="71"/>
  <c r="Y26" i="71"/>
  <c r="X26" i="71"/>
  <c r="T26" i="71"/>
  <c r="S26" i="71"/>
  <c r="O26" i="71"/>
  <c r="M26" i="71"/>
  <c r="N26" i="71" s="1"/>
  <c r="H26" i="71"/>
  <c r="F26" i="71"/>
  <c r="G26" i="71" s="1"/>
  <c r="Y25" i="71"/>
  <c r="X25" i="71"/>
  <c r="T25" i="71"/>
  <c r="S25" i="71"/>
  <c r="O25" i="71"/>
  <c r="M25" i="71"/>
  <c r="N25" i="71" s="1"/>
  <c r="H25" i="71"/>
  <c r="G25" i="71"/>
  <c r="F25" i="71"/>
  <c r="Y24" i="71"/>
  <c r="X24" i="71"/>
  <c r="T24" i="71"/>
  <c r="S24" i="71"/>
  <c r="O24" i="71"/>
  <c r="M24" i="71"/>
  <c r="N24" i="71" s="1"/>
  <c r="H24" i="71"/>
  <c r="F24" i="71"/>
  <c r="G24" i="71" s="1"/>
  <c r="Y23" i="71"/>
  <c r="X23" i="71"/>
  <c r="T23" i="71"/>
  <c r="S23" i="71"/>
  <c r="O23" i="71"/>
  <c r="M23" i="71"/>
  <c r="N23" i="71" s="1"/>
  <c r="H23" i="71"/>
  <c r="G23" i="71"/>
  <c r="F23" i="71"/>
  <c r="Y22" i="71"/>
  <c r="X22" i="71"/>
  <c r="T22" i="71"/>
  <c r="S22" i="71"/>
  <c r="O22" i="71"/>
  <c r="M22" i="71"/>
  <c r="N22" i="71" s="1"/>
  <c r="H22" i="71"/>
  <c r="F22" i="71"/>
  <c r="G22" i="71" s="1"/>
  <c r="Y21" i="71"/>
  <c r="X21" i="71"/>
  <c r="T21" i="71"/>
  <c r="S21" i="71"/>
  <c r="O21" i="71"/>
  <c r="M21" i="71"/>
  <c r="N21" i="71" s="1"/>
  <c r="H21" i="71"/>
  <c r="G21" i="71"/>
  <c r="F21" i="71"/>
  <c r="Y20" i="71"/>
  <c r="X20" i="71"/>
  <c r="T20" i="71"/>
  <c r="S20" i="71"/>
  <c r="O20" i="71"/>
  <c r="M20" i="71"/>
  <c r="N20" i="71" s="1"/>
  <c r="H20" i="71"/>
  <c r="G20" i="71"/>
  <c r="F20" i="71"/>
  <c r="Y19" i="71"/>
  <c r="X19" i="71"/>
  <c r="T19" i="71"/>
  <c r="S19" i="71"/>
  <c r="O19" i="71"/>
  <c r="M19" i="71"/>
  <c r="N19" i="71" s="1"/>
  <c r="H19" i="71"/>
  <c r="F19" i="71"/>
  <c r="G19" i="71" s="1"/>
  <c r="Y18" i="71"/>
  <c r="X18" i="71"/>
  <c r="T18" i="71"/>
  <c r="S18" i="71"/>
  <c r="O18" i="71"/>
  <c r="N18" i="71"/>
  <c r="M18" i="71"/>
  <c r="H18" i="71"/>
  <c r="F18" i="71"/>
  <c r="G18" i="71" s="1"/>
  <c r="Y17" i="71"/>
  <c r="X17" i="71"/>
  <c r="T17" i="71"/>
  <c r="S17" i="71"/>
  <c r="O17" i="71"/>
  <c r="M17" i="71"/>
  <c r="N17" i="71" s="1"/>
  <c r="H17" i="71"/>
  <c r="F17" i="71"/>
  <c r="G17" i="71" s="1"/>
  <c r="Y16" i="71"/>
  <c r="X16" i="71"/>
  <c r="T16" i="71"/>
  <c r="S16" i="71"/>
  <c r="O16" i="71"/>
  <c r="N16" i="71"/>
  <c r="M16" i="71"/>
  <c r="H16" i="71"/>
  <c r="F16" i="71"/>
  <c r="G16" i="71" s="1"/>
  <c r="Y15" i="71"/>
  <c r="X15" i="71"/>
  <c r="T15" i="71"/>
  <c r="S15" i="71"/>
  <c r="O15" i="71"/>
  <c r="M15" i="71"/>
  <c r="N15" i="71" s="1"/>
  <c r="H15" i="71"/>
  <c r="F15" i="71"/>
  <c r="G15" i="71" s="1"/>
  <c r="Y14" i="71"/>
  <c r="X14" i="71"/>
  <c r="T14" i="71"/>
  <c r="S14" i="71"/>
  <c r="M14" i="71"/>
  <c r="N14" i="71" s="1"/>
  <c r="O14" i="71" s="1"/>
  <c r="F14" i="71"/>
  <c r="G14" i="71" s="1"/>
  <c r="H14" i="71" s="1"/>
  <c r="Y13" i="71"/>
  <c r="X13" i="71"/>
  <c r="T13" i="71"/>
  <c r="S13" i="71"/>
  <c r="O13" i="71"/>
  <c r="M13" i="71"/>
  <c r="N13" i="71" s="1"/>
  <c r="H13" i="71"/>
  <c r="F13" i="71"/>
  <c r="G13" i="71" s="1"/>
  <c r="Y12" i="71"/>
  <c r="X12" i="71"/>
  <c r="T12" i="71"/>
  <c r="S12" i="71"/>
  <c r="O12" i="71"/>
  <c r="N12" i="71"/>
  <c r="M12" i="71"/>
  <c r="H12" i="71"/>
  <c r="F12" i="71"/>
  <c r="G12" i="71" s="1"/>
  <c r="C5" i="71"/>
  <c r="C4" i="71"/>
  <c r="C3" i="71"/>
  <c r="O7" i="81"/>
  <c r="I7" i="81"/>
  <c r="Y512" i="81"/>
  <c r="X512" i="81"/>
  <c r="T512" i="81"/>
  <c r="S512" i="81"/>
  <c r="O512" i="81"/>
  <c r="M512" i="81"/>
  <c r="N512" i="81" s="1"/>
  <c r="H512" i="81"/>
  <c r="G512" i="81"/>
  <c r="F512" i="81"/>
  <c r="Y511" i="81"/>
  <c r="X511" i="81"/>
  <c r="T511" i="81"/>
  <c r="S511" i="81"/>
  <c r="O511" i="81"/>
  <c r="M511" i="81"/>
  <c r="N511" i="81" s="1"/>
  <c r="H511" i="81"/>
  <c r="F511" i="81"/>
  <c r="G511" i="81" s="1"/>
  <c r="Y510" i="81"/>
  <c r="X510" i="81"/>
  <c r="T510" i="81"/>
  <c r="S510" i="81"/>
  <c r="O510" i="81"/>
  <c r="M510" i="81"/>
  <c r="N510" i="81" s="1"/>
  <c r="H510" i="81"/>
  <c r="G510" i="81"/>
  <c r="F510" i="81"/>
  <c r="Y509" i="81"/>
  <c r="X509" i="81"/>
  <c r="T509" i="81"/>
  <c r="S509" i="81"/>
  <c r="O509" i="81"/>
  <c r="M509" i="81"/>
  <c r="N509" i="81" s="1"/>
  <c r="H509" i="81"/>
  <c r="F509" i="81"/>
  <c r="G509" i="81" s="1"/>
  <c r="Y508" i="81"/>
  <c r="X508" i="81"/>
  <c r="T508" i="81"/>
  <c r="S508" i="81"/>
  <c r="O508" i="81"/>
  <c r="N508" i="81"/>
  <c r="M508" i="81"/>
  <c r="H508" i="81"/>
  <c r="F508" i="81"/>
  <c r="G508" i="81" s="1"/>
  <c r="Y507" i="81"/>
  <c r="X507" i="81"/>
  <c r="T507" i="81"/>
  <c r="S507" i="81"/>
  <c r="O507" i="81"/>
  <c r="M507" i="81"/>
  <c r="N507" i="81" s="1"/>
  <c r="H507" i="81"/>
  <c r="F507" i="81"/>
  <c r="G507" i="81" s="1"/>
  <c r="Y506" i="81"/>
  <c r="X506" i="81"/>
  <c r="T506" i="81"/>
  <c r="S506" i="81"/>
  <c r="O506" i="81"/>
  <c r="N506" i="81"/>
  <c r="M506" i="81"/>
  <c r="H506" i="81"/>
  <c r="F506" i="81"/>
  <c r="G506" i="81" s="1"/>
  <c r="Y505" i="81"/>
  <c r="X505" i="81"/>
  <c r="T505" i="81"/>
  <c r="S505" i="81"/>
  <c r="O505" i="81"/>
  <c r="M505" i="81"/>
  <c r="N505" i="81" s="1"/>
  <c r="H505" i="81"/>
  <c r="F505" i="81"/>
  <c r="G505" i="81" s="1"/>
  <c r="Y504" i="81"/>
  <c r="X504" i="81"/>
  <c r="T504" i="81"/>
  <c r="S504" i="81"/>
  <c r="O504" i="81"/>
  <c r="N504" i="81"/>
  <c r="M504" i="81"/>
  <c r="H504" i="81"/>
  <c r="F504" i="81"/>
  <c r="G504" i="81" s="1"/>
  <c r="Y503" i="81"/>
  <c r="X503" i="81"/>
  <c r="T503" i="81"/>
  <c r="S503" i="81"/>
  <c r="O503" i="81"/>
  <c r="M503" i="81"/>
  <c r="N503" i="81" s="1"/>
  <c r="H503" i="81"/>
  <c r="F503" i="81"/>
  <c r="G503" i="81" s="1"/>
  <c r="Y502" i="81"/>
  <c r="X502" i="81"/>
  <c r="T502" i="81"/>
  <c r="S502" i="81"/>
  <c r="O502" i="81"/>
  <c r="N502" i="81"/>
  <c r="M502" i="81"/>
  <c r="H502" i="81"/>
  <c r="F502" i="81"/>
  <c r="G502" i="81" s="1"/>
  <c r="Y501" i="81"/>
  <c r="X501" i="81"/>
  <c r="T501" i="81"/>
  <c r="S501" i="81"/>
  <c r="O501" i="81"/>
  <c r="N501" i="81"/>
  <c r="M501" i="81"/>
  <c r="H501" i="81"/>
  <c r="F501" i="81"/>
  <c r="G501" i="81" s="1"/>
  <c r="Y500" i="81"/>
  <c r="X500" i="81"/>
  <c r="T500" i="81"/>
  <c r="S500" i="81"/>
  <c r="O500" i="81"/>
  <c r="M500" i="81"/>
  <c r="N500" i="81" s="1"/>
  <c r="H500" i="81"/>
  <c r="G500" i="81"/>
  <c r="F500" i="81"/>
  <c r="Y499" i="81"/>
  <c r="X499" i="81"/>
  <c r="T499" i="81"/>
  <c r="S499" i="81"/>
  <c r="O499" i="81"/>
  <c r="M499" i="81"/>
  <c r="N499" i="81" s="1"/>
  <c r="H499" i="81"/>
  <c r="F499" i="81"/>
  <c r="G499" i="81" s="1"/>
  <c r="Y498" i="81"/>
  <c r="X498" i="81"/>
  <c r="T498" i="81"/>
  <c r="S498" i="81"/>
  <c r="O498" i="81"/>
  <c r="M498" i="81"/>
  <c r="N498" i="81" s="1"/>
  <c r="H498" i="81"/>
  <c r="G498" i="81"/>
  <c r="F498" i="81"/>
  <c r="Y497" i="81"/>
  <c r="X497" i="81"/>
  <c r="T497" i="81"/>
  <c r="S497" i="81"/>
  <c r="O497" i="81"/>
  <c r="M497" i="81"/>
  <c r="N497" i="81" s="1"/>
  <c r="H497" i="81"/>
  <c r="F497" i="81"/>
  <c r="G497" i="81" s="1"/>
  <c r="Y496" i="81"/>
  <c r="X496" i="81"/>
  <c r="T496" i="81"/>
  <c r="S496" i="81"/>
  <c r="O496" i="81"/>
  <c r="M496" i="81"/>
  <c r="N496" i="81" s="1"/>
  <c r="H496" i="81"/>
  <c r="G496" i="81"/>
  <c r="F496" i="81"/>
  <c r="Y495" i="81"/>
  <c r="X495" i="81"/>
  <c r="T495" i="81"/>
  <c r="S495" i="81"/>
  <c r="O495" i="81"/>
  <c r="M495" i="81"/>
  <c r="N495" i="81" s="1"/>
  <c r="H495" i="81"/>
  <c r="F495" i="81"/>
  <c r="G495" i="81" s="1"/>
  <c r="Y494" i="81"/>
  <c r="X494" i="81"/>
  <c r="T494" i="81"/>
  <c r="S494" i="81"/>
  <c r="O494" i="81"/>
  <c r="M494" i="81"/>
  <c r="N494" i="81" s="1"/>
  <c r="H494" i="81"/>
  <c r="G494" i="81"/>
  <c r="F494" i="81"/>
  <c r="Y493" i="81"/>
  <c r="X493" i="81"/>
  <c r="T493" i="81"/>
  <c r="S493" i="81"/>
  <c r="O493" i="81"/>
  <c r="M493" i="81"/>
  <c r="N493" i="81" s="1"/>
  <c r="H493" i="81"/>
  <c r="F493" i="81"/>
  <c r="G493" i="81" s="1"/>
  <c r="Y492" i="81"/>
  <c r="X492" i="81"/>
  <c r="T492" i="81"/>
  <c r="S492" i="81"/>
  <c r="O492" i="81"/>
  <c r="N492" i="81"/>
  <c r="M492" i="81"/>
  <c r="H492" i="81"/>
  <c r="F492" i="81"/>
  <c r="G492" i="81" s="1"/>
  <c r="Y491" i="81"/>
  <c r="X491" i="81"/>
  <c r="T491" i="81"/>
  <c r="S491" i="81"/>
  <c r="O491" i="81"/>
  <c r="M491" i="81"/>
  <c r="N491" i="81" s="1"/>
  <c r="H491" i="81"/>
  <c r="F491" i="81"/>
  <c r="G491" i="81" s="1"/>
  <c r="Y490" i="81"/>
  <c r="X490" i="81"/>
  <c r="T490" i="81"/>
  <c r="S490" i="81"/>
  <c r="O490" i="81"/>
  <c r="N490" i="81"/>
  <c r="M490" i="81"/>
  <c r="H490" i="81"/>
  <c r="F490" i="81"/>
  <c r="G490" i="81" s="1"/>
  <c r="Y489" i="81"/>
  <c r="X489" i="81"/>
  <c r="T489" i="81"/>
  <c r="S489" i="81"/>
  <c r="O489" i="81"/>
  <c r="M489" i="81"/>
  <c r="N489" i="81" s="1"/>
  <c r="H489" i="81"/>
  <c r="F489" i="81"/>
  <c r="G489" i="81" s="1"/>
  <c r="Y488" i="81"/>
  <c r="X488" i="81"/>
  <c r="T488" i="81"/>
  <c r="S488" i="81"/>
  <c r="O488" i="81"/>
  <c r="N488" i="81"/>
  <c r="M488" i="81"/>
  <c r="H488" i="81"/>
  <c r="F488" i="81"/>
  <c r="G488" i="81" s="1"/>
  <c r="Y487" i="81"/>
  <c r="X487" i="81"/>
  <c r="T487" i="81"/>
  <c r="S487" i="81"/>
  <c r="O487" i="81"/>
  <c r="M487" i="81"/>
  <c r="N487" i="81" s="1"/>
  <c r="H487" i="81"/>
  <c r="F487" i="81"/>
  <c r="G487" i="81" s="1"/>
  <c r="Y486" i="81"/>
  <c r="X486" i="81"/>
  <c r="T486" i="81"/>
  <c r="S486" i="81"/>
  <c r="O486" i="81"/>
  <c r="M486" i="81"/>
  <c r="N486" i="81" s="1"/>
  <c r="H486" i="81"/>
  <c r="F486" i="81"/>
  <c r="G486" i="81" s="1"/>
  <c r="Y485" i="81"/>
  <c r="X485" i="81"/>
  <c r="T485" i="81"/>
  <c r="S485" i="81"/>
  <c r="O485" i="81"/>
  <c r="N485" i="81"/>
  <c r="M485" i="81"/>
  <c r="H485" i="81"/>
  <c r="F485" i="81"/>
  <c r="G485" i="81" s="1"/>
  <c r="Y484" i="81"/>
  <c r="X484" i="81"/>
  <c r="T484" i="81"/>
  <c r="S484" i="81"/>
  <c r="O484" i="81"/>
  <c r="M484" i="81"/>
  <c r="N484" i="81" s="1"/>
  <c r="H484" i="81"/>
  <c r="G484" i="81"/>
  <c r="F484" i="81"/>
  <c r="Y483" i="81"/>
  <c r="X483" i="81"/>
  <c r="T483" i="81"/>
  <c r="S483" i="81"/>
  <c r="O483" i="81"/>
  <c r="M483" i="81"/>
  <c r="N483" i="81" s="1"/>
  <c r="H483" i="81"/>
  <c r="F483" i="81"/>
  <c r="G483" i="81" s="1"/>
  <c r="Y482" i="81"/>
  <c r="X482" i="81"/>
  <c r="T482" i="81"/>
  <c r="S482" i="81"/>
  <c r="O482" i="81"/>
  <c r="M482" i="81"/>
  <c r="N482" i="81" s="1"/>
  <c r="H482" i="81"/>
  <c r="G482" i="81"/>
  <c r="F482" i="81"/>
  <c r="Y481" i="81"/>
  <c r="X481" i="81"/>
  <c r="T481" i="81"/>
  <c r="S481" i="81"/>
  <c r="O481" i="81"/>
  <c r="M481" i="81"/>
  <c r="N481" i="81" s="1"/>
  <c r="H481" i="81"/>
  <c r="F481" i="81"/>
  <c r="G481" i="81" s="1"/>
  <c r="Y480" i="81"/>
  <c r="X480" i="81"/>
  <c r="T480" i="81"/>
  <c r="S480" i="81"/>
  <c r="O480" i="81"/>
  <c r="M480" i="81"/>
  <c r="N480" i="81" s="1"/>
  <c r="H480" i="81"/>
  <c r="G480" i="81"/>
  <c r="F480" i="81"/>
  <c r="Y479" i="81"/>
  <c r="X479" i="81"/>
  <c r="T479" i="81"/>
  <c r="S479" i="81"/>
  <c r="O479" i="81"/>
  <c r="M479" i="81"/>
  <c r="N479" i="81" s="1"/>
  <c r="H479" i="81"/>
  <c r="F479" i="81"/>
  <c r="G479" i="81" s="1"/>
  <c r="Y478" i="81"/>
  <c r="X478" i="81"/>
  <c r="T478" i="81"/>
  <c r="S478" i="81"/>
  <c r="O478" i="81"/>
  <c r="M478" i="81"/>
  <c r="N478" i="81" s="1"/>
  <c r="H478" i="81"/>
  <c r="G478" i="81"/>
  <c r="F478" i="81"/>
  <c r="Y477" i="81"/>
  <c r="X477" i="81"/>
  <c r="T477" i="81"/>
  <c r="S477" i="81"/>
  <c r="O477" i="81"/>
  <c r="M477" i="81"/>
  <c r="N477" i="81" s="1"/>
  <c r="H477" i="81"/>
  <c r="F477" i="81"/>
  <c r="G477" i="81" s="1"/>
  <c r="Y476" i="81"/>
  <c r="X476" i="81"/>
  <c r="T476" i="81"/>
  <c r="S476" i="81"/>
  <c r="O476" i="81"/>
  <c r="N476" i="81"/>
  <c r="M476" i="81"/>
  <c r="H476" i="81"/>
  <c r="F476" i="81"/>
  <c r="G476" i="81" s="1"/>
  <c r="Y475" i="81"/>
  <c r="X475" i="81"/>
  <c r="T475" i="81"/>
  <c r="S475" i="81"/>
  <c r="O475" i="81"/>
  <c r="M475" i="81"/>
  <c r="N475" i="81" s="1"/>
  <c r="H475" i="81"/>
  <c r="F475" i="81"/>
  <c r="G475" i="81" s="1"/>
  <c r="Y474" i="81"/>
  <c r="X474" i="81"/>
  <c r="T474" i="81"/>
  <c r="S474" i="81"/>
  <c r="O474" i="81"/>
  <c r="N474" i="81"/>
  <c r="M474" i="81"/>
  <c r="H474" i="81"/>
  <c r="F474" i="81"/>
  <c r="G474" i="81" s="1"/>
  <c r="Y473" i="81"/>
  <c r="X473" i="81"/>
  <c r="T473" i="81"/>
  <c r="S473" i="81"/>
  <c r="O473" i="81"/>
  <c r="M473" i="81"/>
  <c r="N473" i="81" s="1"/>
  <c r="H473" i="81"/>
  <c r="F473" i="81"/>
  <c r="G473" i="81" s="1"/>
  <c r="Y472" i="81"/>
  <c r="X472" i="81"/>
  <c r="T472" i="81"/>
  <c r="S472" i="81"/>
  <c r="O472" i="81"/>
  <c r="M472" i="81"/>
  <c r="N472" i="81" s="1"/>
  <c r="H472" i="81"/>
  <c r="G472" i="81"/>
  <c r="F472" i="81"/>
  <c r="Y471" i="81"/>
  <c r="X471" i="81"/>
  <c r="T471" i="81"/>
  <c r="S471" i="81"/>
  <c r="O471" i="81"/>
  <c r="M471" i="81"/>
  <c r="N471" i="81" s="1"/>
  <c r="H471" i="81"/>
  <c r="F471" i="81"/>
  <c r="G471" i="81" s="1"/>
  <c r="Y470" i="81"/>
  <c r="X470" i="81"/>
  <c r="T470" i="81"/>
  <c r="S470" i="81"/>
  <c r="O470" i="81"/>
  <c r="N470" i="81"/>
  <c r="M470" i="81"/>
  <c r="H470" i="81"/>
  <c r="F470" i="81"/>
  <c r="G470" i="81" s="1"/>
  <c r="Y469" i="81"/>
  <c r="X469" i="81"/>
  <c r="T469" i="81"/>
  <c r="S469" i="81"/>
  <c r="O469" i="81"/>
  <c r="M469" i="81"/>
  <c r="N469" i="81" s="1"/>
  <c r="H469" i="81"/>
  <c r="F469" i="81"/>
  <c r="G469" i="81" s="1"/>
  <c r="Y468" i="81"/>
  <c r="X468" i="81"/>
  <c r="T468" i="81"/>
  <c r="S468" i="81"/>
  <c r="O468" i="81"/>
  <c r="M468" i="81"/>
  <c r="N468" i="81" s="1"/>
  <c r="H468" i="81"/>
  <c r="F468" i="81"/>
  <c r="G468" i="81" s="1"/>
  <c r="Y467" i="81"/>
  <c r="X467" i="81"/>
  <c r="T467" i="81"/>
  <c r="S467" i="81"/>
  <c r="O467" i="81"/>
  <c r="M467" i="81"/>
  <c r="N467" i="81" s="1"/>
  <c r="H467" i="81"/>
  <c r="F467" i="81"/>
  <c r="G467" i="81" s="1"/>
  <c r="Y466" i="81"/>
  <c r="X466" i="81"/>
  <c r="T466" i="81"/>
  <c r="S466" i="81"/>
  <c r="O466" i="81"/>
  <c r="M466" i="81"/>
  <c r="N466" i="81" s="1"/>
  <c r="H466" i="81"/>
  <c r="G466" i="81"/>
  <c r="F466" i="81"/>
  <c r="Y465" i="81"/>
  <c r="X465" i="81"/>
  <c r="T465" i="81"/>
  <c r="S465" i="81"/>
  <c r="O465" i="81"/>
  <c r="M465" i="81"/>
  <c r="N465" i="81" s="1"/>
  <c r="H465" i="81"/>
  <c r="F465" i="81"/>
  <c r="G465" i="81" s="1"/>
  <c r="Y464" i="81"/>
  <c r="X464" i="81"/>
  <c r="T464" i="81"/>
  <c r="S464" i="81"/>
  <c r="O464" i="81"/>
  <c r="M464" i="81"/>
  <c r="N464" i="81" s="1"/>
  <c r="H464" i="81"/>
  <c r="F464" i="81"/>
  <c r="G464" i="81" s="1"/>
  <c r="Y463" i="81"/>
  <c r="X463" i="81"/>
  <c r="T463" i="81"/>
  <c r="S463" i="81"/>
  <c r="O463" i="81"/>
  <c r="M463" i="81"/>
  <c r="N463" i="81" s="1"/>
  <c r="H463" i="81"/>
  <c r="F463" i="81"/>
  <c r="G463" i="81" s="1"/>
  <c r="Y462" i="81"/>
  <c r="X462" i="81"/>
  <c r="T462" i="81"/>
  <c r="S462" i="81"/>
  <c r="O462" i="81"/>
  <c r="M462" i="81"/>
  <c r="N462" i="81" s="1"/>
  <c r="H462" i="81"/>
  <c r="G462" i="81"/>
  <c r="F462" i="81"/>
  <c r="Y461" i="81"/>
  <c r="X461" i="81"/>
  <c r="T461" i="81"/>
  <c r="S461" i="81"/>
  <c r="O461" i="81"/>
  <c r="M461" i="81"/>
  <c r="N461" i="81" s="1"/>
  <c r="H461" i="81"/>
  <c r="F461" i="81"/>
  <c r="G461" i="81" s="1"/>
  <c r="Y460" i="81"/>
  <c r="X460" i="81"/>
  <c r="T460" i="81"/>
  <c r="S460" i="81"/>
  <c r="O460" i="81"/>
  <c r="N460" i="81"/>
  <c r="M460" i="81"/>
  <c r="H460" i="81"/>
  <c r="F460" i="81"/>
  <c r="G460" i="81" s="1"/>
  <c r="Y459" i="81"/>
  <c r="X459" i="81"/>
  <c r="T459" i="81"/>
  <c r="S459" i="81"/>
  <c r="O459" i="81"/>
  <c r="M459" i="81"/>
  <c r="N459" i="81" s="1"/>
  <c r="H459" i="81"/>
  <c r="F459" i="81"/>
  <c r="G459" i="81" s="1"/>
  <c r="Y458" i="81"/>
  <c r="X458" i="81"/>
  <c r="T458" i="81"/>
  <c r="S458" i="81"/>
  <c r="O458" i="81"/>
  <c r="M458" i="81"/>
  <c r="N458" i="81" s="1"/>
  <c r="H458" i="81"/>
  <c r="G458" i="81"/>
  <c r="F458" i="81"/>
  <c r="Y457" i="81"/>
  <c r="X457" i="81"/>
  <c r="T457" i="81"/>
  <c r="S457" i="81"/>
  <c r="O457" i="81"/>
  <c r="M457" i="81"/>
  <c r="N457" i="81" s="1"/>
  <c r="H457" i="81"/>
  <c r="F457" i="81"/>
  <c r="G457" i="81" s="1"/>
  <c r="Y456" i="81"/>
  <c r="X456" i="81"/>
  <c r="T456" i="81"/>
  <c r="S456" i="81"/>
  <c r="O456" i="81"/>
  <c r="M456" i="81"/>
  <c r="N456" i="81" s="1"/>
  <c r="H456" i="81"/>
  <c r="F456" i="81"/>
  <c r="G456" i="81" s="1"/>
  <c r="Y455" i="81"/>
  <c r="X455" i="81"/>
  <c r="T455" i="81"/>
  <c r="S455" i="81"/>
  <c r="O455" i="81"/>
  <c r="M455" i="81"/>
  <c r="N455" i="81" s="1"/>
  <c r="H455" i="81"/>
  <c r="F455" i="81"/>
  <c r="G455" i="81" s="1"/>
  <c r="Y454" i="81"/>
  <c r="X454" i="81"/>
  <c r="T454" i="81"/>
  <c r="S454" i="81"/>
  <c r="O454" i="81"/>
  <c r="M454" i="81"/>
  <c r="N454" i="81" s="1"/>
  <c r="H454" i="81"/>
  <c r="F454" i="81"/>
  <c r="G454" i="81" s="1"/>
  <c r="Y453" i="81"/>
  <c r="X453" i="81"/>
  <c r="T453" i="81"/>
  <c r="S453" i="81"/>
  <c r="O453" i="81"/>
  <c r="N453" i="81"/>
  <c r="M453" i="81"/>
  <c r="H453" i="81"/>
  <c r="F453" i="81"/>
  <c r="G453" i="81" s="1"/>
  <c r="Y452" i="81"/>
  <c r="X452" i="81"/>
  <c r="T452" i="81"/>
  <c r="S452" i="81"/>
  <c r="O452" i="81"/>
  <c r="M452" i="81"/>
  <c r="N452" i="81" s="1"/>
  <c r="H452" i="81"/>
  <c r="F452" i="81"/>
  <c r="G452" i="81" s="1"/>
  <c r="Y451" i="81"/>
  <c r="X451" i="81"/>
  <c r="T451" i="81"/>
  <c r="S451" i="81"/>
  <c r="O451" i="81"/>
  <c r="M451" i="81"/>
  <c r="N451" i="81" s="1"/>
  <c r="H451" i="81"/>
  <c r="F451" i="81"/>
  <c r="G451" i="81" s="1"/>
  <c r="Y450" i="81"/>
  <c r="X450" i="81"/>
  <c r="T450" i="81"/>
  <c r="S450" i="81"/>
  <c r="O450" i="81"/>
  <c r="M450" i="81"/>
  <c r="N450" i="81" s="1"/>
  <c r="H450" i="81"/>
  <c r="G450" i="81"/>
  <c r="F450" i="81"/>
  <c r="Y449" i="81"/>
  <c r="X449" i="81"/>
  <c r="T449" i="81"/>
  <c r="S449" i="81"/>
  <c r="O449" i="81"/>
  <c r="M449" i="81"/>
  <c r="N449" i="81" s="1"/>
  <c r="H449" i="81"/>
  <c r="F449" i="81"/>
  <c r="G449" i="81" s="1"/>
  <c r="Y448" i="81"/>
  <c r="X448" i="81"/>
  <c r="T448" i="81"/>
  <c r="S448" i="81"/>
  <c r="O448" i="81"/>
  <c r="M448" i="81"/>
  <c r="N448" i="81" s="1"/>
  <c r="H448" i="81"/>
  <c r="F448" i="81"/>
  <c r="G448" i="81" s="1"/>
  <c r="Y447" i="81"/>
  <c r="X447" i="81"/>
  <c r="T447" i="81"/>
  <c r="S447" i="81"/>
  <c r="O447" i="81"/>
  <c r="M447" i="81"/>
  <c r="N447" i="81" s="1"/>
  <c r="H447" i="81"/>
  <c r="F447" i="81"/>
  <c r="G447" i="81" s="1"/>
  <c r="Y446" i="81"/>
  <c r="X446" i="81"/>
  <c r="T446" i="81"/>
  <c r="S446" i="81"/>
  <c r="O446" i="81"/>
  <c r="M446" i="81"/>
  <c r="N446" i="81" s="1"/>
  <c r="H446" i="81"/>
  <c r="F446" i="81"/>
  <c r="G446" i="81" s="1"/>
  <c r="Y445" i="81"/>
  <c r="X445" i="81"/>
  <c r="T445" i="81"/>
  <c r="S445" i="81"/>
  <c r="O445" i="81"/>
  <c r="M445" i="81"/>
  <c r="N445" i="81" s="1"/>
  <c r="H445" i="81"/>
  <c r="F445" i="81"/>
  <c r="G445" i="81" s="1"/>
  <c r="Y444" i="81"/>
  <c r="X444" i="81"/>
  <c r="T444" i="81"/>
  <c r="S444" i="81"/>
  <c r="O444" i="81"/>
  <c r="M444" i="81"/>
  <c r="N444" i="81" s="1"/>
  <c r="H444" i="81"/>
  <c r="G444" i="81"/>
  <c r="F444" i="81"/>
  <c r="Y443" i="81"/>
  <c r="X443" i="81"/>
  <c r="T443" i="81"/>
  <c r="S443" i="81"/>
  <c r="O443" i="81"/>
  <c r="M443" i="81"/>
  <c r="N443" i="81" s="1"/>
  <c r="H443" i="81"/>
  <c r="F443" i="81"/>
  <c r="G443" i="81" s="1"/>
  <c r="Y442" i="81"/>
  <c r="X442" i="81"/>
  <c r="T442" i="81"/>
  <c r="S442" i="81"/>
  <c r="O442" i="81"/>
  <c r="M442" i="81"/>
  <c r="N442" i="81" s="1"/>
  <c r="H442" i="81"/>
  <c r="F442" i="81"/>
  <c r="G442" i="81" s="1"/>
  <c r="Y441" i="81"/>
  <c r="X441" i="81"/>
  <c r="T441" i="81"/>
  <c r="S441" i="81"/>
  <c r="O441" i="81"/>
  <c r="M441" i="81"/>
  <c r="N441" i="81" s="1"/>
  <c r="H441" i="81"/>
  <c r="F441" i="81"/>
  <c r="G441" i="81" s="1"/>
  <c r="Y440" i="81"/>
  <c r="X440" i="81"/>
  <c r="T440" i="81"/>
  <c r="S440" i="81"/>
  <c r="O440" i="81"/>
  <c r="M440" i="81"/>
  <c r="N440" i="81" s="1"/>
  <c r="H440" i="81"/>
  <c r="F440" i="81"/>
  <c r="G440" i="81" s="1"/>
  <c r="Y439" i="81"/>
  <c r="X439" i="81"/>
  <c r="T439" i="81"/>
  <c r="S439" i="81"/>
  <c r="O439" i="81"/>
  <c r="M439" i="81"/>
  <c r="N439" i="81" s="1"/>
  <c r="H439" i="81"/>
  <c r="F439" i="81"/>
  <c r="G439" i="81" s="1"/>
  <c r="Y438" i="81"/>
  <c r="X438" i="81"/>
  <c r="T438" i="81"/>
  <c r="S438" i="81"/>
  <c r="O438" i="81"/>
  <c r="M438" i="81"/>
  <c r="N438" i="81" s="1"/>
  <c r="H438" i="81"/>
  <c r="F438" i="81"/>
  <c r="G438" i="81" s="1"/>
  <c r="Y437" i="81"/>
  <c r="X437" i="81"/>
  <c r="T437" i="81"/>
  <c r="S437" i="81"/>
  <c r="O437" i="81"/>
  <c r="M437" i="81"/>
  <c r="N437" i="81" s="1"/>
  <c r="H437" i="81"/>
  <c r="F437" i="81"/>
  <c r="G437" i="81" s="1"/>
  <c r="Y436" i="81"/>
  <c r="X436" i="81"/>
  <c r="T436" i="81"/>
  <c r="S436" i="81"/>
  <c r="O436" i="81"/>
  <c r="M436" i="81"/>
  <c r="N436" i="81" s="1"/>
  <c r="H436" i="81"/>
  <c r="G436" i="81"/>
  <c r="F436" i="81"/>
  <c r="Y435" i="81"/>
  <c r="X435" i="81"/>
  <c r="T435" i="81"/>
  <c r="S435" i="81"/>
  <c r="O435" i="81"/>
  <c r="M435" i="81"/>
  <c r="N435" i="81" s="1"/>
  <c r="H435" i="81"/>
  <c r="F435" i="81"/>
  <c r="G435" i="81" s="1"/>
  <c r="Y434" i="81"/>
  <c r="X434" i="81"/>
  <c r="T434" i="81"/>
  <c r="S434" i="81"/>
  <c r="O434" i="81"/>
  <c r="M434" i="81"/>
  <c r="N434" i="81" s="1"/>
  <c r="H434" i="81"/>
  <c r="F434" i="81"/>
  <c r="G434" i="81" s="1"/>
  <c r="Y433" i="81"/>
  <c r="X433" i="81"/>
  <c r="T433" i="81"/>
  <c r="S433" i="81"/>
  <c r="O433" i="81"/>
  <c r="M433" i="81"/>
  <c r="N433" i="81" s="1"/>
  <c r="H433" i="81"/>
  <c r="F433" i="81"/>
  <c r="G433" i="81" s="1"/>
  <c r="Y432" i="81"/>
  <c r="X432" i="81"/>
  <c r="T432" i="81"/>
  <c r="S432" i="81"/>
  <c r="O432" i="81"/>
  <c r="M432" i="81"/>
  <c r="N432" i="81" s="1"/>
  <c r="H432" i="81"/>
  <c r="F432" i="81"/>
  <c r="G432" i="81" s="1"/>
  <c r="Y431" i="81"/>
  <c r="X431" i="81"/>
  <c r="T431" i="81"/>
  <c r="S431" i="81"/>
  <c r="O431" i="81"/>
  <c r="M431" i="81"/>
  <c r="N431" i="81" s="1"/>
  <c r="H431" i="81"/>
  <c r="F431" i="81"/>
  <c r="G431" i="81" s="1"/>
  <c r="Y430" i="81"/>
  <c r="X430" i="81"/>
  <c r="T430" i="81"/>
  <c r="S430" i="81"/>
  <c r="O430" i="81"/>
  <c r="M430" i="81"/>
  <c r="N430" i="81" s="1"/>
  <c r="H430" i="81"/>
  <c r="G430" i="81"/>
  <c r="F430" i="81"/>
  <c r="Y429" i="81"/>
  <c r="X429" i="81"/>
  <c r="T429" i="81"/>
  <c r="S429" i="81"/>
  <c r="O429" i="81"/>
  <c r="M429" i="81"/>
  <c r="N429" i="81" s="1"/>
  <c r="H429" i="81"/>
  <c r="F429" i="81"/>
  <c r="G429" i="81" s="1"/>
  <c r="Y428" i="81"/>
  <c r="X428" i="81"/>
  <c r="T428" i="81"/>
  <c r="S428" i="81"/>
  <c r="O428" i="81"/>
  <c r="M428" i="81"/>
  <c r="N428" i="81" s="1"/>
  <c r="H428" i="81"/>
  <c r="G428" i="81"/>
  <c r="F428" i="81"/>
  <c r="Y427" i="81"/>
  <c r="X427" i="81"/>
  <c r="T427" i="81"/>
  <c r="S427" i="81"/>
  <c r="O427" i="81"/>
  <c r="M427" i="81"/>
  <c r="N427" i="81" s="1"/>
  <c r="H427" i="81"/>
  <c r="F427" i="81"/>
  <c r="G427" i="81" s="1"/>
  <c r="Y426" i="81"/>
  <c r="X426" i="81"/>
  <c r="T426" i="81"/>
  <c r="S426" i="81"/>
  <c r="O426" i="81"/>
  <c r="M426" i="81"/>
  <c r="N426" i="81" s="1"/>
  <c r="H426" i="81"/>
  <c r="F426" i="81"/>
  <c r="G426" i="81" s="1"/>
  <c r="Y425" i="81"/>
  <c r="X425" i="81"/>
  <c r="T425" i="81"/>
  <c r="S425" i="81"/>
  <c r="O425" i="81"/>
  <c r="M425" i="81"/>
  <c r="N425" i="81" s="1"/>
  <c r="H425" i="81"/>
  <c r="F425" i="81"/>
  <c r="G425" i="81" s="1"/>
  <c r="Y424" i="81"/>
  <c r="X424" i="81"/>
  <c r="T424" i="81"/>
  <c r="S424" i="81"/>
  <c r="O424" i="81"/>
  <c r="M424" i="81"/>
  <c r="N424" i="81" s="1"/>
  <c r="H424" i="81"/>
  <c r="F424" i="81"/>
  <c r="G424" i="81" s="1"/>
  <c r="Y423" i="81"/>
  <c r="X423" i="81"/>
  <c r="T423" i="81"/>
  <c r="S423" i="81"/>
  <c r="O423" i="81"/>
  <c r="M423" i="81"/>
  <c r="N423" i="81" s="1"/>
  <c r="H423" i="81"/>
  <c r="F423" i="81"/>
  <c r="G423" i="81" s="1"/>
  <c r="Y422" i="81"/>
  <c r="X422" i="81"/>
  <c r="T422" i="81"/>
  <c r="S422" i="81"/>
  <c r="O422" i="81"/>
  <c r="M422" i="81"/>
  <c r="N422" i="81" s="1"/>
  <c r="H422" i="81"/>
  <c r="G422" i="81"/>
  <c r="F422" i="81"/>
  <c r="Y421" i="81"/>
  <c r="X421" i="81"/>
  <c r="T421" i="81"/>
  <c r="S421" i="81"/>
  <c r="O421" i="81"/>
  <c r="M421" i="81"/>
  <c r="N421" i="81" s="1"/>
  <c r="H421" i="81"/>
  <c r="F421" i="81"/>
  <c r="G421" i="81" s="1"/>
  <c r="Y420" i="81"/>
  <c r="X420" i="81"/>
  <c r="T420" i="81"/>
  <c r="S420" i="81"/>
  <c r="O420" i="81"/>
  <c r="M420" i="81"/>
  <c r="N420" i="81" s="1"/>
  <c r="H420" i="81"/>
  <c r="F420" i="81"/>
  <c r="G420" i="81" s="1"/>
  <c r="Y419" i="81"/>
  <c r="X419" i="81"/>
  <c r="T419" i="81"/>
  <c r="S419" i="81"/>
  <c r="O419" i="81"/>
  <c r="M419" i="81"/>
  <c r="N419" i="81" s="1"/>
  <c r="H419" i="81"/>
  <c r="F419" i="81"/>
  <c r="G419" i="81" s="1"/>
  <c r="Y418" i="81"/>
  <c r="X418" i="81"/>
  <c r="T418" i="81"/>
  <c r="S418" i="81"/>
  <c r="O418" i="81"/>
  <c r="M418" i="81"/>
  <c r="N418" i="81" s="1"/>
  <c r="H418" i="81"/>
  <c r="F418" i="81"/>
  <c r="G418" i="81" s="1"/>
  <c r="Y417" i="81"/>
  <c r="X417" i="81"/>
  <c r="T417" i="81"/>
  <c r="S417" i="81"/>
  <c r="O417" i="81"/>
  <c r="M417" i="81"/>
  <c r="N417" i="81" s="1"/>
  <c r="H417" i="81"/>
  <c r="F417" i="81"/>
  <c r="G417" i="81" s="1"/>
  <c r="Y416" i="81"/>
  <c r="X416" i="81"/>
  <c r="T416" i="81"/>
  <c r="S416" i="81"/>
  <c r="O416" i="81"/>
  <c r="M416" i="81"/>
  <c r="N416" i="81" s="1"/>
  <c r="H416" i="81"/>
  <c r="G416" i="81"/>
  <c r="F416" i="81"/>
  <c r="Y415" i="81"/>
  <c r="X415" i="81"/>
  <c r="T415" i="81"/>
  <c r="S415" i="81"/>
  <c r="O415" i="81"/>
  <c r="M415" i="81"/>
  <c r="N415" i="81" s="1"/>
  <c r="H415" i="81"/>
  <c r="F415" i="81"/>
  <c r="G415" i="81" s="1"/>
  <c r="Y414" i="81"/>
  <c r="X414" i="81"/>
  <c r="T414" i="81"/>
  <c r="S414" i="81"/>
  <c r="O414" i="81"/>
  <c r="M414" i="81"/>
  <c r="N414" i="81" s="1"/>
  <c r="H414" i="81"/>
  <c r="F414" i="81"/>
  <c r="G414" i="81" s="1"/>
  <c r="Y413" i="81"/>
  <c r="X413" i="81"/>
  <c r="T413" i="81"/>
  <c r="S413" i="81"/>
  <c r="O413" i="81"/>
  <c r="M413" i="81"/>
  <c r="N413" i="81" s="1"/>
  <c r="H413" i="81"/>
  <c r="F413" i="81"/>
  <c r="G413" i="81" s="1"/>
  <c r="Y412" i="81"/>
  <c r="X412" i="81"/>
  <c r="T412" i="81"/>
  <c r="S412" i="81"/>
  <c r="O412" i="81"/>
  <c r="M412" i="81"/>
  <c r="N412" i="81" s="1"/>
  <c r="H412" i="81"/>
  <c r="F412" i="81"/>
  <c r="G412" i="81" s="1"/>
  <c r="Y411" i="81"/>
  <c r="X411" i="81"/>
  <c r="T411" i="81"/>
  <c r="S411" i="81"/>
  <c r="O411" i="81"/>
  <c r="M411" i="81"/>
  <c r="N411" i="81" s="1"/>
  <c r="H411" i="81"/>
  <c r="F411" i="81"/>
  <c r="G411" i="81" s="1"/>
  <c r="Y410" i="81"/>
  <c r="X410" i="81"/>
  <c r="T410" i="81"/>
  <c r="S410" i="81"/>
  <c r="O410" i="81"/>
  <c r="M410" i="81"/>
  <c r="N410" i="81" s="1"/>
  <c r="H410" i="81"/>
  <c r="G410" i="81"/>
  <c r="F410" i="81"/>
  <c r="Y409" i="81"/>
  <c r="X409" i="81"/>
  <c r="T409" i="81"/>
  <c r="S409" i="81"/>
  <c r="O409" i="81"/>
  <c r="M409" i="81"/>
  <c r="N409" i="81" s="1"/>
  <c r="H409" i="81"/>
  <c r="F409" i="81"/>
  <c r="G409" i="81" s="1"/>
  <c r="Y408" i="81"/>
  <c r="X408" i="81"/>
  <c r="T408" i="81"/>
  <c r="S408" i="81"/>
  <c r="O408" i="81"/>
  <c r="M408" i="81"/>
  <c r="N408" i="81" s="1"/>
  <c r="H408" i="81"/>
  <c r="G408" i="81"/>
  <c r="F408" i="81"/>
  <c r="Y407" i="81"/>
  <c r="X407" i="81"/>
  <c r="T407" i="81"/>
  <c r="S407" i="81"/>
  <c r="O407" i="81"/>
  <c r="M407" i="81"/>
  <c r="N407" i="81" s="1"/>
  <c r="H407" i="81"/>
  <c r="F407" i="81"/>
  <c r="G407" i="81" s="1"/>
  <c r="Y406" i="81"/>
  <c r="X406" i="81"/>
  <c r="T406" i="81"/>
  <c r="S406" i="81"/>
  <c r="O406" i="81"/>
  <c r="M406" i="81"/>
  <c r="N406" i="81" s="1"/>
  <c r="H406" i="81"/>
  <c r="F406" i="81"/>
  <c r="G406" i="81" s="1"/>
  <c r="Y405" i="81"/>
  <c r="X405" i="81"/>
  <c r="T405" i="81"/>
  <c r="S405" i="81"/>
  <c r="O405" i="81"/>
  <c r="N405" i="81"/>
  <c r="M405" i="81"/>
  <c r="H405" i="81"/>
  <c r="F405" i="81"/>
  <c r="G405" i="81" s="1"/>
  <c r="Y404" i="81"/>
  <c r="X404" i="81"/>
  <c r="T404" i="81"/>
  <c r="S404" i="81"/>
  <c r="O404" i="81"/>
  <c r="M404" i="81"/>
  <c r="N404" i="81" s="1"/>
  <c r="H404" i="81"/>
  <c r="G404" i="81"/>
  <c r="F404" i="81"/>
  <c r="Y403" i="81"/>
  <c r="X403" i="81"/>
  <c r="T403" i="81"/>
  <c r="S403" i="81"/>
  <c r="O403" i="81"/>
  <c r="M403" i="81"/>
  <c r="N403" i="81" s="1"/>
  <c r="H403" i="81"/>
  <c r="F403" i="81"/>
  <c r="G403" i="81" s="1"/>
  <c r="Y402" i="81"/>
  <c r="X402" i="81"/>
  <c r="T402" i="81"/>
  <c r="S402" i="81"/>
  <c r="O402" i="81"/>
  <c r="M402" i="81"/>
  <c r="N402" i="81" s="1"/>
  <c r="H402" i="81"/>
  <c r="G402" i="81"/>
  <c r="F402" i="81"/>
  <c r="Y401" i="81"/>
  <c r="X401" i="81"/>
  <c r="T401" i="81"/>
  <c r="S401" i="81"/>
  <c r="O401" i="81"/>
  <c r="M401" i="81"/>
  <c r="N401" i="81" s="1"/>
  <c r="H401" i="81"/>
  <c r="F401" i="81"/>
  <c r="G401" i="81" s="1"/>
  <c r="Y400" i="81"/>
  <c r="X400" i="81"/>
  <c r="T400" i="81"/>
  <c r="S400" i="81"/>
  <c r="O400" i="81"/>
  <c r="M400" i="81"/>
  <c r="N400" i="81" s="1"/>
  <c r="H400" i="81"/>
  <c r="F400" i="81"/>
  <c r="G400" i="81" s="1"/>
  <c r="Y399" i="81"/>
  <c r="X399" i="81"/>
  <c r="T399" i="81"/>
  <c r="S399" i="81"/>
  <c r="O399" i="81"/>
  <c r="M399" i="81"/>
  <c r="N399" i="81" s="1"/>
  <c r="H399" i="81"/>
  <c r="F399" i="81"/>
  <c r="G399" i="81" s="1"/>
  <c r="Y398" i="81"/>
  <c r="X398" i="81"/>
  <c r="T398" i="81"/>
  <c r="S398" i="81"/>
  <c r="O398" i="81"/>
  <c r="M398" i="81"/>
  <c r="N398" i="81" s="1"/>
  <c r="H398" i="81"/>
  <c r="F398" i="81"/>
  <c r="G398" i="81" s="1"/>
  <c r="Y397" i="81"/>
  <c r="X397" i="81"/>
  <c r="T397" i="81"/>
  <c r="S397" i="81"/>
  <c r="O397" i="81"/>
  <c r="M397" i="81"/>
  <c r="N397" i="81" s="1"/>
  <c r="H397" i="81"/>
  <c r="F397" i="81"/>
  <c r="G397" i="81" s="1"/>
  <c r="Y396" i="81"/>
  <c r="X396" i="81"/>
  <c r="T396" i="81"/>
  <c r="S396" i="81"/>
  <c r="O396" i="81"/>
  <c r="M396" i="81"/>
  <c r="N396" i="81" s="1"/>
  <c r="H396" i="81"/>
  <c r="G396" i="81"/>
  <c r="F396" i="81"/>
  <c r="Y395" i="81"/>
  <c r="X395" i="81"/>
  <c r="T395" i="81"/>
  <c r="S395" i="81"/>
  <c r="O395" i="81"/>
  <c r="M395" i="81"/>
  <c r="N395" i="81" s="1"/>
  <c r="H395" i="81"/>
  <c r="F395" i="81"/>
  <c r="G395" i="81" s="1"/>
  <c r="Y394" i="81"/>
  <c r="X394" i="81"/>
  <c r="T394" i="81"/>
  <c r="S394" i="81"/>
  <c r="O394" i="81"/>
  <c r="M394" i="81"/>
  <c r="N394" i="81" s="1"/>
  <c r="H394" i="81"/>
  <c r="G394" i="81"/>
  <c r="F394" i="81"/>
  <c r="Y393" i="81"/>
  <c r="X393" i="81"/>
  <c r="T393" i="81"/>
  <c r="S393" i="81"/>
  <c r="O393" i="81"/>
  <c r="M393" i="81"/>
  <c r="N393" i="81" s="1"/>
  <c r="H393" i="81"/>
  <c r="F393" i="81"/>
  <c r="G393" i="81" s="1"/>
  <c r="Y392" i="81"/>
  <c r="X392" i="81"/>
  <c r="T392" i="81"/>
  <c r="S392" i="81"/>
  <c r="O392" i="81"/>
  <c r="M392" i="81"/>
  <c r="N392" i="81" s="1"/>
  <c r="H392" i="81"/>
  <c r="F392" i="81"/>
  <c r="G392" i="81" s="1"/>
  <c r="Y391" i="81"/>
  <c r="X391" i="81"/>
  <c r="T391" i="81"/>
  <c r="S391" i="81"/>
  <c r="O391" i="81"/>
  <c r="M391" i="81"/>
  <c r="N391" i="81" s="1"/>
  <c r="H391" i="81"/>
  <c r="F391" i="81"/>
  <c r="G391" i="81" s="1"/>
  <c r="Y390" i="81"/>
  <c r="X390" i="81"/>
  <c r="T390" i="81"/>
  <c r="S390" i="81"/>
  <c r="O390" i="81"/>
  <c r="M390" i="81"/>
  <c r="N390" i="81" s="1"/>
  <c r="H390" i="81"/>
  <c r="F390" i="81"/>
  <c r="G390" i="81" s="1"/>
  <c r="Y389" i="81"/>
  <c r="X389" i="81"/>
  <c r="T389" i="81"/>
  <c r="S389" i="81"/>
  <c r="O389" i="81"/>
  <c r="M389" i="81"/>
  <c r="N389" i="81" s="1"/>
  <c r="H389" i="81"/>
  <c r="F389" i="81"/>
  <c r="G389" i="81" s="1"/>
  <c r="Y388" i="81"/>
  <c r="X388" i="81"/>
  <c r="T388" i="81"/>
  <c r="S388" i="81"/>
  <c r="O388" i="81"/>
  <c r="M388" i="81"/>
  <c r="N388" i="81" s="1"/>
  <c r="H388" i="81"/>
  <c r="G388" i="81"/>
  <c r="F388" i="81"/>
  <c r="Y387" i="81"/>
  <c r="X387" i="81"/>
  <c r="T387" i="81"/>
  <c r="S387" i="81"/>
  <c r="O387" i="81"/>
  <c r="M387" i="81"/>
  <c r="N387" i="81" s="1"/>
  <c r="H387" i="81"/>
  <c r="F387" i="81"/>
  <c r="G387" i="81" s="1"/>
  <c r="Y386" i="81"/>
  <c r="X386" i="81"/>
  <c r="T386" i="81"/>
  <c r="S386" i="81"/>
  <c r="O386" i="81"/>
  <c r="M386" i="81"/>
  <c r="N386" i="81" s="1"/>
  <c r="H386" i="81"/>
  <c r="F386" i="81"/>
  <c r="G386" i="81" s="1"/>
  <c r="Y385" i="81"/>
  <c r="X385" i="81"/>
  <c r="T385" i="81"/>
  <c r="S385" i="81"/>
  <c r="O385" i="81"/>
  <c r="N385" i="81"/>
  <c r="M385" i="81"/>
  <c r="H385" i="81"/>
  <c r="F385" i="81"/>
  <c r="G385" i="81" s="1"/>
  <c r="Y384" i="81"/>
  <c r="X384" i="81"/>
  <c r="T384" i="81"/>
  <c r="S384" i="81"/>
  <c r="O384" i="81"/>
  <c r="M384" i="81"/>
  <c r="N384" i="81" s="1"/>
  <c r="H384" i="81"/>
  <c r="G384" i="81"/>
  <c r="F384" i="81"/>
  <c r="Y383" i="81"/>
  <c r="X383" i="81"/>
  <c r="T383" i="81"/>
  <c r="S383" i="81"/>
  <c r="O383" i="81"/>
  <c r="M383" i="81"/>
  <c r="N383" i="81" s="1"/>
  <c r="H383" i="81"/>
  <c r="F383" i="81"/>
  <c r="G383" i="81" s="1"/>
  <c r="Y382" i="81"/>
  <c r="X382" i="81"/>
  <c r="T382" i="81"/>
  <c r="S382" i="81"/>
  <c r="O382" i="81"/>
  <c r="M382" i="81"/>
  <c r="N382" i="81" s="1"/>
  <c r="H382" i="81"/>
  <c r="G382" i="81"/>
  <c r="F382" i="81"/>
  <c r="Y381" i="81"/>
  <c r="X381" i="81"/>
  <c r="T381" i="81"/>
  <c r="S381" i="81"/>
  <c r="O381" i="81"/>
  <c r="M381" i="81"/>
  <c r="N381" i="81" s="1"/>
  <c r="H381" i="81"/>
  <c r="F381" i="81"/>
  <c r="G381" i="81" s="1"/>
  <c r="Y380" i="81"/>
  <c r="X380" i="81"/>
  <c r="T380" i="81"/>
  <c r="S380" i="81"/>
  <c r="O380" i="81"/>
  <c r="M380" i="81"/>
  <c r="N380" i="81" s="1"/>
  <c r="H380" i="81"/>
  <c r="F380" i="81"/>
  <c r="G380" i="81" s="1"/>
  <c r="Y379" i="81"/>
  <c r="X379" i="81"/>
  <c r="T379" i="81"/>
  <c r="S379" i="81"/>
  <c r="O379" i="81"/>
  <c r="M379" i="81"/>
  <c r="N379" i="81" s="1"/>
  <c r="H379" i="81"/>
  <c r="F379" i="81"/>
  <c r="G379" i="81" s="1"/>
  <c r="Y378" i="81"/>
  <c r="X378" i="81"/>
  <c r="T378" i="81"/>
  <c r="S378" i="81"/>
  <c r="O378" i="81"/>
  <c r="M378" i="81"/>
  <c r="N378" i="81" s="1"/>
  <c r="H378" i="81"/>
  <c r="F378" i="81"/>
  <c r="G378" i="81" s="1"/>
  <c r="Y377" i="81"/>
  <c r="X377" i="81"/>
  <c r="T377" i="81"/>
  <c r="S377" i="81"/>
  <c r="O377" i="81"/>
  <c r="M377" i="81"/>
  <c r="N377" i="81" s="1"/>
  <c r="H377" i="81"/>
  <c r="F377" i="81"/>
  <c r="G377" i="81" s="1"/>
  <c r="Y376" i="81"/>
  <c r="X376" i="81"/>
  <c r="T376" i="81"/>
  <c r="S376" i="81"/>
  <c r="O376" i="81"/>
  <c r="M376" i="81"/>
  <c r="N376" i="81" s="1"/>
  <c r="H376" i="81"/>
  <c r="G376" i="81"/>
  <c r="F376" i="81"/>
  <c r="Y375" i="81"/>
  <c r="X375" i="81"/>
  <c r="T375" i="81"/>
  <c r="S375" i="81"/>
  <c r="O375" i="81"/>
  <c r="M375" i="81"/>
  <c r="N375" i="81" s="1"/>
  <c r="H375" i="81"/>
  <c r="F375" i="81"/>
  <c r="G375" i="81" s="1"/>
  <c r="Y374" i="81"/>
  <c r="X374" i="81"/>
  <c r="T374" i="81"/>
  <c r="S374" i="81"/>
  <c r="O374" i="81"/>
  <c r="M374" i="81"/>
  <c r="N374" i="81" s="1"/>
  <c r="H374" i="81"/>
  <c r="G374" i="81"/>
  <c r="F374" i="81"/>
  <c r="Y373" i="81"/>
  <c r="X373" i="81"/>
  <c r="T373" i="81"/>
  <c r="S373" i="81"/>
  <c r="O373" i="81"/>
  <c r="N373" i="81"/>
  <c r="M373" i="81"/>
  <c r="H373" i="81"/>
  <c r="F373" i="81"/>
  <c r="G373" i="81" s="1"/>
  <c r="Y372" i="81"/>
  <c r="X372" i="81"/>
  <c r="T372" i="81"/>
  <c r="S372" i="81"/>
  <c r="O372" i="81"/>
  <c r="M372" i="81"/>
  <c r="N372" i="81" s="1"/>
  <c r="H372" i="81"/>
  <c r="F372" i="81"/>
  <c r="G372" i="81" s="1"/>
  <c r="Y371" i="81"/>
  <c r="X371" i="81"/>
  <c r="T371" i="81"/>
  <c r="S371" i="81"/>
  <c r="O371" i="81"/>
  <c r="M371" i="81"/>
  <c r="N371" i="81" s="1"/>
  <c r="H371" i="81"/>
  <c r="F371" i="81"/>
  <c r="G371" i="81" s="1"/>
  <c r="Y370" i="81"/>
  <c r="X370" i="81"/>
  <c r="T370" i="81"/>
  <c r="S370" i="81"/>
  <c r="O370" i="81"/>
  <c r="M370" i="81"/>
  <c r="N370" i="81" s="1"/>
  <c r="H370" i="81"/>
  <c r="G370" i="81"/>
  <c r="F370" i="81"/>
  <c r="Y369" i="81"/>
  <c r="X369" i="81"/>
  <c r="T369" i="81"/>
  <c r="S369" i="81"/>
  <c r="O369" i="81"/>
  <c r="M369" i="81"/>
  <c r="N369" i="81" s="1"/>
  <c r="H369" i="81"/>
  <c r="F369" i="81"/>
  <c r="G369" i="81" s="1"/>
  <c r="Y368" i="81"/>
  <c r="X368" i="81"/>
  <c r="T368" i="81"/>
  <c r="S368" i="81"/>
  <c r="O368" i="81"/>
  <c r="M368" i="81"/>
  <c r="N368" i="81" s="1"/>
  <c r="H368" i="81"/>
  <c r="G368" i="81"/>
  <c r="F368" i="81"/>
  <c r="Y367" i="81"/>
  <c r="X367" i="81"/>
  <c r="T367" i="81"/>
  <c r="S367" i="81"/>
  <c r="O367" i="81"/>
  <c r="M367" i="81"/>
  <c r="N367" i="81" s="1"/>
  <c r="H367" i="81"/>
  <c r="F367" i="81"/>
  <c r="G367" i="81" s="1"/>
  <c r="Y366" i="81"/>
  <c r="X366" i="81"/>
  <c r="T366" i="81"/>
  <c r="S366" i="81"/>
  <c r="O366" i="81"/>
  <c r="M366" i="81"/>
  <c r="N366" i="81" s="1"/>
  <c r="H366" i="81"/>
  <c r="F366" i="81"/>
  <c r="G366" i="81" s="1"/>
  <c r="Y365" i="81"/>
  <c r="X365" i="81"/>
  <c r="T365" i="81"/>
  <c r="S365" i="81"/>
  <c r="O365" i="81"/>
  <c r="M365" i="81"/>
  <c r="N365" i="81" s="1"/>
  <c r="H365" i="81"/>
  <c r="F365" i="81"/>
  <c r="G365" i="81" s="1"/>
  <c r="Y364" i="81"/>
  <c r="X364" i="81"/>
  <c r="T364" i="81"/>
  <c r="S364" i="81"/>
  <c r="O364" i="81"/>
  <c r="M364" i="81"/>
  <c r="N364" i="81" s="1"/>
  <c r="H364" i="81"/>
  <c r="F364" i="81"/>
  <c r="G364" i="81" s="1"/>
  <c r="Y363" i="81"/>
  <c r="X363" i="81"/>
  <c r="T363" i="81"/>
  <c r="S363" i="81"/>
  <c r="O363" i="81"/>
  <c r="M363" i="81"/>
  <c r="N363" i="81" s="1"/>
  <c r="H363" i="81"/>
  <c r="F363" i="81"/>
  <c r="G363" i="81" s="1"/>
  <c r="Y362" i="81"/>
  <c r="X362" i="81"/>
  <c r="T362" i="81"/>
  <c r="S362" i="81"/>
  <c r="O362" i="81"/>
  <c r="M362" i="81"/>
  <c r="N362" i="81" s="1"/>
  <c r="H362" i="81"/>
  <c r="G362" i="81"/>
  <c r="F362" i="81"/>
  <c r="Y361" i="81"/>
  <c r="X361" i="81"/>
  <c r="T361" i="81"/>
  <c r="S361" i="81"/>
  <c r="O361" i="81"/>
  <c r="M361" i="81"/>
  <c r="N361" i="81" s="1"/>
  <c r="H361" i="81"/>
  <c r="F361" i="81"/>
  <c r="G361" i="81" s="1"/>
  <c r="Y360" i="81"/>
  <c r="X360" i="81"/>
  <c r="T360" i="81"/>
  <c r="S360" i="81"/>
  <c r="O360" i="81"/>
  <c r="M360" i="81"/>
  <c r="N360" i="81" s="1"/>
  <c r="H360" i="81"/>
  <c r="G360" i="81"/>
  <c r="F360" i="81"/>
  <c r="Y359" i="81"/>
  <c r="X359" i="81"/>
  <c r="T359" i="81"/>
  <c r="S359" i="81"/>
  <c r="O359" i="81"/>
  <c r="M359" i="81"/>
  <c r="N359" i="81" s="1"/>
  <c r="H359" i="81"/>
  <c r="F359" i="81"/>
  <c r="G359" i="81" s="1"/>
  <c r="Y358" i="81"/>
  <c r="X358" i="81"/>
  <c r="T358" i="81"/>
  <c r="S358" i="81"/>
  <c r="O358" i="81"/>
  <c r="M358" i="81"/>
  <c r="N358" i="81" s="1"/>
  <c r="H358" i="81"/>
  <c r="F358" i="81"/>
  <c r="G358" i="81" s="1"/>
  <c r="Y357" i="81"/>
  <c r="X357" i="81"/>
  <c r="T357" i="81"/>
  <c r="S357" i="81"/>
  <c r="O357" i="81"/>
  <c r="N357" i="81"/>
  <c r="M357" i="81"/>
  <c r="H357" i="81"/>
  <c r="F357" i="81"/>
  <c r="G357" i="81" s="1"/>
  <c r="Y356" i="81"/>
  <c r="X356" i="81"/>
  <c r="T356" i="81"/>
  <c r="S356" i="81"/>
  <c r="O356" i="81"/>
  <c r="M356" i="81"/>
  <c r="N356" i="81" s="1"/>
  <c r="H356" i="81"/>
  <c r="G356" i="81"/>
  <c r="F356" i="81"/>
  <c r="Y355" i="81"/>
  <c r="X355" i="81"/>
  <c r="T355" i="81"/>
  <c r="S355" i="81"/>
  <c r="O355" i="81"/>
  <c r="M355" i="81"/>
  <c r="N355" i="81" s="1"/>
  <c r="H355" i="81"/>
  <c r="F355" i="81"/>
  <c r="G355" i="81" s="1"/>
  <c r="Y354" i="81"/>
  <c r="X354" i="81"/>
  <c r="T354" i="81"/>
  <c r="S354" i="81"/>
  <c r="O354" i="81"/>
  <c r="M354" i="81"/>
  <c r="N354" i="81" s="1"/>
  <c r="H354" i="81"/>
  <c r="G354" i="81"/>
  <c r="F354" i="81"/>
  <c r="Y353" i="81"/>
  <c r="X353" i="81"/>
  <c r="T353" i="81"/>
  <c r="S353" i="81"/>
  <c r="O353" i="81"/>
  <c r="N353" i="81"/>
  <c r="M353" i="81"/>
  <c r="H353" i="81"/>
  <c r="F353" i="81"/>
  <c r="G353" i="81" s="1"/>
  <c r="Y352" i="81"/>
  <c r="X352" i="81"/>
  <c r="T352" i="81"/>
  <c r="S352" i="81"/>
  <c r="O352" i="81"/>
  <c r="M352" i="81"/>
  <c r="N352" i="81" s="1"/>
  <c r="H352" i="81"/>
  <c r="F352" i="81"/>
  <c r="G352" i="81" s="1"/>
  <c r="Y351" i="81"/>
  <c r="X351" i="81"/>
  <c r="T351" i="81"/>
  <c r="S351" i="81"/>
  <c r="O351" i="81"/>
  <c r="M351" i="81"/>
  <c r="N351" i="81" s="1"/>
  <c r="H351" i="81"/>
  <c r="F351" i="81"/>
  <c r="G351" i="81" s="1"/>
  <c r="Y350" i="81"/>
  <c r="X350" i="81"/>
  <c r="T350" i="81"/>
  <c r="S350" i="81"/>
  <c r="O350" i="81"/>
  <c r="M350" i="81"/>
  <c r="N350" i="81" s="1"/>
  <c r="H350" i="81"/>
  <c r="G350" i="81"/>
  <c r="F350" i="81"/>
  <c r="Y349" i="81"/>
  <c r="X349" i="81"/>
  <c r="T349" i="81"/>
  <c r="S349" i="81"/>
  <c r="O349" i="81"/>
  <c r="M349" i="81"/>
  <c r="N349" i="81" s="1"/>
  <c r="H349" i="81"/>
  <c r="F349" i="81"/>
  <c r="G349" i="81" s="1"/>
  <c r="Y348" i="81"/>
  <c r="X348" i="81"/>
  <c r="T348" i="81"/>
  <c r="S348" i="81"/>
  <c r="O348" i="81"/>
  <c r="M348" i="81"/>
  <c r="N348" i="81" s="1"/>
  <c r="H348" i="81"/>
  <c r="G348" i="81"/>
  <c r="F348" i="81"/>
  <c r="Y347" i="81"/>
  <c r="X347" i="81"/>
  <c r="T347" i="81"/>
  <c r="S347" i="81"/>
  <c r="O347" i="81"/>
  <c r="M347" i="81"/>
  <c r="N347" i="81" s="1"/>
  <c r="H347" i="81"/>
  <c r="F347" i="81"/>
  <c r="G347" i="81" s="1"/>
  <c r="Y346" i="81"/>
  <c r="X346" i="81"/>
  <c r="T346" i="81"/>
  <c r="S346" i="81"/>
  <c r="O346" i="81"/>
  <c r="M346" i="81"/>
  <c r="N346" i="81" s="1"/>
  <c r="H346" i="81"/>
  <c r="F346" i="81"/>
  <c r="G346" i="81" s="1"/>
  <c r="Y345" i="81"/>
  <c r="X345" i="81"/>
  <c r="T345" i="81"/>
  <c r="S345" i="81"/>
  <c r="O345" i="81"/>
  <c r="M345" i="81"/>
  <c r="N345" i="81" s="1"/>
  <c r="H345" i="81"/>
  <c r="F345" i="81"/>
  <c r="G345" i="81" s="1"/>
  <c r="Y344" i="81"/>
  <c r="X344" i="81"/>
  <c r="T344" i="81"/>
  <c r="S344" i="81"/>
  <c r="O344" i="81"/>
  <c r="M344" i="81"/>
  <c r="N344" i="81" s="1"/>
  <c r="H344" i="81"/>
  <c r="F344" i="81"/>
  <c r="G344" i="81" s="1"/>
  <c r="Y343" i="81"/>
  <c r="X343" i="81"/>
  <c r="T343" i="81"/>
  <c r="S343" i="81"/>
  <c r="O343" i="81"/>
  <c r="M343" i="81"/>
  <c r="N343" i="81" s="1"/>
  <c r="H343" i="81"/>
  <c r="F343" i="81"/>
  <c r="G343" i="81" s="1"/>
  <c r="Y342" i="81"/>
  <c r="X342" i="81"/>
  <c r="T342" i="81"/>
  <c r="S342" i="81"/>
  <c r="O342" i="81"/>
  <c r="M342" i="81"/>
  <c r="N342" i="81" s="1"/>
  <c r="H342" i="81"/>
  <c r="G342" i="81"/>
  <c r="F342" i="81"/>
  <c r="Y341" i="81"/>
  <c r="X341" i="81"/>
  <c r="T341" i="81"/>
  <c r="S341" i="81"/>
  <c r="O341" i="81"/>
  <c r="M341" i="81"/>
  <c r="N341" i="81" s="1"/>
  <c r="H341" i="81"/>
  <c r="F341" i="81"/>
  <c r="G341" i="81" s="1"/>
  <c r="Y340" i="81"/>
  <c r="X340" i="81"/>
  <c r="T340" i="81"/>
  <c r="S340" i="81"/>
  <c r="O340" i="81"/>
  <c r="M340" i="81"/>
  <c r="N340" i="81" s="1"/>
  <c r="H340" i="81"/>
  <c r="F340" i="81"/>
  <c r="G340" i="81" s="1"/>
  <c r="Y339" i="81"/>
  <c r="X339" i="81"/>
  <c r="T339" i="81"/>
  <c r="S339" i="81"/>
  <c r="O339" i="81"/>
  <c r="M339" i="81"/>
  <c r="N339" i="81" s="1"/>
  <c r="H339" i="81"/>
  <c r="F339" i="81"/>
  <c r="G339" i="81" s="1"/>
  <c r="Y338" i="81"/>
  <c r="X338" i="81"/>
  <c r="T338" i="81"/>
  <c r="S338" i="81"/>
  <c r="O338" i="81"/>
  <c r="M338" i="81"/>
  <c r="N338" i="81" s="1"/>
  <c r="H338" i="81"/>
  <c r="F338" i="81"/>
  <c r="G338" i="81" s="1"/>
  <c r="Y337" i="81"/>
  <c r="X337" i="81"/>
  <c r="T337" i="81"/>
  <c r="S337" i="81"/>
  <c r="O337" i="81"/>
  <c r="M337" i="81"/>
  <c r="N337" i="81" s="1"/>
  <c r="H337" i="81"/>
  <c r="G337" i="81"/>
  <c r="F337" i="81"/>
  <c r="Y336" i="81"/>
  <c r="X336" i="81"/>
  <c r="T336" i="81"/>
  <c r="S336" i="81"/>
  <c r="O336" i="81"/>
  <c r="M336" i="81"/>
  <c r="N336" i="81" s="1"/>
  <c r="H336" i="81"/>
  <c r="G336" i="81"/>
  <c r="F336" i="81"/>
  <c r="Y335" i="81"/>
  <c r="X335" i="81"/>
  <c r="T335" i="81"/>
  <c r="S335" i="81"/>
  <c r="O335" i="81"/>
  <c r="N335" i="81"/>
  <c r="M335" i="81"/>
  <c r="H335" i="81"/>
  <c r="F335" i="81"/>
  <c r="G335" i="81" s="1"/>
  <c r="Y334" i="81"/>
  <c r="X334" i="81"/>
  <c r="T334" i="81"/>
  <c r="S334" i="81"/>
  <c r="O334" i="81"/>
  <c r="M334" i="81"/>
  <c r="N334" i="81" s="1"/>
  <c r="H334" i="81"/>
  <c r="G334" i="81"/>
  <c r="F334" i="81"/>
  <c r="Y333" i="81"/>
  <c r="X333" i="81"/>
  <c r="T333" i="81"/>
  <c r="S333" i="81"/>
  <c r="O333" i="81"/>
  <c r="M333" i="81"/>
  <c r="N333" i="81" s="1"/>
  <c r="H333" i="81"/>
  <c r="F333" i="81"/>
  <c r="G333" i="81" s="1"/>
  <c r="Y332" i="81"/>
  <c r="X332" i="81"/>
  <c r="T332" i="81"/>
  <c r="S332" i="81"/>
  <c r="O332" i="81"/>
  <c r="M332" i="81"/>
  <c r="N332" i="81" s="1"/>
  <c r="H332" i="81"/>
  <c r="G332" i="81"/>
  <c r="F332" i="81"/>
  <c r="Y331" i="81"/>
  <c r="X331" i="81"/>
  <c r="T331" i="81"/>
  <c r="S331" i="81"/>
  <c r="O331" i="81"/>
  <c r="M331" i="81"/>
  <c r="N331" i="81" s="1"/>
  <c r="H331" i="81"/>
  <c r="F331" i="81"/>
  <c r="G331" i="81" s="1"/>
  <c r="Y330" i="81"/>
  <c r="X330" i="81"/>
  <c r="T330" i="81"/>
  <c r="S330" i="81"/>
  <c r="O330" i="81"/>
  <c r="M330" i="81"/>
  <c r="N330" i="81" s="1"/>
  <c r="H330" i="81"/>
  <c r="F330" i="81"/>
  <c r="G330" i="81" s="1"/>
  <c r="Y329" i="81"/>
  <c r="X329" i="81"/>
  <c r="T329" i="81"/>
  <c r="S329" i="81"/>
  <c r="O329" i="81"/>
  <c r="N329" i="81"/>
  <c r="M329" i="81"/>
  <c r="H329" i="81"/>
  <c r="F329" i="81"/>
  <c r="G329" i="81" s="1"/>
  <c r="Y328" i="81"/>
  <c r="X328" i="81"/>
  <c r="T328" i="81"/>
  <c r="S328" i="81"/>
  <c r="O328" i="81"/>
  <c r="M328" i="81"/>
  <c r="N328" i="81" s="1"/>
  <c r="H328" i="81"/>
  <c r="G328" i="81"/>
  <c r="F328" i="81"/>
  <c r="Y327" i="81"/>
  <c r="X327" i="81"/>
  <c r="T327" i="81"/>
  <c r="S327" i="81"/>
  <c r="O327" i="81"/>
  <c r="M327" i="81"/>
  <c r="N327" i="81" s="1"/>
  <c r="H327" i="81"/>
  <c r="F327" i="81"/>
  <c r="G327" i="81" s="1"/>
  <c r="Y326" i="81"/>
  <c r="X326" i="81"/>
  <c r="T326" i="81"/>
  <c r="S326" i="81"/>
  <c r="O326" i="81"/>
  <c r="M326" i="81"/>
  <c r="N326" i="81" s="1"/>
  <c r="H326" i="81"/>
  <c r="G326" i="81"/>
  <c r="F326" i="81"/>
  <c r="Y325" i="81"/>
  <c r="X325" i="81"/>
  <c r="T325" i="81"/>
  <c r="S325" i="81"/>
  <c r="O325" i="81"/>
  <c r="N325" i="81"/>
  <c r="M325" i="81"/>
  <c r="H325" i="81"/>
  <c r="F325" i="81"/>
  <c r="G325" i="81" s="1"/>
  <c r="Y324" i="81"/>
  <c r="X324" i="81"/>
  <c r="T324" i="81"/>
  <c r="S324" i="81"/>
  <c r="O324" i="81"/>
  <c r="M324" i="81"/>
  <c r="N324" i="81" s="1"/>
  <c r="H324" i="81"/>
  <c r="G324" i="81"/>
  <c r="F324" i="81"/>
  <c r="Y323" i="81"/>
  <c r="X323" i="81"/>
  <c r="T323" i="81"/>
  <c r="S323" i="81"/>
  <c r="O323" i="81"/>
  <c r="M323" i="81"/>
  <c r="N323" i="81" s="1"/>
  <c r="H323" i="81"/>
  <c r="F323" i="81"/>
  <c r="G323" i="81" s="1"/>
  <c r="Y322" i="81"/>
  <c r="X322" i="81"/>
  <c r="T322" i="81"/>
  <c r="S322" i="81"/>
  <c r="O322" i="81"/>
  <c r="M322" i="81"/>
  <c r="N322" i="81" s="1"/>
  <c r="H322" i="81"/>
  <c r="G322" i="81"/>
  <c r="F322" i="81"/>
  <c r="Y321" i="81"/>
  <c r="X321" i="81"/>
  <c r="T321" i="81"/>
  <c r="S321" i="81"/>
  <c r="O321" i="81"/>
  <c r="N321" i="81"/>
  <c r="M321" i="81"/>
  <c r="H321" i="81"/>
  <c r="F321" i="81"/>
  <c r="G321" i="81" s="1"/>
  <c r="Y320" i="81"/>
  <c r="X320" i="81"/>
  <c r="T320" i="81"/>
  <c r="S320" i="81"/>
  <c r="O320" i="81"/>
  <c r="M320" i="81"/>
  <c r="N320" i="81" s="1"/>
  <c r="H320" i="81"/>
  <c r="F320" i="81"/>
  <c r="G320" i="81" s="1"/>
  <c r="Y319" i="81"/>
  <c r="X319" i="81"/>
  <c r="T319" i="81"/>
  <c r="S319" i="81"/>
  <c r="O319" i="81"/>
  <c r="M319" i="81"/>
  <c r="N319" i="81" s="1"/>
  <c r="H319" i="81"/>
  <c r="F319" i="81"/>
  <c r="G319" i="81" s="1"/>
  <c r="Y318" i="81"/>
  <c r="X318" i="81"/>
  <c r="T318" i="81"/>
  <c r="S318" i="81"/>
  <c r="O318" i="81"/>
  <c r="M318" i="81"/>
  <c r="N318" i="81" s="1"/>
  <c r="H318" i="81"/>
  <c r="G318" i="81"/>
  <c r="F318" i="81"/>
  <c r="Y317" i="81"/>
  <c r="X317" i="81"/>
  <c r="T317" i="81"/>
  <c r="S317" i="81"/>
  <c r="O317" i="81"/>
  <c r="M317" i="81"/>
  <c r="N317" i="81" s="1"/>
  <c r="H317" i="81"/>
  <c r="F317" i="81"/>
  <c r="G317" i="81" s="1"/>
  <c r="Y316" i="81"/>
  <c r="X316" i="81"/>
  <c r="T316" i="81"/>
  <c r="S316" i="81"/>
  <c r="O316" i="81"/>
  <c r="M316" i="81"/>
  <c r="N316" i="81" s="1"/>
  <c r="H316" i="81"/>
  <c r="G316" i="81"/>
  <c r="F316" i="81"/>
  <c r="Y315" i="81"/>
  <c r="X315" i="81"/>
  <c r="T315" i="81"/>
  <c r="S315" i="81"/>
  <c r="O315" i="81"/>
  <c r="M315" i="81"/>
  <c r="N315" i="81" s="1"/>
  <c r="H315" i="81"/>
  <c r="F315" i="81"/>
  <c r="G315" i="81" s="1"/>
  <c r="Y314" i="81"/>
  <c r="X314" i="81"/>
  <c r="T314" i="81"/>
  <c r="S314" i="81"/>
  <c r="O314" i="81"/>
  <c r="M314" i="81"/>
  <c r="N314" i="81" s="1"/>
  <c r="H314" i="81"/>
  <c r="F314" i="81"/>
  <c r="G314" i="81" s="1"/>
  <c r="Y313" i="81"/>
  <c r="X313" i="81"/>
  <c r="T313" i="81"/>
  <c r="S313" i="81"/>
  <c r="O313" i="81"/>
  <c r="N313" i="81"/>
  <c r="M313" i="81"/>
  <c r="H313" i="81"/>
  <c r="F313" i="81"/>
  <c r="G313" i="81" s="1"/>
  <c r="Y312" i="81"/>
  <c r="X312" i="81"/>
  <c r="T312" i="81"/>
  <c r="S312" i="81"/>
  <c r="O312" i="81"/>
  <c r="M312" i="81"/>
  <c r="N312" i="81" s="1"/>
  <c r="H312" i="81"/>
  <c r="G312" i="81"/>
  <c r="F312" i="81"/>
  <c r="Y311" i="81"/>
  <c r="X311" i="81"/>
  <c r="T311" i="81"/>
  <c r="S311" i="81"/>
  <c r="O311" i="81"/>
  <c r="M311" i="81"/>
  <c r="N311" i="81" s="1"/>
  <c r="H311" i="81"/>
  <c r="F311" i="81"/>
  <c r="G311" i="81" s="1"/>
  <c r="Y310" i="81"/>
  <c r="X310" i="81"/>
  <c r="T310" i="81"/>
  <c r="S310" i="81"/>
  <c r="O310" i="81"/>
  <c r="M310" i="81"/>
  <c r="N310" i="81" s="1"/>
  <c r="H310" i="81"/>
  <c r="G310" i="81"/>
  <c r="F310" i="81"/>
  <c r="Y309" i="81"/>
  <c r="X309" i="81"/>
  <c r="T309" i="81"/>
  <c r="S309" i="81"/>
  <c r="O309" i="81"/>
  <c r="N309" i="81"/>
  <c r="M309" i="81"/>
  <c r="H309" i="81"/>
  <c r="F309" i="81"/>
  <c r="G309" i="81" s="1"/>
  <c r="Y308" i="81"/>
  <c r="X308" i="81"/>
  <c r="T308" i="81"/>
  <c r="S308" i="81"/>
  <c r="O308" i="81"/>
  <c r="M308" i="81"/>
  <c r="N308" i="81" s="1"/>
  <c r="H308" i="81"/>
  <c r="G308" i="81"/>
  <c r="F308" i="81"/>
  <c r="Y307" i="81"/>
  <c r="X307" i="81"/>
  <c r="T307" i="81"/>
  <c r="S307" i="81"/>
  <c r="O307" i="81"/>
  <c r="M307" i="81"/>
  <c r="N307" i="81" s="1"/>
  <c r="H307" i="81"/>
  <c r="F307" i="81"/>
  <c r="G307" i="81" s="1"/>
  <c r="Y306" i="81"/>
  <c r="X306" i="81"/>
  <c r="T306" i="81"/>
  <c r="S306" i="81"/>
  <c r="O306" i="81"/>
  <c r="M306" i="81"/>
  <c r="N306" i="81" s="1"/>
  <c r="H306" i="81"/>
  <c r="G306" i="81"/>
  <c r="F306" i="81"/>
  <c r="Y305" i="81"/>
  <c r="X305" i="81"/>
  <c r="T305" i="81"/>
  <c r="S305" i="81"/>
  <c r="O305" i="81"/>
  <c r="N305" i="81"/>
  <c r="M305" i="81"/>
  <c r="H305" i="81"/>
  <c r="F305" i="81"/>
  <c r="G305" i="81" s="1"/>
  <c r="Y304" i="81"/>
  <c r="X304" i="81"/>
  <c r="T304" i="81"/>
  <c r="S304" i="81"/>
  <c r="O304" i="81"/>
  <c r="M304" i="81"/>
  <c r="N304" i="81" s="1"/>
  <c r="H304" i="81"/>
  <c r="F304" i="81"/>
  <c r="G304" i="81" s="1"/>
  <c r="Y303" i="81"/>
  <c r="X303" i="81"/>
  <c r="T303" i="81"/>
  <c r="S303" i="81"/>
  <c r="O303" i="81"/>
  <c r="M303" i="81"/>
  <c r="N303" i="81" s="1"/>
  <c r="H303" i="81"/>
  <c r="F303" i="81"/>
  <c r="G303" i="81" s="1"/>
  <c r="Y302" i="81"/>
  <c r="X302" i="81"/>
  <c r="T302" i="81"/>
  <c r="S302" i="81"/>
  <c r="O302" i="81"/>
  <c r="M302" i="81"/>
  <c r="N302" i="81" s="1"/>
  <c r="H302" i="81"/>
  <c r="G302" i="81"/>
  <c r="F302" i="81"/>
  <c r="Y301" i="81"/>
  <c r="X301" i="81"/>
  <c r="T301" i="81"/>
  <c r="S301" i="81"/>
  <c r="O301" i="81"/>
  <c r="M301" i="81"/>
  <c r="N301" i="81" s="1"/>
  <c r="H301" i="81"/>
  <c r="F301" i="81"/>
  <c r="G301" i="81" s="1"/>
  <c r="Y300" i="81"/>
  <c r="X300" i="81"/>
  <c r="T300" i="81"/>
  <c r="S300" i="81"/>
  <c r="O300" i="81"/>
  <c r="M300" i="81"/>
  <c r="N300" i="81" s="1"/>
  <c r="H300" i="81"/>
  <c r="F300" i="81"/>
  <c r="G300" i="81" s="1"/>
  <c r="Y299" i="81"/>
  <c r="X299" i="81"/>
  <c r="T299" i="81"/>
  <c r="S299" i="81"/>
  <c r="O299" i="81"/>
  <c r="M299" i="81"/>
  <c r="N299" i="81" s="1"/>
  <c r="H299" i="81"/>
  <c r="F299" i="81"/>
  <c r="G299" i="81" s="1"/>
  <c r="Y298" i="81"/>
  <c r="X298" i="81"/>
  <c r="T298" i="81"/>
  <c r="S298" i="81"/>
  <c r="O298" i="81"/>
  <c r="M298" i="81"/>
  <c r="N298" i="81" s="1"/>
  <c r="H298" i="81"/>
  <c r="F298" i="81"/>
  <c r="G298" i="81" s="1"/>
  <c r="Y297" i="81"/>
  <c r="X297" i="81"/>
  <c r="T297" i="81"/>
  <c r="S297" i="81"/>
  <c r="O297" i="81"/>
  <c r="N297" i="81"/>
  <c r="M297" i="81"/>
  <c r="H297" i="81"/>
  <c r="F297" i="81"/>
  <c r="G297" i="81" s="1"/>
  <c r="Y296" i="81"/>
  <c r="X296" i="81"/>
  <c r="T296" i="81"/>
  <c r="S296" i="81"/>
  <c r="O296" i="81"/>
  <c r="M296" i="81"/>
  <c r="N296" i="81" s="1"/>
  <c r="H296" i="81"/>
  <c r="G296" i="81"/>
  <c r="F296" i="81"/>
  <c r="Y295" i="81"/>
  <c r="X295" i="81"/>
  <c r="T295" i="81"/>
  <c r="S295" i="81"/>
  <c r="O295" i="81"/>
  <c r="M295" i="81"/>
  <c r="N295" i="81" s="1"/>
  <c r="H295" i="81"/>
  <c r="F295" i="81"/>
  <c r="G295" i="81" s="1"/>
  <c r="Y294" i="81"/>
  <c r="X294" i="81"/>
  <c r="T294" i="81"/>
  <c r="S294" i="81"/>
  <c r="O294" i="81"/>
  <c r="M294" i="81"/>
  <c r="N294" i="81" s="1"/>
  <c r="H294" i="81"/>
  <c r="F294" i="81"/>
  <c r="G294" i="81" s="1"/>
  <c r="Y293" i="81"/>
  <c r="X293" i="81"/>
  <c r="T293" i="81"/>
  <c r="S293" i="81"/>
  <c r="O293" i="81"/>
  <c r="N293" i="81"/>
  <c r="M293" i="81"/>
  <c r="H293" i="81"/>
  <c r="G293" i="81"/>
  <c r="F293" i="81"/>
  <c r="Y292" i="81"/>
  <c r="X292" i="81"/>
  <c r="T292" i="81"/>
  <c r="S292" i="81"/>
  <c r="O292" i="81"/>
  <c r="M292" i="81"/>
  <c r="N292" i="81" s="1"/>
  <c r="H292" i="81"/>
  <c r="G292" i="81"/>
  <c r="F292" i="81"/>
  <c r="Y291" i="81"/>
  <c r="X291" i="81"/>
  <c r="T291" i="81"/>
  <c r="S291" i="81"/>
  <c r="O291" i="81"/>
  <c r="N291" i="81"/>
  <c r="M291" i="81"/>
  <c r="H291" i="81"/>
  <c r="F291" i="81"/>
  <c r="G291" i="81" s="1"/>
  <c r="Y290" i="81"/>
  <c r="X290" i="81"/>
  <c r="T290" i="81"/>
  <c r="S290" i="81"/>
  <c r="O290" i="81"/>
  <c r="M290" i="81"/>
  <c r="N290" i="81" s="1"/>
  <c r="H290" i="81"/>
  <c r="F290" i="81"/>
  <c r="G290" i="81" s="1"/>
  <c r="Y289" i="81"/>
  <c r="X289" i="81"/>
  <c r="T289" i="81"/>
  <c r="S289" i="81"/>
  <c r="O289" i="81"/>
  <c r="M289" i="81"/>
  <c r="N289" i="81" s="1"/>
  <c r="H289" i="81"/>
  <c r="F289" i="81"/>
  <c r="G289" i="81" s="1"/>
  <c r="Y288" i="81"/>
  <c r="X288" i="81"/>
  <c r="T288" i="81"/>
  <c r="S288" i="81"/>
  <c r="O288" i="81"/>
  <c r="M288" i="81"/>
  <c r="N288" i="81" s="1"/>
  <c r="H288" i="81"/>
  <c r="G288" i="81"/>
  <c r="F288" i="81"/>
  <c r="Y287" i="81"/>
  <c r="X287" i="81"/>
  <c r="T287" i="81"/>
  <c r="S287" i="81"/>
  <c r="O287" i="81"/>
  <c r="M287" i="81"/>
  <c r="N287" i="81" s="1"/>
  <c r="H287" i="81"/>
  <c r="G287" i="81"/>
  <c r="F287" i="81"/>
  <c r="Y286" i="81"/>
  <c r="X286" i="81"/>
  <c r="T286" i="81"/>
  <c r="S286" i="81"/>
  <c r="O286" i="81"/>
  <c r="M286" i="81"/>
  <c r="N286" i="81" s="1"/>
  <c r="H286" i="81"/>
  <c r="F286" i="81"/>
  <c r="G286" i="81" s="1"/>
  <c r="Y285" i="81"/>
  <c r="X285" i="81"/>
  <c r="T285" i="81"/>
  <c r="S285" i="81"/>
  <c r="O285" i="81"/>
  <c r="N285" i="81"/>
  <c r="M285" i="81"/>
  <c r="H285" i="81"/>
  <c r="G285" i="81"/>
  <c r="F285" i="81"/>
  <c r="Y284" i="81"/>
  <c r="X284" i="81"/>
  <c r="T284" i="81"/>
  <c r="S284" i="81"/>
  <c r="O284" i="81"/>
  <c r="M284" i="81"/>
  <c r="N284" i="81" s="1"/>
  <c r="H284" i="81"/>
  <c r="G284" i="81"/>
  <c r="F284" i="81"/>
  <c r="Y283" i="81"/>
  <c r="X283" i="81"/>
  <c r="T283" i="81"/>
  <c r="S283" i="81"/>
  <c r="O283" i="81"/>
  <c r="N283" i="81"/>
  <c r="M283" i="81"/>
  <c r="H283" i="81"/>
  <c r="F283" i="81"/>
  <c r="G283" i="81" s="1"/>
  <c r="Y282" i="81"/>
  <c r="X282" i="81"/>
  <c r="T282" i="81"/>
  <c r="S282" i="81"/>
  <c r="O282" i="81"/>
  <c r="M282" i="81"/>
  <c r="N282" i="81" s="1"/>
  <c r="H282" i="81"/>
  <c r="F282" i="81"/>
  <c r="G282" i="81" s="1"/>
  <c r="Y281" i="81"/>
  <c r="X281" i="81"/>
  <c r="T281" i="81"/>
  <c r="S281" i="81"/>
  <c r="O281" i="81"/>
  <c r="M281" i="81"/>
  <c r="N281" i="81" s="1"/>
  <c r="H281" i="81"/>
  <c r="F281" i="81"/>
  <c r="G281" i="81" s="1"/>
  <c r="Y280" i="81"/>
  <c r="X280" i="81"/>
  <c r="T280" i="81"/>
  <c r="S280" i="81"/>
  <c r="O280" i="81"/>
  <c r="M280" i="81"/>
  <c r="N280" i="81" s="1"/>
  <c r="H280" i="81"/>
  <c r="G280" i="81"/>
  <c r="F280" i="81"/>
  <c r="Y279" i="81"/>
  <c r="X279" i="81"/>
  <c r="T279" i="81"/>
  <c r="S279" i="81"/>
  <c r="O279" i="81"/>
  <c r="M279" i="81"/>
  <c r="N279" i="81" s="1"/>
  <c r="H279" i="81"/>
  <c r="G279" i="81"/>
  <c r="F279" i="81"/>
  <c r="Y278" i="81"/>
  <c r="X278" i="81"/>
  <c r="T278" i="81"/>
  <c r="S278" i="81"/>
  <c r="O278" i="81"/>
  <c r="M278" i="81"/>
  <c r="N278" i="81" s="1"/>
  <c r="H278" i="81"/>
  <c r="F278" i="81"/>
  <c r="G278" i="81" s="1"/>
  <c r="Y277" i="81"/>
  <c r="X277" i="81"/>
  <c r="T277" i="81"/>
  <c r="S277" i="81"/>
  <c r="O277" i="81"/>
  <c r="N277" i="81"/>
  <c r="M277" i="81"/>
  <c r="H277" i="81"/>
  <c r="G277" i="81"/>
  <c r="F277" i="81"/>
  <c r="Y276" i="81"/>
  <c r="X276" i="81"/>
  <c r="T276" i="81"/>
  <c r="S276" i="81"/>
  <c r="O276" i="81"/>
  <c r="M276" i="81"/>
  <c r="N276" i="81" s="1"/>
  <c r="H276" i="81"/>
  <c r="G276" i="81"/>
  <c r="F276" i="81"/>
  <c r="Y275" i="81"/>
  <c r="X275" i="81"/>
  <c r="T275" i="81"/>
  <c r="S275" i="81"/>
  <c r="O275" i="81"/>
  <c r="N275" i="81"/>
  <c r="M275" i="81"/>
  <c r="H275" i="81"/>
  <c r="F275" i="81"/>
  <c r="G275" i="81" s="1"/>
  <c r="Y274" i="81"/>
  <c r="X274" i="81"/>
  <c r="T274" i="81"/>
  <c r="S274" i="81"/>
  <c r="O274" i="81"/>
  <c r="M274" i="81"/>
  <c r="N274" i="81" s="1"/>
  <c r="H274" i="81"/>
  <c r="F274" i="81"/>
  <c r="G274" i="81" s="1"/>
  <c r="Y273" i="81"/>
  <c r="X273" i="81"/>
  <c r="T273" i="81"/>
  <c r="S273" i="81"/>
  <c r="O273" i="81"/>
  <c r="M273" i="81"/>
  <c r="N273" i="81" s="1"/>
  <c r="H273" i="81"/>
  <c r="F273" i="81"/>
  <c r="G273" i="81" s="1"/>
  <c r="Y272" i="81"/>
  <c r="X272" i="81"/>
  <c r="T272" i="81"/>
  <c r="S272" i="81"/>
  <c r="O272" i="81"/>
  <c r="M272" i="81"/>
  <c r="N272" i="81" s="1"/>
  <c r="H272" i="81"/>
  <c r="G272" i="81"/>
  <c r="F272" i="81"/>
  <c r="Y271" i="81"/>
  <c r="X271" i="81"/>
  <c r="T271" i="81"/>
  <c r="S271" i="81"/>
  <c r="O271" i="81"/>
  <c r="M271" i="81"/>
  <c r="N271" i="81" s="1"/>
  <c r="H271" i="81"/>
  <c r="G271" i="81"/>
  <c r="F271" i="81"/>
  <c r="Y270" i="81"/>
  <c r="X270" i="81"/>
  <c r="T270" i="81"/>
  <c r="S270" i="81"/>
  <c r="O270" i="81"/>
  <c r="M270" i="81"/>
  <c r="N270" i="81" s="1"/>
  <c r="H270" i="81"/>
  <c r="F270" i="81"/>
  <c r="G270" i="81" s="1"/>
  <c r="Y269" i="81"/>
  <c r="X269" i="81"/>
  <c r="T269" i="81"/>
  <c r="S269" i="81"/>
  <c r="O269" i="81"/>
  <c r="N269" i="81"/>
  <c r="M269" i="81"/>
  <c r="H269" i="81"/>
  <c r="G269" i="81"/>
  <c r="F269" i="81"/>
  <c r="Y268" i="81"/>
  <c r="X268" i="81"/>
  <c r="T268" i="81"/>
  <c r="S268" i="81"/>
  <c r="O268" i="81"/>
  <c r="M268" i="81"/>
  <c r="N268" i="81" s="1"/>
  <c r="H268" i="81"/>
  <c r="G268" i="81"/>
  <c r="F268" i="81"/>
  <c r="Y267" i="81"/>
  <c r="X267" i="81"/>
  <c r="T267" i="81"/>
  <c r="S267" i="81"/>
  <c r="O267" i="81"/>
  <c r="N267" i="81"/>
  <c r="M267" i="81"/>
  <c r="H267" i="81"/>
  <c r="F267" i="81"/>
  <c r="G267" i="81" s="1"/>
  <c r="Y266" i="81"/>
  <c r="X266" i="81"/>
  <c r="T266" i="81"/>
  <c r="S266" i="81"/>
  <c r="O266" i="81"/>
  <c r="M266" i="81"/>
  <c r="N266" i="81" s="1"/>
  <c r="H266" i="81"/>
  <c r="F266" i="81"/>
  <c r="G266" i="81" s="1"/>
  <c r="Y265" i="81"/>
  <c r="X265" i="81"/>
  <c r="T265" i="81"/>
  <c r="S265" i="81"/>
  <c r="O265" i="81"/>
  <c r="M265" i="81"/>
  <c r="N265" i="81" s="1"/>
  <c r="H265" i="81"/>
  <c r="F265" i="81"/>
  <c r="G265" i="81" s="1"/>
  <c r="Y264" i="81"/>
  <c r="X264" i="81"/>
  <c r="T264" i="81"/>
  <c r="S264" i="81"/>
  <c r="O264" i="81"/>
  <c r="M264" i="81"/>
  <c r="N264" i="81" s="1"/>
  <c r="H264" i="81"/>
  <c r="G264" i="81"/>
  <c r="F264" i="81"/>
  <c r="Y263" i="81"/>
  <c r="X263" i="81"/>
  <c r="T263" i="81"/>
  <c r="S263" i="81"/>
  <c r="O263" i="81"/>
  <c r="M263" i="81"/>
  <c r="N263" i="81" s="1"/>
  <c r="H263" i="81"/>
  <c r="G263" i="81"/>
  <c r="F263" i="81"/>
  <c r="Y262" i="81"/>
  <c r="X262" i="81"/>
  <c r="T262" i="81"/>
  <c r="S262" i="81"/>
  <c r="O262" i="81"/>
  <c r="M262" i="81"/>
  <c r="N262" i="81" s="1"/>
  <c r="H262" i="81"/>
  <c r="F262" i="81"/>
  <c r="G262" i="81" s="1"/>
  <c r="Y261" i="81"/>
  <c r="X261" i="81"/>
  <c r="T261" i="81"/>
  <c r="S261" i="81"/>
  <c r="O261" i="81"/>
  <c r="N261" i="81"/>
  <c r="M261" i="81"/>
  <c r="H261" i="81"/>
  <c r="G261" i="81"/>
  <c r="F261" i="81"/>
  <c r="Y260" i="81"/>
  <c r="X260" i="81"/>
  <c r="T260" i="81"/>
  <c r="S260" i="81"/>
  <c r="O260" i="81"/>
  <c r="M260" i="81"/>
  <c r="N260" i="81" s="1"/>
  <c r="H260" i="81"/>
  <c r="G260" i="81"/>
  <c r="F260" i="81"/>
  <c r="Y259" i="81"/>
  <c r="X259" i="81"/>
  <c r="T259" i="81"/>
  <c r="S259" i="81"/>
  <c r="O259" i="81"/>
  <c r="N259" i="81"/>
  <c r="M259" i="81"/>
  <c r="H259" i="81"/>
  <c r="F259" i="81"/>
  <c r="G259" i="81" s="1"/>
  <c r="Y258" i="81"/>
  <c r="X258" i="81"/>
  <c r="T258" i="81"/>
  <c r="S258" i="81"/>
  <c r="O258" i="81"/>
  <c r="M258" i="81"/>
  <c r="N258" i="81" s="1"/>
  <c r="H258" i="81"/>
  <c r="F258" i="81"/>
  <c r="G258" i="81" s="1"/>
  <c r="Y257" i="81"/>
  <c r="X257" i="81"/>
  <c r="T257" i="81"/>
  <c r="S257" i="81"/>
  <c r="O257" i="81"/>
  <c r="M257" i="81"/>
  <c r="N257" i="81" s="1"/>
  <c r="H257" i="81"/>
  <c r="F257" i="81"/>
  <c r="G257" i="81" s="1"/>
  <c r="Y256" i="81"/>
  <c r="X256" i="81"/>
  <c r="T256" i="81"/>
  <c r="S256" i="81"/>
  <c r="O256" i="81"/>
  <c r="M256" i="81"/>
  <c r="N256" i="81" s="1"/>
  <c r="H256" i="81"/>
  <c r="G256" i="81"/>
  <c r="F256" i="81"/>
  <c r="Y255" i="81"/>
  <c r="X255" i="81"/>
  <c r="T255" i="81"/>
  <c r="S255" i="81"/>
  <c r="O255" i="81"/>
  <c r="M255" i="81"/>
  <c r="N255" i="81" s="1"/>
  <c r="H255" i="81"/>
  <c r="G255" i="81"/>
  <c r="F255" i="81"/>
  <c r="Y254" i="81"/>
  <c r="X254" i="81"/>
  <c r="T254" i="81"/>
  <c r="S254" i="81"/>
  <c r="O254" i="81"/>
  <c r="M254" i="81"/>
  <c r="N254" i="81" s="1"/>
  <c r="H254" i="81"/>
  <c r="F254" i="81"/>
  <c r="G254" i="81" s="1"/>
  <c r="Y253" i="81"/>
  <c r="X253" i="81"/>
  <c r="T253" i="81"/>
  <c r="S253" i="81"/>
  <c r="O253" i="81"/>
  <c r="N253" i="81"/>
  <c r="M253" i="81"/>
  <c r="H253" i="81"/>
  <c r="G253" i="81"/>
  <c r="F253" i="81"/>
  <c r="Y252" i="81"/>
  <c r="X252" i="81"/>
  <c r="T252" i="81"/>
  <c r="S252" i="81"/>
  <c r="O252" i="81"/>
  <c r="M252" i="81"/>
  <c r="N252" i="81" s="1"/>
  <c r="H252" i="81"/>
  <c r="G252" i="81"/>
  <c r="F252" i="81"/>
  <c r="Y251" i="81"/>
  <c r="X251" i="81"/>
  <c r="T251" i="81"/>
  <c r="S251" i="81"/>
  <c r="O251" i="81"/>
  <c r="N251" i="81"/>
  <c r="M251" i="81"/>
  <c r="H251" i="81"/>
  <c r="F251" i="81"/>
  <c r="G251" i="81" s="1"/>
  <c r="Y250" i="81"/>
  <c r="X250" i="81"/>
  <c r="T250" i="81"/>
  <c r="S250" i="81"/>
  <c r="O250" i="81"/>
  <c r="M250" i="81"/>
  <c r="N250" i="81" s="1"/>
  <c r="H250" i="81"/>
  <c r="F250" i="81"/>
  <c r="G250" i="81" s="1"/>
  <c r="Y249" i="81"/>
  <c r="X249" i="81"/>
  <c r="T249" i="81"/>
  <c r="S249" i="81"/>
  <c r="O249" i="81"/>
  <c r="M249" i="81"/>
  <c r="N249" i="81" s="1"/>
  <c r="H249" i="81"/>
  <c r="F249" i="81"/>
  <c r="G249" i="81" s="1"/>
  <c r="Y248" i="81"/>
  <c r="X248" i="81"/>
  <c r="T248" i="81"/>
  <c r="S248" i="81"/>
  <c r="O248" i="81"/>
  <c r="M248" i="81"/>
  <c r="N248" i="81" s="1"/>
  <c r="H248" i="81"/>
  <c r="G248" i="81"/>
  <c r="F248" i="81"/>
  <c r="Y247" i="81"/>
  <c r="X247" i="81"/>
  <c r="T247" i="81"/>
  <c r="S247" i="81"/>
  <c r="O247" i="81"/>
  <c r="M247" i="81"/>
  <c r="N247" i="81" s="1"/>
  <c r="H247" i="81"/>
  <c r="G247" i="81"/>
  <c r="F247" i="81"/>
  <c r="Y246" i="81"/>
  <c r="X246" i="81"/>
  <c r="T246" i="81"/>
  <c r="S246" i="81"/>
  <c r="O246" i="81"/>
  <c r="M246" i="81"/>
  <c r="N246" i="81" s="1"/>
  <c r="H246" i="81"/>
  <c r="F246" i="81"/>
  <c r="G246" i="81" s="1"/>
  <c r="Y245" i="81"/>
  <c r="X245" i="81"/>
  <c r="T245" i="81"/>
  <c r="S245" i="81"/>
  <c r="O245" i="81"/>
  <c r="N245" i="81"/>
  <c r="M245" i="81"/>
  <c r="H245" i="81"/>
  <c r="G245" i="81"/>
  <c r="F245" i="81"/>
  <c r="Y244" i="81"/>
  <c r="X244" i="81"/>
  <c r="T244" i="81"/>
  <c r="S244" i="81"/>
  <c r="O244" i="81"/>
  <c r="M244" i="81"/>
  <c r="N244" i="81" s="1"/>
  <c r="H244" i="81"/>
  <c r="G244" i="81"/>
  <c r="F244" i="81"/>
  <c r="Y243" i="81"/>
  <c r="X243" i="81"/>
  <c r="T243" i="81"/>
  <c r="S243" i="81"/>
  <c r="O243" i="81"/>
  <c r="N243" i="81"/>
  <c r="M243" i="81"/>
  <c r="H243" i="81"/>
  <c r="F243" i="81"/>
  <c r="G243" i="81" s="1"/>
  <c r="Y242" i="81"/>
  <c r="X242" i="81"/>
  <c r="T242" i="81"/>
  <c r="S242" i="81"/>
  <c r="O242" i="81"/>
  <c r="M242" i="81"/>
  <c r="N242" i="81" s="1"/>
  <c r="H242" i="81"/>
  <c r="F242" i="81"/>
  <c r="G242" i="81" s="1"/>
  <c r="Y241" i="81"/>
  <c r="X241" i="81"/>
  <c r="T241" i="81"/>
  <c r="S241" i="81"/>
  <c r="O241" i="81"/>
  <c r="M241" i="81"/>
  <c r="N241" i="81" s="1"/>
  <c r="H241" i="81"/>
  <c r="F241" i="81"/>
  <c r="G241" i="81" s="1"/>
  <c r="Y240" i="81"/>
  <c r="X240" i="81"/>
  <c r="T240" i="81"/>
  <c r="S240" i="81"/>
  <c r="O240" i="81"/>
  <c r="M240" i="81"/>
  <c r="N240" i="81" s="1"/>
  <c r="H240" i="81"/>
  <c r="F240" i="81"/>
  <c r="G240" i="81" s="1"/>
  <c r="Y239" i="81"/>
  <c r="X239" i="81"/>
  <c r="T239" i="81"/>
  <c r="S239" i="81"/>
  <c r="O239" i="81"/>
  <c r="M239" i="81"/>
  <c r="N239" i="81" s="1"/>
  <c r="H239" i="81"/>
  <c r="G239" i="81"/>
  <c r="F239" i="81"/>
  <c r="Y238" i="81"/>
  <c r="X238" i="81"/>
  <c r="T238" i="81"/>
  <c r="S238" i="81"/>
  <c r="O238" i="81"/>
  <c r="M238" i="81"/>
  <c r="N238" i="81" s="1"/>
  <c r="H238" i="81"/>
  <c r="F238" i="81"/>
  <c r="G238" i="81" s="1"/>
  <c r="Y237" i="81"/>
  <c r="X237" i="81"/>
  <c r="T237" i="81"/>
  <c r="S237" i="81"/>
  <c r="O237" i="81"/>
  <c r="M237" i="81"/>
  <c r="N237" i="81" s="1"/>
  <c r="H237" i="81"/>
  <c r="G237" i="81"/>
  <c r="F237" i="81"/>
  <c r="Y236" i="81"/>
  <c r="X236" i="81"/>
  <c r="T236" i="81"/>
  <c r="S236" i="81"/>
  <c r="O236" i="81"/>
  <c r="M236" i="81"/>
  <c r="N236" i="81" s="1"/>
  <c r="H236" i="81"/>
  <c r="F236" i="81"/>
  <c r="G236" i="81" s="1"/>
  <c r="Y235" i="81"/>
  <c r="X235" i="81"/>
  <c r="T235" i="81"/>
  <c r="S235" i="81"/>
  <c r="O235" i="81"/>
  <c r="M235" i="81"/>
  <c r="N235" i="81" s="1"/>
  <c r="H235" i="81"/>
  <c r="F235" i="81"/>
  <c r="G235" i="81" s="1"/>
  <c r="Y234" i="81"/>
  <c r="X234" i="81"/>
  <c r="T234" i="81"/>
  <c r="S234" i="81"/>
  <c r="O234" i="81"/>
  <c r="M234" i="81"/>
  <c r="N234" i="81" s="1"/>
  <c r="H234" i="81"/>
  <c r="F234" i="81"/>
  <c r="G234" i="81" s="1"/>
  <c r="Y233" i="81"/>
  <c r="X233" i="81"/>
  <c r="T233" i="81"/>
  <c r="S233" i="81"/>
  <c r="O233" i="81"/>
  <c r="M233" i="81"/>
  <c r="N233" i="81" s="1"/>
  <c r="H233" i="81"/>
  <c r="F233" i="81"/>
  <c r="G233" i="81" s="1"/>
  <c r="Y232" i="81"/>
  <c r="X232" i="81"/>
  <c r="T232" i="81"/>
  <c r="S232" i="81"/>
  <c r="O232" i="81"/>
  <c r="M232" i="81"/>
  <c r="N232" i="81" s="1"/>
  <c r="H232" i="81"/>
  <c r="F232" i="81"/>
  <c r="G232" i="81" s="1"/>
  <c r="Y231" i="81"/>
  <c r="X231" i="81"/>
  <c r="T231" i="81"/>
  <c r="S231" i="81"/>
  <c r="O231" i="81"/>
  <c r="M231" i="81"/>
  <c r="N231" i="81" s="1"/>
  <c r="H231" i="81"/>
  <c r="G231" i="81"/>
  <c r="F231" i="81"/>
  <c r="Y230" i="81"/>
  <c r="X230" i="81"/>
  <c r="T230" i="81"/>
  <c r="S230" i="81"/>
  <c r="O230" i="81"/>
  <c r="M230" i="81"/>
  <c r="N230" i="81" s="1"/>
  <c r="H230" i="81"/>
  <c r="F230" i="81"/>
  <c r="G230" i="81" s="1"/>
  <c r="Y229" i="81"/>
  <c r="X229" i="81"/>
  <c r="T229" i="81"/>
  <c r="S229" i="81"/>
  <c r="O229" i="81"/>
  <c r="M229" i="81"/>
  <c r="N229" i="81" s="1"/>
  <c r="H229" i="81"/>
  <c r="G229" i="81"/>
  <c r="F229" i="81"/>
  <c r="Y228" i="81"/>
  <c r="X228" i="81"/>
  <c r="T228" i="81"/>
  <c r="S228" i="81"/>
  <c r="O228" i="81"/>
  <c r="M228" i="81"/>
  <c r="N228" i="81" s="1"/>
  <c r="H228" i="81"/>
  <c r="F228" i="81"/>
  <c r="G228" i="81" s="1"/>
  <c r="Y227" i="81"/>
  <c r="X227" i="81"/>
  <c r="T227" i="81"/>
  <c r="S227" i="81"/>
  <c r="O227" i="81"/>
  <c r="M227" i="81"/>
  <c r="N227" i="81" s="1"/>
  <c r="H227" i="81"/>
  <c r="F227" i="81"/>
  <c r="G227" i="81" s="1"/>
  <c r="Y226" i="81"/>
  <c r="X226" i="81"/>
  <c r="T226" i="81"/>
  <c r="S226" i="81"/>
  <c r="O226" i="81"/>
  <c r="M226" i="81"/>
  <c r="N226" i="81" s="1"/>
  <c r="H226" i="81"/>
  <c r="F226" i="81"/>
  <c r="G226" i="81" s="1"/>
  <c r="Y225" i="81"/>
  <c r="X225" i="81"/>
  <c r="T225" i="81"/>
  <c r="S225" i="81"/>
  <c r="O225" i="81"/>
  <c r="M225" i="81"/>
  <c r="N225" i="81" s="1"/>
  <c r="H225" i="81"/>
  <c r="F225" i="81"/>
  <c r="G225" i="81" s="1"/>
  <c r="Y224" i="81"/>
  <c r="X224" i="81"/>
  <c r="T224" i="81"/>
  <c r="S224" i="81"/>
  <c r="O224" i="81"/>
  <c r="M224" i="81"/>
  <c r="N224" i="81" s="1"/>
  <c r="H224" i="81"/>
  <c r="F224" i="81"/>
  <c r="G224" i="81" s="1"/>
  <c r="Y223" i="81"/>
  <c r="X223" i="81"/>
  <c r="T223" i="81"/>
  <c r="S223" i="81"/>
  <c r="O223" i="81"/>
  <c r="M223" i="81"/>
  <c r="N223" i="81" s="1"/>
  <c r="H223" i="81"/>
  <c r="G223" i="81"/>
  <c r="F223" i="81"/>
  <c r="Y222" i="81"/>
  <c r="X222" i="81"/>
  <c r="T222" i="81"/>
  <c r="S222" i="81"/>
  <c r="O222" i="81"/>
  <c r="M222" i="81"/>
  <c r="N222" i="81" s="1"/>
  <c r="H222" i="81"/>
  <c r="F222" i="81"/>
  <c r="G222" i="81" s="1"/>
  <c r="Y221" i="81"/>
  <c r="X221" i="81"/>
  <c r="T221" i="81"/>
  <c r="S221" i="81"/>
  <c r="O221" i="81"/>
  <c r="M221" i="81"/>
  <c r="N221" i="81" s="1"/>
  <c r="H221" i="81"/>
  <c r="G221" i="81"/>
  <c r="F221" i="81"/>
  <c r="Y220" i="81"/>
  <c r="X220" i="81"/>
  <c r="T220" i="81"/>
  <c r="S220" i="81"/>
  <c r="O220" i="81"/>
  <c r="M220" i="81"/>
  <c r="N220" i="81" s="1"/>
  <c r="H220" i="81"/>
  <c r="F220" i="81"/>
  <c r="G220" i="81" s="1"/>
  <c r="Y219" i="81"/>
  <c r="X219" i="81"/>
  <c r="T219" i="81"/>
  <c r="S219" i="81"/>
  <c r="O219" i="81"/>
  <c r="M219" i="81"/>
  <c r="N219" i="81" s="1"/>
  <c r="H219" i="81"/>
  <c r="F219" i="81"/>
  <c r="G219" i="81" s="1"/>
  <c r="Y218" i="81"/>
  <c r="X218" i="81"/>
  <c r="T218" i="81"/>
  <c r="S218" i="81"/>
  <c r="O218" i="81"/>
  <c r="M218" i="81"/>
  <c r="N218" i="81" s="1"/>
  <c r="H218" i="81"/>
  <c r="F218" i="81"/>
  <c r="G218" i="81" s="1"/>
  <c r="Y217" i="81"/>
  <c r="X217" i="81"/>
  <c r="T217" i="81"/>
  <c r="S217" i="81"/>
  <c r="O217" i="81"/>
  <c r="M217" i="81"/>
  <c r="N217" i="81" s="1"/>
  <c r="H217" i="81"/>
  <c r="F217" i="81"/>
  <c r="G217" i="81" s="1"/>
  <c r="Y216" i="81"/>
  <c r="X216" i="81"/>
  <c r="T216" i="81"/>
  <c r="S216" i="81"/>
  <c r="O216" i="81"/>
  <c r="M216" i="81"/>
  <c r="N216" i="81" s="1"/>
  <c r="H216" i="81"/>
  <c r="F216" i="81"/>
  <c r="G216" i="81" s="1"/>
  <c r="Y215" i="81"/>
  <c r="X215" i="81"/>
  <c r="T215" i="81"/>
  <c r="S215" i="81"/>
  <c r="O215" i="81"/>
  <c r="M215" i="81"/>
  <c r="N215" i="81" s="1"/>
  <c r="H215" i="81"/>
  <c r="G215" i="81"/>
  <c r="F215" i="81"/>
  <c r="Y214" i="81"/>
  <c r="X214" i="81"/>
  <c r="T214" i="81"/>
  <c r="S214" i="81"/>
  <c r="O214" i="81"/>
  <c r="M214" i="81"/>
  <c r="N214" i="81" s="1"/>
  <c r="H214" i="81"/>
  <c r="F214" i="81"/>
  <c r="G214" i="81" s="1"/>
  <c r="Y213" i="81"/>
  <c r="X213" i="81"/>
  <c r="T213" i="81"/>
  <c r="S213" i="81"/>
  <c r="O213" i="81"/>
  <c r="M213" i="81"/>
  <c r="N213" i="81" s="1"/>
  <c r="H213" i="81"/>
  <c r="G213" i="81"/>
  <c r="F213" i="81"/>
  <c r="Y212" i="81"/>
  <c r="X212" i="81"/>
  <c r="T212" i="81"/>
  <c r="S212" i="81"/>
  <c r="O212" i="81"/>
  <c r="M212" i="81"/>
  <c r="N212" i="81" s="1"/>
  <c r="H212" i="81"/>
  <c r="F212" i="81"/>
  <c r="G212" i="81" s="1"/>
  <c r="Y211" i="81"/>
  <c r="X211" i="81"/>
  <c r="T211" i="81"/>
  <c r="S211" i="81"/>
  <c r="O211" i="81"/>
  <c r="M211" i="81"/>
  <c r="N211" i="81" s="1"/>
  <c r="H211" i="81"/>
  <c r="F211" i="81"/>
  <c r="G211" i="81" s="1"/>
  <c r="Y210" i="81"/>
  <c r="X210" i="81"/>
  <c r="T210" i="81"/>
  <c r="S210" i="81"/>
  <c r="O210" i="81"/>
  <c r="M210" i="81"/>
  <c r="N210" i="81" s="1"/>
  <c r="H210" i="81"/>
  <c r="F210" i="81"/>
  <c r="G210" i="81" s="1"/>
  <c r="Y209" i="81"/>
  <c r="X209" i="81"/>
  <c r="T209" i="81"/>
  <c r="S209" i="81"/>
  <c r="O209" i="81"/>
  <c r="M209" i="81"/>
  <c r="N209" i="81" s="1"/>
  <c r="H209" i="81"/>
  <c r="F209" i="81"/>
  <c r="G209" i="81" s="1"/>
  <c r="Y208" i="81"/>
  <c r="X208" i="81"/>
  <c r="T208" i="81"/>
  <c r="S208" i="81"/>
  <c r="O208" i="81"/>
  <c r="M208" i="81"/>
  <c r="N208" i="81" s="1"/>
  <c r="H208" i="81"/>
  <c r="F208" i="81"/>
  <c r="G208" i="81" s="1"/>
  <c r="Y207" i="81"/>
  <c r="X207" i="81"/>
  <c r="T207" i="81"/>
  <c r="S207" i="81"/>
  <c r="O207" i="81"/>
  <c r="M207" i="81"/>
  <c r="N207" i="81" s="1"/>
  <c r="H207" i="81"/>
  <c r="G207" i="81"/>
  <c r="F207" i="81"/>
  <c r="Y206" i="81"/>
  <c r="X206" i="81"/>
  <c r="T206" i="81"/>
  <c r="S206" i="81"/>
  <c r="O206" i="81"/>
  <c r="M206" i="81"/>
  <c r="N206" i="81" s="1"/>
  <c r="H206" i="81"/>
  <c r="F206" i="81"/>
  <c r="G206" i="81" s="1"/>
  <c r="Y205" i="81"/>
  <c r="X205" i="81"/>
  <c r="T205" i="81"/>
  <c r="S205" i="81"/>
  <c r="O205" i="81"/>
  <c r="M205" i="81"/>
  <c r="N205" i="81" s="1"/>
  <c r="H205" i="81"/>
  <c r="G205" i="81"/>
  <c r="F205" i="81"/>
  <c r="Y204" i="81"/>
  <c r="X204" i="81"/>
  <c r="T204" i="81"/>
  <c r="S204" i="81"/>
  <c r="O204" i="81"/>
  <c r="M204" i="81"/>
  <c r="N204" i="81" s="1"/>
  <c r="H204" i="81"/>
  <c r="F204" i="81"/>
  <c r="G204" i="81" s="1"/>
  <c r="Y203" i="81"/>
  <c r="X203" i="81"/>
  <c r="T203" i="81"/>
  <c r="S203" i="81"/>
  <c r="O203" i="81"/>
  <c r="M203" i="81"/>
  <c r="N203" i="81" s="1"/>
  <c r="H203" i="81"/>
  <c r="F203" i="81"/>
  <c r="G203" i="81" s="1"/>
  <c r="Y202" i="81"/>
  <c r="X202" i="81"/>
  <c r="T202" i="81"/>
  <c r="S202" i="81"/>
  <c r="O202" i="81"/>
  <c r="M202" i="81"/>
  <c r="N202" i="81" s="1"/>
  <c r="H202" i="81"/>
  <c r="F202" i="81"/>
  <c r="G202" i="81" s="1"/>
  <c r="Y201" i="81"/>
  <c r="X201" i="81"/>
  <c r="T201" i="81"/>
  <c r="S201" i="81"/>
  <c r="O201" i="81"/>
  <c r="M201" i="81"/>
  <c r="N201" i="81" s="1"/>
  <c r="H201" i="81"/>
  <c r="F201" i="81"/>
  <c r="G201" i="81" s="1"/>
  <c r="Y200" i="81"/>
  <c r="X200" i="81"/>
  <c r="T200" i="81"/>
  <c r="S200" i="81"/>
  <c r="O200" i="81"/>
  <c r="M200" i="81"/>
  <c r="N200" i="81" s="1"/>
  <c r="H200" i="81"/>
  <c r="F200" i="81"/>
  <c r="G200" i="81" s="1"/>
  <c r="Y199" i="81"/>
  <c r="X199" i="81"/>
  <c r="T199" i="81"/>
  <c r="S199" i="81"/>
  <c r="O199" i="81"/>
  <c r="M199" i="81"/>
  <c r="N199" i="81" s="1"/>
  <c r="H199" i="81"/>
  <c r="G199" i="81"/>
  <c r="F199" i="81"/>
  <c r="Y198" i="81"/>
  <c r="X198" i="81"/>
  <c r="T198" i="81"/>
  <c r="S198" i="81"/>
  <c r="O198" i="81"/>
  <c r="M198" i="81"/>
  <c r="N198" i="81" s="1"/>
  <c r="H198" i="81"/>
  <c r="F198" i="81"/>
  <c r="G198" i="81" s="1"/>
  <c r="Y197" i="81"/>
  <c r="X197" i="81"/>
  <c r="T197" i="81"/>
  <c r="S197" i="81"/>
  <c r="O197" i="81"/>
  <c r="M197" i="81"/>
  <c r="N197" i="81" s="1"/>
  <c r="H197" i="81"/>
  <c r="G197" i="81"/>
  <c r="F197" i="81"/>
  <c r="Y196" i="81"/>
  <c r="X196" i="81"/>
  <c r="T196" i="81"/>
  <c r="S196" i="81"/>
  <c r="O196" i="81"/>
  <c r="M196" i="81"/>
  <c r="N196" i="81" s="1"/>
  <c r="H196" i="81"/>
  <c r="F196" i="81"/>
  <c r="G196" i="81" s="1"/>
  <c r="Y195" i="81"/>
  <c r="X195" i="81"/>
  <c r="T195" i="81"/>
  <c r="S195" i="81"/>
  <c r="O195" i="81"/>
  <c r="M195" i="81"/>
  <c r="N195" i="81" s="1"/>
  <c r="H195" i="81"/>
  <c r="F195" i="81"/>
  <c r="G195" i="81" s="1"/>
  <c r="Y194" i="81"/>
  <c r="X194" i="81"/>
  <c r="T194" i="81"/>
  <c r="S194" i="81"/>
  <c r="O194" i="81"/>
  <c r="M194" i="81"/>
  <c r="N194" i="81" s="1"/>
  <c r="H194" i="81"/>
  <c r="F194" i="81"/>
  <c r="G194" i="81" s="1"/>
  <c r="Y193" i="81"/>
  <c r="X193" i="81"/>
  <c r="T193" i="81"/>
  <c r="S193" i="81"/>
  <c r="O193" i="81"/>
  <c r="M193" i="81"/>
  <c r="N193" i="81" s="1"/>
  <c r="H193" i="81"/>
  <c r="F193" i="81"/>
  <c r="G193" i="81" s="1"/>
  <c r="Y192" i="81"/>
  <c r="X192" i="81"/>
  <c r="T192" i="81"/>
  <c r="S192" i="81"/>
  <c r="O192" i="81"/>
  <c r="M192" i="81"/>
  <c r="N192" i="81" s="1"/>
  <c r="H192" i="81"/>
  <c r="F192" i="81"/>
  <c r="G192" i="81" s="1"/>
  <c r="Y191" i="81"/>
  <c r="X191" i="81"/>
  <c r="T191" i="81"/>
  <c r="S191" i="81"/>
  <c r="O191" i="81"/>
  <c r="M191" i="81"/>
  <c r="N191" i="81" s="1"/>
  <c r="H191" i="81"/>
  <c r="G191" i="81"/>
  <c r="F191" i="81"/>
  <c r="Y190" i="81"/>
  <c r="X190" i="81"/>
  <c r="T190" i="81"/>
  <c r="S190" i="81"/>
  <c r="O190" i="81"/>
  <c r="M190" i="81"/>
  <c r="N190" i="81" s="1"/>
  <c r="H190" i="81"/>
  <c r="F190" i="81"/>
  <c r="G190" i="81" s="1"/>
  <c r="Y189" i="81"/>
  <c r="X189" i="81"/>
  <c r="T189" i="81"/>
  <c r="S189" i="81"/>
  <c r="O189" i="81"/>
  <c r="M189" i="81"/>
  <c r="N189" i="81" s="1"/>
  <c r="H189" i="81"/>
  <c r="G189" i="81"/>
  <c r="F189" i="81"/>
  <c r="Y188" i="81"/>
  <c r="X188" i="81"/>
  <c r="T188" i="81"/>
  <c r="S188" i="81"/>
  <c r="O188" i="81"/>
  <c r="M188" i="81"/>
  <c r="N188" i="81" s="1"/>
  <c r="H188" i="81"/>
  <c r="F188" i="81"/>
  <c r="G188" i="81" s="1"/>
  <c r="Y187" i="81"/>
  <c r="X187" i="81"/>
  <c r="T187" i="81"/>
  <c r="S187" i="81"/>
  <c r="O187" i="81"/>
  <c r="M187" i="81"/>
  <c r="N187" i="81" s="1"/>
  <c r="H187" i="81"/>
  <c r="F187" i="81"/>
  <c r="G187" i="81" s="1"/>
  <c r="Y186" i="81"/>
  <c r="X186" i="81"/>
  <c r="T186" i="81"/>
  <c r="S186" i="81"/>
  <c r="O186" i="81"/>
  <c r="M186" i="81"/>
  <c r="N186" i="81" s="1"/>
  <c r="H186" i="81"/>
  <c r="F186" i="81"/>
  <c r="G186" i="81" s="1"/>
  <c r="Y185" i="81"/>
  <c r="X185" i="81"/>
  <c r="T185" i="81"/>
  <c r="S185" i="81"/>
  <c r="O185" i="81"/>
  <c r="M185" i="81"/>
  <c r="N185" i="81" s="1"/>
  <c r="H185" i="81"/>
  <c r="F185" i="81"/>
  <c r="G185" i="81" s="1"/>
  <c r="Y184" i="81"/>
  <c r="X184" i="81"/>
  <c r="T184" i="81"/>
  <c r="S184" i="81"/>
  <c r="O184" i="81"/>
  <c r="M184" i="81"/>
  <c r="N184" i="81" s="1"/>
  <c r="H184" i="81"/>
  <c r="F184" i="81"/>
  <c r="G184" i="81" s="1"/>
  <c r="Y183" i="81"/>
  <c r="X183" i="81"/>
  <c r="T183" i="81"/>
  <c r="S183" i="81"/>
  <c r="O183" i="81"/>
  <c r="M183" i="81"/>
  <c r="N183" i="81" s="1"/>
  <c r="H183" i="81"/>
  <c r="G183" i="81"/>
  <c r="F183" i="81"/>
  <c r="Y182" i="81"/>
  <c r="X182" i="81"/>
  <c r="T182" i="81"/>
  <c r="S182" i="81"/>
  <c r="O182" i="81"/>
  <c r="M182" i="81"/>
  <c r="N182" i="81" s="1"/>
  <c r="H182" i="81"/>
  <c r="F182" i="81"/>
  <c r="G182" i="81" s="1"/>
  <c r="Y181" i="81"/>
  <c r="X181" i="81"/>
  <c r="T181" i="81"/>
  <c r="S181" i="81"/>
  <c r="O181" i="81"/>
  <c r="M181" i="81"/>
  <c r="N181" i="81" s="1"/>
  <c r="H181" i="81"/>
  <c r="G181" i="81"/>
  <c r="F181" i="81"/>
  <c r="Y180" i="81"/>
  <c r="X180" i="81"/>
  <c r="T180" i="81"/>
  <c r="S180" i="81"/>
  <c r="O180" i="81"/>
  <c r="M180" i="81"/>
  <c r="N180" i="81" s="1"/>
  <c r="H180" i="81"/>
  <c r="F180" i="81"/>
  <c r="G180" i="81" s="1"/>
  <c r="Y179" i="81"/>
  <c r="X179" i="81"/>
  <c r="T179" i="81"/>
  <c r="S179" i="81"/>
  <c r="O179" i="81"/>
  <c r="M179" i="81"/>
  <c r="N179" i="81" s="1"/>
  <c r="H179" i="81"/>
  <c r="F179" i="81"/>
  <c r="G179" i="81" s="1"/>
  <c r="Y178" i="81"/>
  <c r="X178" i="81"/>
  <c r="T178" i="81"/>
  <c r="S178" i="81"/>
  <c r="O178" i="81"/>
  <c r="M178" i="81"/>
  <c r="N178" i="81" s="1"/>
  <c r="H178" i="81"/>
  <c r="F178" i="81"/>
  <c r="G178" i="81" s="1"/>
  <c r="Y177" i="81"/>
  <c r="X177" i="81"/>
  <c r="T177" i="81"/>
  <c r="S177" i="81"/>
  <c r="O177" i="81"/>
  <c r="M177" i="81"/>
  <c r="N177" i="81" s="1"/>
  <c r="H177" i="81"/>
  <c r="F177" i="81"/>
  <c r="G177" i="81" s="1"/>
  <c r="Y176" i="81"/>
  <c r="X176" i="81"/>
  <c r="T176" i="81"/>
  <c r="S176" i="81"/>
  <c r="O176" i="81"/>
  <c r="M176" i="81"/>
  <c r="N176" i="81" s="1"/>
  <c r="H176" i="81"/>
  <c r="F176" i="81"/>
  <c r="G176" i="81" s="1"/>
  <c r="Y175" i="81"/>
  <c r="X175" i="81"/>
  <c r="T175" i="81"/>
  <c r="S175" i="81"/>
  <c r="O175" i="81"/>
  <c r="M175" i="81"/>
  <c r="N175" i="81" s="1"/>
  <c r="H175" i="81"/>
  <c r="G175" i="81"/>
  <c r="F175" i="81"/>
  <c r="Y174" i="81"/>
  <c r="X174" i="81"/>
  <c r="T174" i="81"/>
  <c r="S174" i="81"/>
  <c r="O174" i="81"/>
  <c r="M174" i="81"/>
  <c r="N174" i="81" s="1"/>
  <c r="H174" i="81"/>
  <c r="F174" i="81"/>
  <c r="G174" i="81" s="1"/>
  <c r="Y173" i="81"/>
  <c r="X173" i="81"/>
  <c r="T173" i="81"/>
  <c r="S173" i="81"/>
  <c r="O173" i="81"/>
  <c r="M173" i="81"/>
  <c r="N173" i="81" s="1"/>
  <c r="H173" i="81"/>
  <c r="G173" i="81"/>
  <c r="F173" i="81"/>
  <c r="Y172" i="81"/>
  <c r="X172" i="81"/>
  <c r="T172" i="81"/>
  <c r="S172" i="81"/>
  <c r="O172" i="81"/>
  <c r="M172" i="81"/>
  <c r="N172" i="81" s="1"/>
  <c r="H172" i="81"/>
  <c r="F172" i="81"/>
  <c r="G172" i="81" s="1"/>
  <c r="Y171" i="81"/>
  <c r="X171" i="81"/>
  <c r="T171" i="81"/>
  <c r="S171" i="81"/>
  <c r="O171" i="81"/>
  <c r="M171" i="81"/>
  <c r="N171" i="81" s="1"/>
  <c r="H171" i="81"/>
  <c r="F171" i="81"/>
  <c r="G171" i="81" s="1"/>
  <c r="Y170" i="81"/>
  <c r="X170" i="81"/>
  <c r="T170" i="81"/>
  <c r="S170" i="81"/>
  <c r="O170" i="81"/>
  <c r="M170" i="81"/>
  <c r="N170" i="81" s="1"/>
  <c r="H170" i="81"/>
  <c r="F170" i="81"/>
  <c r="G170" i="81" s="1"/>
  <c r="Y169" i="81"/>
  <c r="X169" i="81"/>
  <c r="T169" i="81"/>
  <c r="S169" i="81"/>
  <c r="O169" i="81"/>
  <c r="M169" i="81"/>
  <c r="N169" i="81" s="1"/>
  <c r="H169" i="81"/>
  <c r="F169" i="81"/>
  <c r="G169" i="81" s="1"/>
  <c r="Y168" i="81"/>
  <c r="X168" i="81"/>
  <c r="T168" i="81"/>
  <c r="S168" i="81"/>
  <c r="O168" i="81"/>
  <c r="M168" i="81"/>
  <c r="N168" i="81" s="1"/>
  <c r="H168" i="81"/>
  <c r="F168" i="81"/>
  <c r="G168" i="81" s="1"/>
  <c r="Y167" i="81"/>
  <c r="X167" i="81"/>
  <c r="T167" i="81"/>
  <c r="S167" i="81"/>
  <c r="O167" i="81"/>
  <c r="M167" i="81"/>
  <c r="N167" i="81" s="1"/>
  <c r="H167" i="81"/>
  <c r="G167" i="81"/>
  <c r="F167" i="81"/>
  <c r="Y166" i="81"/>
  <c r="X166" i="81"/>
  <c r="T166" i="81"/>
  <c r="S166" i="81"/>
  <c r="O166" i="81"/>
  <c r="M166" i="81"/>
  <c r="N166" i="81" s="1"/>
  <c r="H166" i="81"/>
  <c r="F166" i="81"/>
  <c r="G166" i="81" s="1"/>
  <c r="Y165" i="81"/>
  <c r="X165" i="81"/>
  <c r="T165" i="81"/>
  <c r="S165" i="81"/>
  <c r="O165" i="81"/>
  <c r="M165" i="81"/>
  <c r="N165" i="81" s="1"/>
  <c r="H165" i="81"/>
  <c r="G165" i="81"/>
  <c r="F165" i="81"/>
  <c r="Y164" i="81"/>
  <c r="X164" i="81"/>
  <c r="T164" i="81"/>
  <c r="S164" i="81"/>
  <c r="O164" i="81"/>
  <c r="M164" i="81"/>
  <c r="N164" i="81" s="1"/>
  <c r="H164" i="81"/>
  <c r="F164" i="81"/>
  <c r="G164" i="81" s="1"/>
  <c r="Y163" i="81"/>
  <c r="X163" i="81"/>
  <c r="T163" i="81"/>
  <c r="S163" i="81"/>
  <c r="O163" i="81"/>
  <c r="M163" i="81"/>
  <c r="N163" i="81" s="1"/>
  <c r="H163" i="81"/>
  <c r="F163" i="81"/>
  <c r="G163" i="81" s="1"/>
  <c r="Y162" i="81"/>
  <c r="X162" i="81"/>
  <c r="T162" i="81"/>
  <c r="S162" i="81"/>
  <c r="O162" i="81"/>
  <c r="M162" i="81"/>
  <c r="N162" i="81" s="1"/>
  <c r="H162" i="81"/>
  <c r="F162" i="81"/>
  <c r="G162" i="81" s="1"/>
  <c r="Y161" i="81"/>
  <c r="X161" i="81"/>
  <c r="T161" i="81"/>
  <c r="S161" i="81"/>
  <c r="O161" i="81"/>
  <c r="M161" i="81"/>
  <c r="N161" i="81" s="1"/>
  <c r="H161" i="81"/>
  <c r="F161" i="81"/>
  <c r="G161" i="81" s="1"/>
  <c r="Y160" i="81"/>
  <c r="X160" i="81"/>
  <c r="T160" i="81"/>
  <c r="S160" i="81"/>
  <c r="O160" i="81"/>
  <c r="M160" i="81"/>
  <c r="N160" i="81" s="1"/>
  <c r="H160" i="81"/>
  <c r="F160" i="81"/>
  <c r="G160" i="81" s="1"/>
  <c r="Y159" i="81"/>
  <c r="X159" i="81"/>
  <c r="T159" i="81"/>
  <c r="S159" i="81"/>
  <c r="O159" i="81"/>
  <c r="M159" i="81"/>
  <c r="N159" i="81" s="1"/>
  <c r="H159" i="81"/>
  <c r="G159" i="81"/>
  <c r="F159" i="81"/>
  <c r="Y158" i="81"/>
  <c r="X158" i="81"/>
  <c r="T158" i="81"/>
  <c r="S158" i="81"/>
  <c r="O158" i="81"/>
  <c r="M158" i="81"/>
  <c r="N158" i="81" s="1"/>
  <c r="H158" i="81"/>
  <c r="F158" i="81"/>
  <c r="G158" i="81" s="1"/>
  <c r="Y157" i="81"/>
  <c r="X157" i="81"/>
  <c r="T157" i="81"/>
  <c r="S157" i="81"/>
  <c r="O157" i="81"/>
  <c r="M157" i="81"/>
  <c r="N157" i="81" s="1"/>
  <c r="H157" i="81"/>
  <c r="G157" i="81"/>
  <c r="F157" i="81"/>
  <c r="Y156" i="81"/>
  <c r="X156" i="81"/>
  <c r="T156" i="81"/>
  <c r="S156" i="81"/>
  <c r="O156" i="81"/>
  <c r="M156" i="81"/>
  <c r="N156" i="81" s="1"/>
  <c r="H156" i="81"/>
  <c r="F156" i="81"/>
  <c r="G156" i="81" s="1"/>
  <c r="Y155" i="81"/>
  <c r="X155" i="81"/>
  <c r="T155" i="81"/>
  <c r="S155" i="81"/>
  <c r="O155" i="81"/>
  <c r="M155" i="81"/>
  <c r="N155" i="81" s="1"/>
  <c r="H155" i="81"/>
  <c r="F155" i="81"/>
  <c r="G155" i="81" s="1"/>
  <c r="Y154" i="81"/>
  <c r="X154" i="81"/>
  <c r="T154" i="81"/>
  <c r="S154" i="81"/>
  <c r="O154" i="81"/>
  <c r="M154" i="81"/>
  <c r="N154" i="81" s="1"/>
  <c r="H154" i="81"/>
  <c r="F154" i="81"/>
  <c r="G154" i="81" s="1"/>
  <c r="Y153" i="81"/>
  <c r="X153" i="81"/>
  <c r="T153" i="81"/>
  <c r="S153" i="81"/>
  <c r="O153" i="81"/>
  <c r="M153" i="81"/>
  <c r="N153" i="81" s="1"/>
  <c r="H153" i="81"/>
  <c r="F153" i="81"/>
  <c r="G153" i="81" s="1"/>
  <c r="Y152" i="81"/>
  <c r="X152" i="81"/>
  <c r="T152" i="81"/>
  <c r="S152" i="81"/>
  <c r="O152" i="81"/>
  <c r="M152" i="81"/>
  <c r="N152" i="81" s="1"/>
  <c r="H152" i="81"/>
  <c r="F152" i="81"/>
  <c r="G152" i="81" s="1"/>
  <c r="Y151" i="81"/>
  <c r="X151" i="81"/>
  <c r="T151" i="81"/>
  <c r="S151" i="81"/>
  <c r="O151" i="81"/>
  <c r="M151" i="81"/>
  <c r="N151" i="81" s="1"/>
  <c r="H151" i="81"/>
  <c r="G151" i="81"/>
  <c r="F151" i="81"/>
  <c r="Y150" i="81"/>
  <c r="X150" i="81"/>
  <c r="T150" i="81"/>
  <c r="S150" i="81"/>
  <c r="O150" i="81"/>
  <c r="M150" i="81"/>
  <c r="N150" i="81" s="1"/>
  <c r="H150" i="81"/>
  <c r="G150" i="81"/>
  <c r="F150" i="81"/>
  <c r="Y149" i="81"/>
  <c r="X149" i="81"/>
  <c r="T149" i="81"/>
  <c r="S149" i="81"/>
  <c r="O149" i="81"/>
  <c r="M149" i="81"/>
  <c r="N149" i="81" s="1"/>
  <c r="H149" i="81"/>
  <c r="F149" i="81"/>
  <c r="G149" i="81" s="1"/>
  <c r="Y148" i="81"/>
  <c r="X148" i="81"/>
  <c r="T148" i="81"/>
  <c r="S148" i="81"/>
  <c r="O148" i="81"/>
  <c r="N148" i="81"/>
  <c r="M148" i="81"/>
  <c r="H148" i="81"/>
  <c r="F148" i="81"/>
  <c r="G148" i="81" s="1"/>
  <c r="Y147" i="81"/>
  <c r="X147" i="81"/>
  <c r="T147" i="81"/>
  <c r="S147" i="81"/>
  <c r="O147" i="81"/>
  <c r="M147" i="81"/>
  <c r="N147" i="81" s="1"/>
  <c r="H147" i="81"/>
  <c r="G147" i="81"/>
  <c r="F147" i="81"/>
  <c r="Y146" i="81"/>
  <c r="X146" i="81"/>
  <c r="T146" i="81"/>
  <c r="S146" i="81"/>
  <c r="O146" i="81"/>
  <c r="M146" i="81"/>
  <c r="N146" i="81" s="1"/>
  <c r="H146" i="81"/>
  <c r="F146" i="81"/>
  <c r="G146" i="81" s="1"/>
  <c r="Y145" i="81"/>
  <c r="X145" i="81"/>
  <c r="T145" i="81"/>
  <c r="S145" i="81"/>
  <c r="O145" i="81"/>
  <c r="M145" i="81"/>
  <c r="N145" i="81" s="1"/>
  <c r="H145" i="81"/>
  <c r="G145" i="81"/>
  <c r="F145" i="81"/>
  <c r="Y144" i="81"/>
  <c r="X144" i="81"/>
  <c r="T144" i="81"/>
  <c r="S144" i="81"/>
  <c r="O144" i="81"/>
  <c r="M144" i="81"/>
  <c r="N144" i="81" s="1"/>
  <c r="H144" i="81"/>
  <c r="F144" i="81"/>
  <c r="G144" i="81" s="1"/>
  <c r="Y143" i="81"/>
  <c r="X143" i="81"/>
  <c r="T143" i="81"/>
  <c r="S143" i="81"/>
  <c r="O143" i="81"/>
  <c r="M143" i="81"/>
  <c r="N143" i="81" s="1"/>
  <c r="H143" i="81"/>
  <c r="F143" i="81"/>
  <c r="G143" i="81" s="1"/>
  <c r="Y142" i="81"/>
  <c r="X142" i="81"/>
  <c r="T142" i="81"/>
  <c r="S142" i="81"/>
  <c r="O142" i="81"/>
  <c r="M142" i="81"/>
  <c r="N142" i="81" s="1"/>
  <c r="H142" i="81"/>
  <c r="F142" i="81"/>
  <c r="G142" i="81" s="1"/>
  <c r="Y141" i="81"/>
  <c r="X141" i="81"/>
  <c r="T141" i="81"/>
  <c r="S141" i="81"/>
  <c r="O141" i="81"/>
  <c r="M141" i="81"/>
  <c r="N141" i="81" s="1"/>
  <c r="H141" i="81"/>
  <c r="G141" i="81"/>
  <c r="F141" i="81"/>
  <c r="Y140" i="81"/>
  <c r="X140" i="81"/>
  <c r="T140" i="81"/>
  <c r="S140" i="81"/>
  <c r="O140" i="81"/>
  <c r="M140" i="81"/>
  <c r="N140" i="81" s="1"/>
  <c r="H140" i="81"/>
  <c r="F140" i="81"/>
  <c r="G140" i="81" s="1"/>
  <c r="Y139" i="81"/>
  <c r="X139" i="81"/>
  <c r="T139" i="81"/>
  <c r="S139" i="81"/>
  <c r="O139" i="81"/>
  <c r="M139" i="81"/>
  <c r="N139" i="81" s="1"/>
  <c r="H139" i="81"/>
  <c r="F139" i="81"/>
  <c r="G139" i="81" s="1"/>
  <c r="Y138" i="81"/>
  <c r="X138" i="81"/>
  <c r="T138" i="81"/>
  <c r="S138" i="81"/>
  <c r="O138" i="81"/>
  <c r="M138" i="81"/>
  <c r="N138" i="81" s="1"/>
  <c r="H138" i="81"/>
  <c r="F138" i="81"/>
  <c r="G138" i="81" s="1"/>
  <c r="Y137" i="81"/>
  <c r="X137" i="81"/>
  <c r="T137" i="81"/>
  <c r="S137" i="81"/>
  <c r="O137" i="81"/>
  <c r="M137" i="81"/>
  <c r="N137" i="81" s="1"/>
  <c r="H137" i="81"/>
  <c r="F137" i="81"/>
  <c r="G137" i="81" s="1"/>
  <c r="Y136" i="81"/>
  <c r="X136" i="81"/>
  <c r="T136" i="81"/>
  <c r="S136" i="81"/>
  <c r="O136" i="81"/>
  <c r="M136" i="81"/>
  <c r="N136" i="81" s="1"/>
  <c r="H136" i="81"/>
  <c r="F136" i="81"/>
  <c r="G136" i="81" s="1"/>
  <c r="Y135" i="81"/>
  <c r="X135" i="81"/>
  <c r="T135" i="81"/>
  <c r="S135" i="81"/>
  <c r="O135" i="81"/>
  <c r="M135" i="81"/>
  <c r="N135" i="81" s="1"/>
  <c r="H135" i="81"/>
  <c r="G135" i="81"/>
  <c r="F135" i="81"/>
  <c r="Y134" i="81"/>
  <c r="X134" i="81"/>
  <c r="T134" i="81"/>
  <c r="S134" i="81"/>
  <c r="O134" i="81"/>
  <c r="M134" i="81"/>
  <c r="N134" i="81" s="1"/>
  <c r="H134" i="81"/>
  <c r="G134" i="81"/>
  <c r="F134" i="81"/>
  <c r="Y133" i="81"/>
  <c r="X133" i="81"/>
  <c r="T133" i="81"/>
  <c r="S133" i="81"/>
  <c r="O133" i="81"/>
  <c r="M133" i="81"/>
  <c r="N133" i="81" s="1"/>
  <c r="H133" i="81"/>
  <c r="F133" i="81"/>
  <c r="G133" i="81" s="1"/>
  <c r="Y132" i="81"/>
  <c r="X132" i="81"/>
  <c r="T132" i="81"/>
  <c r="S132" i="81"/>
  <c r="O132" i="81"/>
  <c r="N132" i="81"/>
  <c r="M132" i="81"/>
  <c r="H132" i="81"/>
  <c r="F132" i="81"/>
  <c r="G132" i="81" s="1"/>
  <c r="Y131" i="81"/>
  <c r="X131" i="81"/>
  <c r="T131" i="81"/>
  <c r="S131" i="81"/>
  <c r="O131" i="81"/>
  <c r="M131" i="81"/>
  <c r="N131" i="81" s="1"/>
  <c r="H131" i="81"/>
  <c r="G131" i="81"/>
  <c r="F131" i="81"/>
  <c r="Y130" i="81"/>
  <c r="X130" i="81"/>
  <c r="T130" i="81"/>
  <c r="S130" i="81"/>
  <c r="O130" i="81"/>
  <c r="M130" i="81"/>
  <c r="N130" i="81" s="1"/>
  <c r="H130" i="81"/>
  <c r="F130" i="81"/>
  <c r="G130" i="81" s="1"/>
  <c r="Y129" i="81"/>
  <c r="X129" i="81"/>
  <c r="T129" i="81"/>
  <c r="S129" i="81"/>
  <c r="O129" i="81"/>
  <c r="M129" i="81"/>
  <c r="N129" i="81" s="1"/>
  <c r="H129" i="81"/>
  <c r="G129" i="81"/>
  <c r="F129" i="81"/>
  <c r="Y128" i="81"/>
  <c r="X128" i="81"/>
  <c r="T128" i="81"/>
  <c r="S128" i="81"/>
  <c r="O128" i="81"/>
  <c r="M128" i="81"/>
  <c r="N128" i="81" s="1"/>
  <c r="H128" i="81"/>
  <c r="F128" i="81"/>
  <c r="G128" i="81" s="1"/>
  <c r="Y127" i="81"/>
  <c r="X127" i="81"/>
  <c r="T127" i="81"/>
  <c r="S127" i="81"/>
  <c r="O127" i="81"/>
  <c r="M127" i="81"/>
  <c r="N127" i="81" s="1"/>
  <c r="H127" i="81"/>
  <c r="F127" i="81"/>
  <c r="G127" i="81" s="1"/>
  <c r="Y126" i="81"/>
  <c r="X126" i="81"/>
  <c r="T126" i="81"/>
  <c r="S126" i="81"/>
  <c r="O126" i="81"/>
  <c r="M126" i="81"/>
  <c r="N126" i="81" s="1"/>
  <c r="H126" i="81"/>
  <c r="F126" i="81"/>
  <c r="G126" i="81" s="1"/>
  <c r="Y125" i="81"/>
  <c r="X125" i="81"/>
  <c r="T125" i="81"/>
  <c r="S125" i="81"/>
  <c r="O125" i="81"/>
  <c r="M125" i="81"/>
  <c r="N125" i="81" s="1"/>
  <c r="H125" i="81"/>
  <c r="G125" i="81"/>
  <c r="F125" i="81"/>
  <c r="Y124" i="81"/>
  <c r="X124" i="81"/>
  <c r="T124" i="81"/>
  <c r="S124" i="81"/>
  <c r="O124" i="81"/>
  <c r="M124" i="81"/>
  <c r="N124" i="81" s="1"/>
  <c r="H124" i="81"/>
  <c r="F124" i="81"/>
  <c r="G124" i="81" s="1"/>
  <c r="Y123" i="81"/>
  <c r="X123" i="81"/>
  <c r="T123" i="81"/>
  <c r="S123" i="81"/>
  <c r="O123" i="81"/>
  <c r="M123" i="81"/>
  <c r="N123" i="81" s="1"/>
  <c r="H123" i="81"/>
  <c r="F123" i="81"/>
  <c r="G123" i="81" s="1"/>
  <c r="Y122" i="81"/>
  <c r="X122" i="81"/>
  <c r="T122" i="81"/>
  <c r="S122" i="81"/>
  <c r="O122" i="81"/>
  <c r="M122" i="81"/>
  <c r="N122" i="81" s="1"/>
  <c r="H122" i="81"/>
  <c r="F122" i="81"/>
  <c r="G122" i="81" s="1"/>
  <c r="Y121" i="81"/>
  <c r="X121" i="81"/>
  <c r="T121" i="81"/>
  <c r="S121" i="81"/>
  <c r="O121" i="81"/>
  <c r="M121" i="81"/>
  <c r="N121" i="81" s="1"/>
  <c r="H121" i="81"/>
  <c r="F121" i="81"/>
  <c r="G121" i="81" s="1"/>
  <c r="Y120" i="81"/>
  <c r="X120" i="81"/>
  <c r="T120" i="81"/>
  <c r="S120" i="81"/>
  <c r="O120" i="81"/>
  <c r="M120" i="81"/>
  <c r="N120" i="81" s="1"/>
  <c r="H120" i="81"/>
  <c r="F120" i="81"/>
  <c r="G120" i="81" s="1"/>
  <c r="Y119" i="81"/>
  <c r="X119" i="81"/>
  <c r="T119" i="81"/>
  <c r="S119" i="81"/>
  <c r="O119" i="81"/>
  <c r="M119" i="81"/>
  <c r="N119" i="81" s="1"/>
  <c r="H119" i="81"/>
  <c r="F119" i="81"/>
  <c r="G119" i="81" s="1"/>
  <c r="Y118" i="81"/>
  <c r="X118" i="81"/>
  <c r="T118" i="81"/>
  <c r="S118" i="81"/>
  <c r="O118" i="81"/>
  <c r="M118" i="81"/>
  <c r="N118" i="81" s="1"/>
  <c r="H118" i="81"/>
  <c r="G118" i="81"/>
  <c r="F118" i="81"/>
  <c r="Y117" i="81"/>
  <c r="X117" i="81"/>
  <c r="T117" i="81"/>
  <c r="S117" i="81"/>
  <c r="O117" i="81"/>
  <c r="M117" i="81"/>
  <c r="N117" i="81" s="1"/>
  <c r="H117" i="81"/>
  <c r="F117" i="81"/>
  <c r="G117" i="81" s="1"/>
  <c r="Y116" i="81"/>
  <c r="X116" i="81"/>
  <c r="T116" i="81"/>
  <c r="S116" i="81"/>
  <c r="O116" i="81"/>
  <c r="M116" i="81"/>
  <c r="N116" i="81" s="1"/>
  <c r="H116" i="81"/>
  <c r="G116" i="81"/>
  <c r="F116" i="81"/>
  <c r="Y115" i="81"/>
  <c r="X115" i="81"/>
  <c r="T115" i="81"/>
  <c r="S115" i="81"/>
  <c r="O115" i="81"/>
  <c r="M115" i="81"/>
  <c r="N115" i="81" s="1"/>
  <c r="H115" i="81"/>
  <c r="F115" i="81"/>
  <c r="G115" i="81" s="1"/>
  <c r="Y114" i="81"/>
  <c r="X114" i="81"/>
  <c r="T114" i="81"/>
  <c r="S114" i="81"/>
  <c r="O114" i="81"/>
  <c r="M114" i="81"/>
  <c r="N114" i="81" s="1"/>
  <c r="H114" i="81"/>
  <c r="F114" i="81"/>
  <c r="G114" i="81" s="1"/>
  <c r="Y113" i="81"/>
  <c r="X113" i="81"/>
  <c r="T113" i="81"/>
  <c r="S113" i="81"/>
  <c r="O113" i="81"/>
  <c r="M113" i="81"/>
  <c r="N113" i="81" s="1"/>
  <c r="H113" i="81"/>
  <c r="F113" i="81"/>
  <c r="G113" i="81" s="1"/>
  <c r="Y112" i="81"/>
  <c r="X112" i="81"/>
  <c r="T112" i="81"/>
  <c r="S112" i="81"/>
  <c r="O112" i="81"/>
  <c r="M112" i="81"/>
  <c r="N112" i="81" s="1"/>
  <c r="H112" i="81"/>
  <c r="F112" i="81"/>
  <c r="G112" i="81" s="1"/>
  <c r="Y111" i="81"/>
  <c r="X111" i="81"/>
  <c r="T111" i="81"/>
  <c r="S111" i="81"/>
  <c r="O111" i="81"/>
  <c r="M111" i="81"/>
  <c r="N111" i="81" s="1"/>
  <c r="H111" i="81"/>
  <c r="F111" i="81"/>
  <c r="G111" i="81" s="1"/>
  <c r="Y110" i="81"/>
  <c r="X110" i="81"/>
  <c r="T110" i="81"/>
  <c r="S110" i="81"/>
  <c r="O110" i="81"/>
  <c r="M110" i="81"/>
  <c r="N110" i="81" s="1"/>
  <c r="H110" i="81"/>
  <c r="G110" i="81"/>
  <c r="F110" i="81"/>
  <c r="Y109" i="81"/>
  <c r="X109" i="81"/>
  <c r="T109" i="81"/>
  <c r="S109" i="81"/>
  <c r="O109" i="81"/>
  <c r="M109" i="81"/>
  <c r="N109" i="81" s="1"/>
  <c r="H109" i="81"/>
  <c r="F109" i="81"/>
  <c r="G109" i="81" s="1"/>
  <c r="Y108" i="81"/>
  <c r="X108" i="81"/>
  <c r="T108" i="81"/>
  <c r="S108" i="81"/>
  <c r="O108" i="81"/>
  <c r="M108" i="81"/>
  <c r="N108" i="81" s="1"/>
  <c r="H108" i="81"/>
  <c r="G108" i="81"/>
  <c r="F108" i="81"/>
  <c r="Y107" i="81"/>
  <c r="X107" i="81"/>
  <c r="T107" i="81"/>
  <c r="S107" i="81"/>
  <c r="O107" i="81"/>
  <c r="M107" i="81"/>
  <c r="N107" i="81" s="1"/>
  <c r="H107" i="81"/>
  <c r="F107" i="81"/>
  <c r="G107" i="81" s="1"/>
  <c r="Y106" i="81"/>
  <c r="X106" i="81"/>
  <c r="T106" i="81"/>
  <c r="S106" i="81"/>
  <c r="O106" i="81"/>
  <c r="M106" i="81"/>
  <c r="N106" i="81" s="1"/>
  <c r="H106" i="81"/>
  <c r="F106" i="81"/>
  <c r="G106" i="81" s="1"/>
  <c r="Y105" i="81"/>
  <c r="X105" i="81"/>
  <c r="T105" i="81"/>
  <c r="S105" i="81"/>
  <c r="O105" i="81"/>
  <c r="M105" i="81"/>
  <c r="N105" i="81" s="1"/>
  <c r="H105" i="81"/>
  <c r="F105" i="81"/>
  <c r="G105" i="81" s="1"/>
  <c r="Y104" i="81"/>
  <c r="X104" i="81"/>
  <c r="T104" i="81"/>
  <c r="S104" i="81"/>
  <c r="O104" i="81"/>
  <c r="M104" i="81"/>
  <c r="N104" i="81" s="1"/>
  <c r="H104" i="81"/>
  <c r="F104" i="81"/>
  <c r="G104" i="81" s="1"/>
  <c r="Y103" i="81"/>
  <c r="X103" i="81"/>
  <c r="T103" i="81"/>
  <c r="S103" i="81"/>
  <c r="O103" i="81"/>
  <c r="M103" i="81"/>
  <c r="N103" i="81" s="1"/>
  <c r="H103" i="81"/>
  <c r="F103" i="81"/>
  <c r="G103" i="81" s="1"/>
  <c r="Y102" i="81"/>
  <c r="X102" i="81"/>
  <c r="T102" i="81"/>
  <c r="S102" i="81"/>
  <c r="O102" i="81"/>
  <c r="M102" i="81"/>
  <c r="N102" i="81" s="1"/>
  <c r="H102" i="81"/>
  <c r="G102" i="81"/>
  <c r="F102" i="81"/>
  <c r="Y101" i="81"/>
  <c r="X101" i="81"/>
  <c r="T101" i="81"/>
  <c r="S101" i="81"/>
  <c r="O101" i="81"/>
  <c r="M101" i="81"/>
  <c r="N101" i="81" s="1"/>
  <c r="H101" i="81"/>
  <c r="F101" i="81"/>
  <c r="G101" i="81" s="1"/>
  <c r="Y100" i="81"/>
  <c r="X100" i="81"/>
  <c r="T100" i="81"/>
  <c r="S100" i="81"/>
  <c r="O100" i="81"/>
  <c r="M100" i="81"/>
  <c r="N100" i="81" s="1"/>
  <c r="H100" i="81"/>
  <c r="G100" i="81"/>
  <c r="F100" i="81"/>
  <c r="Y99" i="81"/>
  <c r="X99" i="81"/>
  <c r="T99" i="81"/>
  <c r="S99" i="81"/>
  <c r="O99" i="81"/>
  <c r="M99" i="81"/>
  <c r="N99" i="81" s="1"/>
  <c r="H99" i="81"/>
  <c r="F99" i="81"/>
  <c r="G99" i="81" s="1"/>
  <c r="Y98" i="81"/>
  <c r="X98" i="81"/>
  <c r="T98" i="81"/>
  <c r="S98" i="81"/>
  <c r="O98" i="81"/>
  <c r="M98" i="81"/>
  <c r="N98" i="81" s="1"/>
  <c r="H98" i="81"/>
  <c r="F98" i="81"/>
  <c r="G98" i="81" s="1"/>
  <c r="Y97" i="81"/>
  <c r="X97" i="81"/>
  <c r="T97" i="81"/>
  <c r="S97" i="81"/>
  <c r="O97" i="81"/>
  <c r="M97" i="81"/>
  <c r="N97" i="81" s="1"/>
  <c r="H97" i="81"/>
  <c r="F97" i="81"/>
  <c r="G97" i="81" s="1"/>
  <c r="Y96" i="81"/>
  <c r="X96" i="81"/>
  <c r="T96" i="81"/>
  <c r="S96" i="81"/>
  <c r="O96" i="81"/>
  <c r="M96" i="81"/>
  <c r="N96" i="81" s="1"/>
  <c r="H96" i="81"/>
  <c r="F96" i="81"/>
  <c r="G96" i="81" s="1"/>
  <c r="Y95" i="81"/>
  <c r="X95" i="81"/>
  <c r="T95" i="81"/>
  <c r="S95" i="81"/>
  <c r="O95" i="81"/>
  <c r="M95" i="81"/>
  <c r="N95" i="81" s="1"/>
  <c r="H95" i="81"/>
  <c r="F95" i="81"/>
  <c r="G95" i="81" s="1"/>
  <c r="Y94" i="81"/>
  <c r="X94" i="81"/>
  <c r="T94" i="81"/>
  <c r="S94" i="81"/>
  <c r="O94" i="81"/>
  <c r="M94" i="81"/>
  <c r="N94" i="81" s="1"/>
  <c r="H94" i="81"/>
  <c r="G94" i="81"/>
  <c r="F94" i="81"/>
  <c r="Y93" i="81"/>
  <c r="X93" i="81"/>
  <c r="T93" i="81"/>
  <c r="S93" i="81"/>
  <c r="O93" i="81"/>
  <c r="M93" i="81"/>
  <c r="N93" i="81" s="1"/>
  <c r="H93" i="81"/>
  <c r="F93" i="81"/>
  <c r="G93" i="81" s="1"/>
  <c r="Y92" i="81"/>
  <c r="X92" i="81"/>
  <c r="T92" i="81"/>
  <c r="S92" i="81"/>
  <c r="O92" i="81"/>
  <c r="M92" i="81"/>
  <c r="N92" i="81" s="1"/>
  <c r="H92" i="81"/>
  <c r="G92" i="81"/>
  <c r="F92" i="81"/>
  <c r="Y91" i="81"/>
  <c r="X91" i="81"/>
  <c r="T91" i="81"/>
  <c r="S91" i="81"/>
  <c r="O91" i="81"/>
  <c r="M91" i="81"/>
  <c r="N91" i="81" s="1"/>
  <c r="H91" i="81"/>
  <c r="F91" i="81"/>
  <c r="G91" i="81" s="1"/>
  <c r="Y90" i="81"/>
  <c r="X90" i="81"/>
  <c r="T90" i="81"/>
  <c r="S90" i="81"/>
  <c r="O90" i="81"/>
  <c r="M90" i="81"/>
  <c r="N90" i="81" s="1"/>
  <c r="H90" i="81"/>
  <c r="F90" i="81"/>
  <c r="G90" i="81" s="1"/>
  <c r="Y89" i="81"/>
  <c r="X89" i="81"/>
  <c r="T89" i="81"/>
  <c r="S89" i="81"/>
  <c r="O89" i="81"/>
  <c r="M89" i="81"/>
  <c r="N89" i="81" s="1"/>
  <c r="H89" i="81"/>
  <c r="F89" i="81"/>
  <c r="G89" i="81" s="1"/>
  <c r="Y88" i="81"/>
  <c r="X88" i="81"/>
  <c r="T88" i="81"/>
  <c r="S88" i="81"/>
  <c r="O88" i="81"/>
  <c r="M88" i="81"/>
  <c r="N88" i="81" s="1"/>
  <c r="H88" i="81"/>
  <c r="F88" i="81"/>
  <c r="G88" i="81" s="1"/>
  <c r="Y87" i="81"/>
  <c r="X87" i="81"/>
  <c r="T87" i="81"/>
  <c r="S87" i="81"/>
  <c r="O87" i="81"/>
  <c r="M87" i="81"/>
  <c r="N87" i="81" s="1"/>
  <c r="H87" i="81"/>
  <c r="F87" i="81"/>
  <c r="G87" i="81" s="1"/>
  <c r="Y86" i="81"/>
  <c r="X86" i="81"/>
  <c r="T86" i="81"/>
  <c r="S86" i="81"/>
  <c r="O86" i="81"/>
  <c r="M86" i="81"/>
  <c r="N86" i="81" s="1"/>
  <c r="H86" i="81"/>
  <c r="G86" i="81"/>
  <c r="F86" i="81"/>
  <c r="Y85" i="81"/>
  <c r="X85" i="81"/>
  <c r="T85" i="81"/>
  <c r="S85" i="81"/>
  <c r="O85" i="81"/>
  <c r="M85" i="81"/>
  <c r="N85" i="81" s="1"/>
  <c r="H85" i="81"/>
  <c r="F85" i="81"/>
  <c r="G85" i="81" s="1"/>
  <c r="Y84" i="81"/>
  <c r="X84" i="81"/>
  <c r="T84" i="81"/>
  <c r="S84" i="81"/>
  <c r="O84" i="81"/>
  <c r="M84" i="81"/>
  <c r="N84" i="81" s="1"/>
  <c r="H84" i="81"/>
  <c r="G84" i="81"/>
  <c r="F84" i="81"/>
  <c r="Y83" i="81"/>
  <c r="X83" i="81"/>
  <c r="T83" i="81"/>
  <c r="S83" i="81"/>
  <c r="O83" i="81"/>
  <c r="M83" i="81"/>
  <c r="N83" i="81" s="1"/>
  <c r="H83" i="81"/>
  <c r="F83" i="81"/>
  <c r="G83" i="81" s="1"/>
  <c r="Y82" i="81"/>
  <c r="X82" i="81"/>
  <c r="T82" i="81"/>
  <c r="S82" i="81"/>
  <c r="O82" i="81"/>
  <c r="M82" i="81"/>
  <c r="N82" i="81" s="1"/>
  <c r="H82" i="81"/>
  <c r="F82" i="81"/>
  <c r="G82" i="81" s="1"/>
  <c r="Y81" i="81"/>
  <c r="X81" i="81"/>
  <c r="T81" i="81"/>
  <c r="S81" i="81"/>
  <c r="O81" i="81"/>
  <c r="M81" i="81"/>
  <c r="N81" i="81" s="1"/>
  <c r="H81" i="81"/>
  <c r="F81" i="81"/>
  <c r="G81" i="81" s="1"/>
  <c r="Y80" i="81"/>
  <c r="X80" i="81"/>
  <c r="T80" i="81"/>
  <c r="S80" i="81"/>
  <c r="O80" i="81"/>
  <c r="M80" i="81"/>
  <c r="N80" i="81" s="1"/>
  <c r="H80" i="81"/>
  <c r="F80" i="81"/>
  <c r="G80" i="81" s="1"/>
  <c r="Y79" i="81"/>
  <c r="X79" i="81"/>
  <c r="T79" i="81"/>
  <c r="S79" i="81"/>
  <c r="O79" i="81"/>
  <c r="M79" i="81"/>
  <c r="N79" i="81" s="1"/>
  <c r="H79" i="81"/>
  <c r="F79" i="81"/>
  <c r="G79" i="81" s="1"/>
  <c r="Y78" i="81"/>
  <c r="X78" i="81"/>
  <c r="T78" i="81"/>
  <c r="S78" i="81"/>
  <c r="O78" i="81"/>
  <c r="M78" i="81"/>
  <c r="N78" i="81" s="1"/>
  <c r="H78" i="81"/>
  <c r="G78" i="81"/>
  <c r="F78" i="81"/>
  <c r="Y77" i="81"/>
  <c r="X77" i="81"/>
  <c r="T77" i="81"/>
  <c r="S77" i="81"/>
  <c r="O77" i="81"/>
  <c r="M77" i="81"/>
  <c r="N77" i="81" s="1"/>
  <c r="H77" i="81"/>
  <c r="F77" i="81"/>
  <c r="G77" i="81" s="1"/>
  <c r="Y76" i="81"/>
  <c r="X76" i="81"/>
  <c r="T76" i="81"/>
  <c r="S76" i="81"/>
  <c r="O76" i="81"/>
  <c r="M76" i="81"/>
  <c r="N76" i="81" s="1"/>
  <c r="H76" i="81"/>
  <c r="G76" i="81"/>
  <c r="F76" i="81"/>
  <c r="Y75" i="81"/>
  <c r="X75" i="81"/>
  <c r="T75" i="81"/>
  <c r="S75" i="81"/>
  <c r="O75" i="81"/>
  <c r="M75" i="81"/>
  <c r="N75" i="81" s="1"/>
  <c r="H75" i="81"/>
  <c r="F75" i="81"/>
  <c r="G75" i="81" s="1"/>
  <c r="Y74" i="81"/>
  <c r="X74" i="81"/>
  <c r="T74" i="81"/>
  <c r="S74" i="81"/>
  <c r="O74" i="81"/>
  <c r="M74" i="81"/>
  <c r="N74" i="81" s="1"/>
  <c r="H74" i="81"/>
  <c r="F74" i="81"/>
  <c r="G74" i="81" s="1"/>
  <c r="Y73" i="81"/>
  <c r="X73" i="81"/>
  <c r="T73" i="81"/>
  <c r="S73" i="81"/>
  <c r="O73" i="81"/>
  <c r="M73" i="81"/>
  <c r="N73" i="81" s="1"/>
  <c r="H73" i="81"/>
  <c r="F73" i="81"/>
  <c r="G73" i="81" s="1"/>
  <c r="Y72" i="81"/>
  <c r="X72" i="81"/>
  <c r="T72" i="81"/>
  <c r="S72" i="81"/>
  <c r="O72" i="81"/>
  <c r="M72" i="81"/>
  <c r="N72" i="81" s="1"/>
  <c r="H72" i="81"/>
  <c r="F72" i="81"/>
  <c r="G72" i="81" s="1"/>
  <c r="Y71" i="81"/>
  <c r="X71" i="81"/>
  <c r="T71" i="81"/>
  <c r="S71" i="81"/>
  <c r="O71" i="81"/>
  <c r="M71" i="81"/>
  <c r="N71" i="81" s="1"/>
  <c r="H71" i="81"/>
  <c r="F71" i="81"/>
  <c r="G71" i="81" s="1"/>
  <c r="Y70" i="81"/>
  <c r="X70" i="81"/>
  <c r="T70" i="81"/>
  <c r="S70" i="81"/>
  <c r="O70" i="81"/>
  <c r="M70" i="81"/>
  <c r="N70" i="81" s="1"/>
  <c r="H70" i="81"/>
  <c r="G70" i="81"/>
  <c r="F70" i="81"/>
  <c r="Y69" i="81"/>
  <c r="X69" i="81"/>
  <c r="T69" i="81"/>
  <c r="S69" i="81"/>
  <c r="O69" i="81"/>
  <c r="M69" i="81"/>
  <c r="N69" i="81" s="1"/>
  <c r="H69" i="81"/>
  <c r="F69" i="81"/>
  <c r="G69" i="81" s="1"/>
  <c r="Y68" i="81"/>
  <c r="X68" i="81"/>
  <c r="T68" i="81"/>
  <c r="S68" i="81"/>
  <c r="O68" i="81"/>
  <c r="M68" i="81"/>
  <c r="N68" i="81" s="1"/>
  <c r="H68" i="81"/>
  <c r="G68" i="81"/>
  <c r="F68" i="81"/>
  <c r="Y67" i="81"/>
  <c r="X67" i="81"/>
  <c r="T67" i="81"/>
  <c r="S67" i="81"/>
  <c r="O67" i="81"/>
  <c r="M67" i="81"/>
  <c r="N67" i="81" s="1"/>
  <c r="H67" i="81"/>
  <c r="F67" i="81"/>
  <c r="G67" i="81" s="1"/>
  <c r="Y66" i="81"/>
  <c r="X66" i="81"/>
  <c r="T66" i="81"/>
  <c r="S66" i="81"/>
  <c r="O66" i="81"/>
  <c r="M66" i="81"/>
  <c r="N66" i="81" s="1"/>
  <c r="H66" i="81"/>
  <c r="F66" i="81"/>
  <c r="G66" i="81" s="1"/>
  <c r="Y65" i="81"/>
  <c r="X65" i="81"/>
  <c r="T65" i="81"/>
  <c r="S65" i="81"/>
  <c r="O65" i="81"/>
  <c r="M65" i="81"/>
  <c r="N65" i="81" s="1"/>
  <c r="H65" i="81"/>
  <c r="F65" i="81"/>
  <c r="G65" i="81" s="1"/>
  <c r="Y64" i="81"/>
  <c r="X64" i="81"/>
  <c r="T64" i="81"/>
  <c r="S64" i="81"/>
  <c r="O64" i="81"/>
  <c r="M64" i="81"/>
  <c r="N64" i="81" s="1"/>
  <c r="H64" i="81"/>
  <c r="F64" i="81"/>
  <c r="G64" i="81" s="1"/>
  <c r="Y63" i="81"/>
  <c r="X63" i="81"/>
  <c r="T63" i="81"/>
  <c r="S63" i="81"/>
  <c r="O63" i="81"/>
  <c r="M63" i="81"/>
  <c r="N63" i="81" s="1"/>
  <c r="H63" i="81"/>
  <c r="F63" i="81"/>
  <c r="G63" i="81" s="1"/>
  <c r="Y62" i="81"/>
  <c r="X62" i="81"/>
  <c r="T62" i="81"/>
  <c r="S62" i="81"/>
  <c r="O62" i="81"/>
  <c r="M62" i="81"/>
  <c r="N62" i="81" s="1"/>
  <c r="H62" i="81"/>
  <c r="G62" i="81"/>
  <c r="F62" i="81"/>
  <c r="Y61" i="81"/>
  <c r="X61" i="81"/>
  <c r="T61" i="81"/>
  <c r="S61" i="81"/>
  <c r="O61" i="81"/>
  <c r="M61" i="81"/>
  <c r="N61" i="81" s="1"/>
  <c r="H61" i="81"/>
  <c r="F61" i="81"/>
  <c r="G61" i="81" s="1"/>
  <c r="Y60" i="81"/>
  <c r="X60" i="81"/>
  <c r="T60" i="81"/>
  <c r="S60" i="81"/>
  <c r="O60" i="81"/>
  <c r="M60" i="81"/>
  <c r="N60" i="81" s="1"/>
  <c r="H60" i="81"/>
  <c r="G60" i="81"/>
  <c r="F60" i="81"/>
  <c r="Y59" i="81"/>
  <c r="X59" i="81"/>
  <c r="T59" i="81"/>
  <c r="S59" i="81"/>
  <c r="O59" i="81"/>
  <c r="M59" i="81"/>
  <c r="N59" i="81" s="1"/>
  <c r="H59" i="81"/>
  <c r="F59" i="81"/>
  <c r="G59" i="81" s="1"/>
  <c r="Y58" i="81"/>
  <c r="X58" i="81"/>
  <c r="T58" i="81"/>
  <c r="S58" i="81"/>
  <c r="O58" i="81"/>
  <c r="M58" i="81"/>
  <c r="N58" i="81" s="1"/>
  <c r="H58" i="81"/>
  <c r="F58" i="81"/>
  <c r="G58" i="81" s="1"/>
  <c r="Y57" i="81"/>
  <c r="X57" i="81"/>
  <c r="T57" i="81"/>
  <c r="S57" i="81"/>
  <c r="O57" i="81"/>
  <c r="M57" i="81"/>
  <c r="N57" i="81" s="1"/>
  <c r="H57" i="81"/>
  <c r="F57" i="81"/>
  <c r="G57" i="81" s="1"/>
  <c r="Y56" i="81"/>
  <c r="X56" i="81"/>
  <c r="T56" i="81"/>
  <c r="S56" i="81"/>
  <c r="O56" i="81"/>
  <c r="M56" i="81"/>
  <c r="N56" i="81" s="1"/>
  <c r="H56" i="81"/>
  <c r="F56" i="81"/>
  <c r="G56" i="81" s="1"/>
  <c r="Y55" i="81"/>
  <c r="X55" i="81"/>
  <c r="T55" i="81"/>
  <c r="S55" i="81"/>
  <c r="O55" i="81"/>
  <c r="M55" i="81"/>
  <c r="N55" i="81" s="1"/>
  <c r="H55" i="81"/>
  <c r="F55" i="81"/>
  <c r="G55" i="81" s="1"/>
  <c r="Y54" i="81"/>
  <c r="X54" i="81"/>
  <c r="T54" i="81"/>
  <c r="S54" i="81"/>
  <c r="O54" i="81"/>
  <c r="M54" i="81"/>
  <c r="N54" i="81" s="1"/>
  <c r="H54" i="81"/>
  <c r="G54" i="81"/>
  <c r="F54" i="81"/>
  <c r="Y53" i="81"/>
  <c r="X53" i="81"/>
  <c r="T53" i="81"/>
  <c r="S53" i="81"/>
  <c r="O53" i="81"/>
  <c r="M53" i="81"/>
  <c r="N53" i="81" s="1"/>
  <c r="H53" i="81"/>
  <c r="F53" i="81"/>
  <c r="G53" i="81" s="1"/>
  <c r="Y52" i="81"/>
  <c r="X52" i="81"/>
  <c r="T52" i="81"/>
  <c r="S52" i="81"/>
  <c r="O52" i="81"/>
  <c r="M52" i="81"/>
  <c r="N52" i="81" s="1"/>
  <c r="H52" i="81"/>
  <c r="G52" i="81"/>
  <c r="F52" i="81"/>
  <c r="Y51" i="81"/>
  <c r="X51" i="81"/>
  <c r="T51" i="81"/>
  <c r="S51" i="81"/>
  <c r="O51" i="81"/>
  <c r="M51" i="81"/>
  <c r="N51" i="81" s="1"/>
  <c r="H51" i="81"/>
  <c r="F51" i="81"/>
  <c r="G51" i="81" s="1"/>
  <c r="Y50" i="81"/>
  <c r="X50" i="81"/>
  <c r="T50" i="81"/>
  <c r="S50" i="81"/>
  <c r="O50" i="81"/>
  <c r="M50" i="81"/>
  <c r="N50" i="81" s="1"/>
  <c r="H50" i="81"/>
  <c r="F50" i="81"/>
  <c r="G50" i="81" s="1"/>
  <c r="Y49" i="81"/>
  <c r="X49" i="81"/>
  <c r="T49" i="81"/>
  <c r="S49" i="81"/>
  <c r="O49" i="81"/>
  <c r="M49" i="81"/>
  <c r="N49" i="81" s="1"/>
  <c r="H49" i="81"/>
  <c r="F49" i="81"/>
  <c r="G49" i="81" s="1"/>
  <c r="Y48" i="81"/>
  <c r="X48" i="81"/>
  <c r="T48" i="81"/>
  <c r="S48" i="81"/>
  <c r="O48" i="81"/>
  <c r="M48" i="81"/>
  <c r="N48" i="81" s="1"/>
  <c r="H48" i="81"/>
  <c r="F48" i="81"/>
  <c r="G48" i="81" s="1"/>
  <c r="Y47" i="81"/>
  <c r="X47" i="81"/>
  <c r="T47" i="81"/>
  <c r="S47" i="81"/>
  <c r="O47" i="81"/>
  <c r="M47" i="81"/>
  <c r="N47" i="81" s="1"/>
  <c r="H47" i="81"/>
  <c r="F47" i="81"/>
  <c r="G47" i="81" s="1"/>
  <c r="Y46" i="81"/>
  <c r="X46" i="81"/>
  <c r="T46" i="81"/>
  <c r="S46" i="81"/>
  <c r="O46" i="81"/>
  <c r="M46" i="81"/>
  <c r="N46" i="81" s="1"/>
  <c r="H46" i="81"/>
  <c r="G46" i="81"/>
  <c r="F46" i="81"/>
  <c r="Y45" i="81"/>
  <c r="X45" i="81"/>
  <c r="T45" i="81"/>
  <c r="S45" i="81"/>
  <c r="O45" i="81"/>
  <c r="M45" i="81"/>
  <c r="N45" i="81" s="1"/>
  <c r="H45" i="81"/>
  <c r="F45" i="81"/>
  <c r="G45" i="81" s="1"/>
  <c r="Y44" i="81"/>
  <c r="X44" i="81"/>
  <c r="T44" i="81"/>
  <c r="S44" i="81"/>
  <c r="O44" i="81"/>
  <c r="M44" i="81"/>
  <c r="N44" i="81" s="1"/>
  <c r="H44" i="81"/>
  <c r="G44" i="81"/>
  <c r="F44" i="81"/>
  <c r="Y43" i="81"/>
  <c r="X43" i="81"/>
  <c r="T43" i="81"/>
  <c r="S43" i="81"/>
  <c r="O43" i="81"/>
  <c r="M43" i="81"/>
  <c r="N43" i="81" s="1"/>
  <c r="H43" i="81"/>
  <c r="F43" i="81"/>
  <c r="G43" i="81" s="1"/>
  <c r="Y42" i="81"/>
  <c r="X42" i="81"/>
  <c r="T42" i="81"/>
  <c r="S42" i="81"/>
  <c r="O42" i="81"/>
  <c r="M42" i="81"/>
  <c r="N42" i="81" s="1"/>
  <c r="H42" i="81"/>
  <c r="F42" i="81"/>
  <c r="G42" i="81" s="1"/>
  <c r="Y41" i="81"/>
  <c r="X41" i="81"/>
  <c r="T41" i="81"/>
  <c r="S41" i="81"/>
  <c r="O41" i="81"/>
  <c r="M41" i="81"/>
  <c r="N41" i="81" s="1"/>
  <c r="H41" i="81"/>
  <c r="F41" i="81"/>
  <c r="G41" i="81" s="1"/>
  <c r="Y40" i="81"/>
  <c r="X40" i="81"/>
  <c r="T40" i="81"/>
  <c r="S40" i="81"/>
  <c r="O40" i="81"/>
  <c r="M40" i="81"/>
  <c r="N40" i="81" s="1"/>
  <c r="H40" i="81"/>
  <c r="F40" i="81"/>
  <c r="G40" i="81" s="1"/>
  <c r="Y39" i="81"/>
  <c r="X39" i="81"/>
  <c r="T39" i="81"/>
  <c r="S39" i="81"/>
  <c r="O39" i="81"/>
  <c r="M39" i="81"/>
  <c r="N39" i="81" s="1"/>
  <c r="H39" i="81"/>
  <c r="F39" i="81"/>
  <c r="G39" i="81" s="1"/>
  <c r="Y38" i="81"/>
  <c r="X38" i="81"/>
  <c r="T38" i="81"/>
  <c r="S38" i="81"/>
  <c r="O38" i="81"/>
  <c r="M38" i="81"/>
  <c r="N38" i="81" s="1"/>
  <c r="H38" i="81"/>
  <c r="G38" i="81"/>
  <c r="F38" i="81"/>
  <c r="Y37" i="81"/>
  <c r="X37" i="81"/>
  <c r="T37" i="81"/>
  <c r="S37" i="81"/>
  <c r="O37" i="81"/>
  <c r="M37" i="81"/>
  <c r="N37" i="81" s="1"/>
  <c r="H37" i="81"/>
  <c r="F37" i="81"/>
  <c r="G37" i="81" s="1"/>
  <c r="Y36" i="81"/>
  <c r="X36" i="81"/>
  <c r="T36" i="81"/>
  <c r="S36" i="81"/>
  <c r="O36" i="81"/>
  <c r="M36" i="81"/>
  <c r="N36" i="81" s="1"/>
  <c r="H36" i="81"/>
  <c r="G36" i="81"/>
  <c r="F36" i="81"/>
  <c r="Y35" i="81"/>
  <c r="X35" i="81"/>
  <c r="T35" i="81"/>
  <c r="S35" i="81"/>
  <c r="O35" i="81"/>
  <c r="M35" i="81"/>
  <c r="N35" i="81" s="1"/>
  <c r="H35" i="81"/>
  <c r="F35" i="81"/>
  <c r="G35" i="81" s="1"/>
  <c r="Y34" i="81"/>
  <c r="X34" i="81"/>
  <c r="T34" i="81"/>
  <c r="S34" i="81"/>
  <c r="O34" i="81"/>
  <c r="M34" i="81"/>
  <c r="N34" i="81" s="1"/>
  <c r="H34" i="81"/>
  <c r="F34" i="81"/>
  <c r="G34" i="81" s="1"/>
  <c r="Y33" i="81"/>
  <c r="X33" i="81"/>
  <c r="T33" i="81"/>
  <c r="S33" i="81"/>
  <c r="O33" i="81"/>
  <c r="M33" i="81"/>
  <c r="N33" i="81" s="1"/>
  <c r="H33" i="81"/>
  <c r="F33" i="81"/>
  <c r="G33" i="81" s="1"/>
  <c r="Y32" i="81"/>
  <c r="X32" i="81"/>
  <c r="T32" i="81"/>
  <c r="S32" i="81"/>
  <c r="O32" i="81"/>
  <c r="M32" i="81"/>
  <c r="N32" i="81" s="1"/>
  <c r="H32" i="81"/>
  <c r="F32" i="81"/>
  <c r="G32" i="81" s="1"/>
  <c r="Y31" i="81"/>
  <c r="X31" i="81"/>
  <c r="T31" i="81"/>
  <c r="S31" i="81"/>
  <c r="O31" i="81"/>
  <c r="M31" i="81"/>
  <c r="N31" i="81" s="1"/>
  <c r="H31" i="81"/>
  <c r="F31" i="81"/>
  <c r="G31" i="81" s="1"/>
  <c r="Y30" i="81"/>
  <c r="X30" i="81"/>
  <c r="T30" i="81"/>
  <c r="S30" i="81"/>
  <c r="O30" i="81"/>
  <c r="M30" i="81"/>
  <c r="N30" i="81" s="1"/>
  <c r="H30" i="81"/>
  <c r="G30" i="81"/>
  <c r="F30" i="81"/>
  <c r="Y29" i="81"/>
  <c r="X29" i="81"/>
  <c r="T29" i="81"/>
  <c r="S29" i="81"/>
  <c r="O29" i="81"/>
  <c r="M29" i="81"/>
  <c r="N29" i="81" s="1"/>
  <c r="H29" i="81"/>
  <c r="F29" i="81"/>
  <c r="G29" i="81" s="1"/>
  <c r="Y28" i="81"/>
  <c r="X28" i="81"/>
  <c r="T28" i="81"/>
  <c r="S28" i="81"/>
  <c r="O28" i="81"/>
  <c r="M28" i="81"/>
  <c r="N28" i="81" s="1"/>
  <c r="H28" i="81"/>
  <c r="G28" i="81"/>
  <c r="F28" i="81"/>
  <c r="Y27" i="81"/>
  <c r="X27" i="81"/>
  <c r="T27" i="81"/>
  <c r="S27" i="81"/>
  <c r="O27" i="81"/>
  <c r="M27" i="81"/>
  <c r="N27" i="81" s="1"/>
  <c r="H27" i="81"/>
  <c r="F27" i="81"/>
  <c r="G27" i="81" s="1"/>
  <c r="Y26" i="81"/>
  <c r="X26" i="81"/>
  <c r="T26" i="81"/>
  <c r="S26" i="81"/>
  <c r="O26" i="81"/>
  <c r="M26" i="81"/>
  <c r="N26" i="81" s="1"/>
  <c r="H26" i="81"/>
  <c r="F26" i="81"/>
  <c r="G26" i="81" s="1"/>
  <c r="Y25" i="81"/>
  <c r="X25" i="81"/>
  <c r="T25" i="81"/>
  <c r="S25" i="81"/>
  <c r="O25" i="81"/>
  <c r="M25" i="81"/>
  <c r="N25" i="81" s="1"/>
  <c r="H25" i="81"/>
  <c r="F25" i="81"/>
  <c r="G25" i="81" s="1"/>
  <c r="Y24" i="81"/>
  <c r="X24" i="81"/>
  <c r="T24" i="81"/>
  <c r="S24" i="81"/>
  <c r="O24" i="81"/>
  <c r="M24" i="81"/>
  <c r="N24" i="81" s="1"/>
  <c r="F24" i="81"/>
  <c r="G24" i="81" s="1"/>
  <c r="H24" i="81" s="1"/>
  <c r="Y23" i="81"/>
  <c r="X23" i="81"/>
  <c r="T23" i="81"/>
  <c r="S23" i="81"/>
  <c r="O23" i="81"/>
  <c r="M23" i="81"/>
  <c r="N23" i="81" s="1"/>
  <c r="F23" i="81"/>
  <c r="G23" i="81" s="1"/>
  <c r="H23" i="81" s="1"/>
  <c r="Y22" i="81"/>
  <c r="X22" i="81"/>
  <c r="T22" i="81"/>
  <c r="S22" i="81"/>
  <c r="O22" i="81"/>
  <c r="M22" i="81"/>
  <c r="N22" i="81" s="1"/>
  <c r="H22" i="81"/>
  <c r="G22" i="81"/>
  <c r="F22" i="81"/>
  <c r="Y21" i="81"/>
  <c r="X21" i="81"/>
  <c r="T21" i="81"/>
  <c r="S21" i="81"/>
  <c r="O21" i="81"/>
  <c r="M21" i="81"/>
  <c r="N21" i="81" s="1"/>
  <c r="H21" i="81"/>
  <c r="F21" i="81"/>
  <c r="G21" i="81" s="1"/>
  <c r="Y20" i="81"/>
  <c r="X20" i="81"/>
  <c r="T20" i="81"/>
  <c r="S20" i="81"/>
  <c r="O20" i="81"/>
  <c r="M20" i="81"/>
  <c r="N20" i="81" s="1"/>
  <c r="H20" i="81"/>
  <c r="G20" i="81"/>
  <c r="F20" i="81"/>
  <c r="Y19" i="81"/>
  <c r="X19" i="81"/>
  <c r="T19" i="81"/>
  <c r="S19" i="81"/>
  <c r="O19" i="81"/>
  <c r="M19" i="81"/>
  <c r="N19" i="81" s="1"/>
  <c r="H19" i="81"/>
  <c r="F19" i="81"/>
  <c r="G19" i="81" s="1"/>
  <c r="Y18" i="81"/>
  <c r="X18" i="81"/>
  <c r="T18" i="81"/>
  <c r="S18" i="81"/>
  <c r="O18" i="81"/>
  <c r="M18" i="81"/>
  <c r="N18" i="81" s="1"/>
  <c r="F18" i="81"/>
  <c r="G18" i="81" s="1"/>
  <c r="H18" i="81" s="1"/>
  <c r="Y17" i="81"/>
  <c r="X17" i="81"/>
  <c r="S17" i="81"/>
  <c r="T17" i="81" s="1"/>
  <c r="O17" i="81"/>
  <c r="M17" i="81"/>
  <c r="N17" i="81" s="1"/>
  <c r="F17" i="81"/>
  <c r="G17" i="81" s="1"/>
  <c r="H17" i="81" s="1"/>
  <c r="Y16" i="81"/>
  <c r="X16" i="81"/>
  <c r="T16" i="81"/>
  <c r="S16" i="81"/>
  <c r="O16" i="81"/>
  <c r="M16" i="81"/>
  <c r="N16" i="81" s="1"/>
  <c r="H16" i="81"/>
  <c r="F16" i="81"/>
  <c r="G16" i="81" s="1"/>
  <c r="X15" i="81"/>
  <c r="Y15" i="81" s="1"/>
  <c r="S15" i="81"/>
  <c r="T15" i="81" s="1"/>
  <c r="O15" i="81"/>
  <c r="M15" i="81"/>
  <c r="N15" i="81" s="1"/>
  <c r="H15" i="81"/>
  <c r="F15" i="81"/>
  <c r="G15" i="81" s="1"/>
  <c r="X14" i="81"/>
  <c r="Y14" i="81" s="1"/>
  <c r="S14" i="81"/>
  <c r="T14" i="81" s="1"/>
  <c r="O14" i="81"/>
  <c r="M14" i="81"/>
  <c r="N14" i="81" s="1"/>
  <c r="H14" i="81"/>
  <c r="F14" i="81"/>
  <c r="G14" i="81" s="1"/>
  <c r="Y13" i="81"/>
  <c r="X13" i="81"/>
  <c r="T13" i="81"/>
  <c r="S13" i="81"/>
  <c r="O13" i="81"/>
  <c r="M13" i="81"/>
  <c r="N13" i="81" s="1"/>
  <c r="H13" i="81"/>
  <c r="F13" i="81"/>
  <c r="G13" i="81" s="1"/>
  <c r="Y12" i="81"/>
  <c r="X12" i="81"/>
  <c r="T12" i="81"/>
  <c r="S12" i="81"/>
  <c r="O12" i="81"/>
  <c r="M12" i="81"/>
  <c r="N12" i="81" s="1"/>
  <c r="F12" i="81"/>
  <c r="G12" i="81" s="1"/>
  <c r="H12" i="81" s="1"/>
  <c r="F7" i="81"/>
  <c r="E5" i="81"/>
  <c r="E4" i="81"/>
  <c r="E3" i="81"/>
  <c r="F7" i="52"/>
  <c r="E5" i="52"/>
  <c r="E4" i="52"/>
  <c r="E3" i="52"/>
  <c r="M7" i="80"/>
  <c r="H7" i="80"/>
  <c r="M512" i="80"/>
  <c r="L512" i="80"/>
  <c r="H512" i="80"/>
  <c r="F512" i="80"/>
  <c r="G512" i="80" s="1"/>
  <c r="M511" i="80"/>
  <c r="L511" i="80"/>
  <c r="H511" i="80"/>
  <c r="F511" i="80"/>
  <c r="G511" i="80" s="1"/>
  <c r="M510" i="80"/>
  <c r="L510" i="80"/>
  <c r="H510" i="80"/>
  <c r="G510" i="80"/>
  <c r="F510" i="80"/>
  <c r="M509" i="80"/>
  <c r="L509" i="80"/>
  <c r="H509" i="80"/>
  <c r="G509" i="80"/>
  <c r="F509" i="80"/>
  <c r="M508" i="80"/>
  <c r="L508" i="80"/>
  <c r="H508" i="80"/>
  <c r="F508" i="80"/>
  <c r="G508" i="80" s="1"/>
  <c r="M507" i="80"/>
  <c r="L507" i="80"/>
  <c r="H507" i="80"/>
  <c r="F507" i="80"/>
  <c r="G507" i="80" s="1"/>
  <c r="M506" i="80"/>
  <c r="L506" i="80"/>
  <c r="H506" i="80"/>
  <c r="F506" i="80"/>
  <c r="G506" i="80" s="1"/>
  <c r="M505" i="80"/>
  <c r="L505" i="80"/>
  <c r="H505" i="80"/>
  <c r="F505" i="80"/>
  <c r="G505" i="80" s="1"/>
  <c r="M504" i="80"/>
  <c r="L504" i="80"/>
  <c r="H504" i="80"/>
  <c r="F504" i="80"/>
  <c r="G504" i="80" s="1"/>
  <c r="M503" i="80"/>
  <c r="L503" i="80"/>
  <c r="H503" i="80"/>
  <c r="F503" i="80"/>
  <c r="G503" i="80" s="1"/>
  <c r="M502" i="80"/>
  <c r="L502" i="80"/>
  <c r="H502" i="80"/>
  <c r="F502" i="80"/>
  <c r="G502" i="80" s="1"/>
  <c r="M501" i="80"/>
  <c r="L501" i="80"/>
  <c r="H501" i="80"/>
  <c r="G501" i="80"/>
  <c r="F501" i="80"/>
  <c r="M500" i="80"/>
  <c r="L500" i="80"/>
  <c r="H500" i="80"/>
  <c r="F500" i="80"/>
  <c r="G500" i="80" s="1"/>
  <c r="M499" i="80"/>
  <c r="L499" i="80"/>
  <c r="H499" i="80"/>
  <c r="F499" i="80"/>
  <c r="G499" i="80" s="1"/>
  <c r="M498" i="80"/>
  <c r="L498" i="80"/>
  <c r="H498" i="80"/>
  <c r="F498" i="80"/>
  <c r="G498" i="80" s="1"/>
  <c r="M497" i="80"/>
  <c r="L497" i="80"/>
  <c r="H497" i="80"/>
  <c r="G497" i="80"/>
  <c r="F497" i="80"/>
  <c r="M496" i="80"/>
  <c r="L496" i="80"/>
  <c r="H496" i="80"/>
  <c r="F496" i="80"/>
  <c r="G496" i="80" s="1"/>
  <c r="M495" i="80"/>
  <c r="L495" i="80"/>
  <c r="H495" i="80"/>
  <c r="F495" i="80"/>
  <c r="G495" i="80" s="1"/>
  <c r="M494" i="80"/>
  <c r="L494" i="80"/>
  <c r="H494" i="80"/>
  <c r="F494" i="80"/>
  <c r="G494" i="80" s="1"/>
  <c r="M493" i="80"/>
  <c r="L493" i="80"/>
  <c r="H493" i="80"/>
  <c r="F493" i="80"/>
  <c r="G493" i="80" s="1"/>
  <c r="M492" i="80"/>
  <c r="L492" i="80"/>
  <c r="H492" i="80"/>
  <c r="F492" i="80"/>
  <c r="G492" i="80" s="1"/>
  <c r="M491" i="80"/>
  <c r="L491" i="80"/>
  <c r="H491" i="80"/>
  <c r="F491" i="80"/>
  <c r="G491" i="80" s="1"/>
  <c r="M490" i="80"/>
  <c r="L490" i="80"/>
  <c r="H490" i="80"/>
  <c r="F490" i="80"/>
  <c r="G490" i="80" s="1"/>
  <c r="M489" i="80"/>
  <c r="L489" i="80"/>
  <c r="H489" i="80"/>
  <c r="G489" i="80"/>
  <c r="F489" i="80"/>
  <c r="M488" i="80"/>
  <c r="L488" i="80"/>
  <c r="H488" i="80"/>
  <c r="F488" i="80"/>
  <c r="G488" i="80" s="1"/>
  <c r="M487" i="80"/>
  <c r="L487" i="80"/>
  <c r="H487" i="80"/>
  <c r="F487" i="80"/>
  <c r="G487" i="80" s="1"/>
  <c r="M486" i="80"/>
  <c r="L486" i="80"/>
  <c r="H486" i="80"/>
  <c r="G486" i="80"/>
  <c r="F486" i="80"/>
  <c r="M485" i="80"/>
  <c r="L485" i="80"/>
  <c r="H485" i="80"/>
  <c r="F485" i="80"/>
  <c r="G485" i="80" s="1"/>
  <c r="M484" i="80"/>
  <c r="L484" i="80"/>
  <c r="H484" i="80"/>
  <c r="F484" i="80"/>
  <c r="G484" i="80" s="1"/>
  <c r="M483" i="80"/>
  <c r="L483" i="80"/>
  <c r="H483" i="80"/>
  <c r="F483" i="80"/>
  <c r="G483" i="80" s="1"/>
  <c r="M482" i="80"/>
  <c r="L482" i="80"/>
  <c r="H482" i="80"/>
  <c r="F482" i="80"/>
  <c r="G482" i="80" s="1"/>
  <c r="M481" i="80"/>
  <c r="L481" i="80"/>
  <c r="H481" i="80"/>
  <c r="F481" i="80"/>
  <c r="G481" i="80" s="1"/>
  <c r="M480" i="80"/>
  <c r="L480" i="80"/>
  <c r="H480" i="80"/>
  <c r="F480" i="80"/>
  <c r="G480" i="80" s="1"/>
  <c r="M479" i="80"/>
  <c r="L479" i="80"/>
  <c r="H479" i="80"/>
  <c r="F479" i="80"/>
  <c r="G479" i="80" s="1"/>
  <c r="M478" i="80"/>
  <c r="L478" i="80"/>
  <c r="H478" i="80"/>
  <c r="G478" i="80"/>
  <c r="F478" i="80"/>
  <c r="M477" i="80"/>
  <c r="L477" i="80"/>
  <c r="H477" i="80"/>
  <c r="G477" i="80"/>
  <c r="F477" i="80"/>
  <c r="M476" i="80"/>
  <c r="L476" i="80"/>
  <c r="H476" i="80"/>
  <c r="F476" i="80"/>
  <c r="G476" i="80" s="1"/>
  <c r="M475" i="80"/>
  <c r="L475" i="80"/>
  <c r="H475" i="80"/>
  <c r="F475" i="80"/>
  <c r="G475" i="80" s="1"/>
  <c r="M474" i="80"/>
  <c r="L474" i="80"/>
  <c r="H474" i="80"/>
  <c r="F474" i="80"/>
  <c r="G474" i="80" s="1"/>
  <c r="M473" i="80"/>
  <c r="L473" i="80"/>
  <c r="H473" i="80"/>
  <c r="F473" i="80"/>
  <c r="G473" i="80" s="1"/>
  <c r="M472" i="80"/>
  <c r="L472" i="80"/>
  <c r="H472" i="80"/>
  <c r="F472" i="80"/>
  <c r="G472" i="80" s="1"/>
  <c r="M471" i="80"/>
  <c r="L471" i="80"/>
  <c r="H471" i="80"/>
  <c r="F471" i="80"/>
  <c r="G471" i="80" s="1"/>
  <c r="M470" i="80"/>
  <c r="L470" i="80"/>
  <c r="H470" i="80"/>
  <c r="F470" i="80"/>
  <c r="G470" i="80" s="1"/>
  <c r="M469" i="80"/>
  <c r="L469" i="80"/>
  <c r="H469" i="80"/>
  <c r="G469" i="80"/>
  <c r="F469" i="80"/>
  <c r="M468" i="80"/>
  <c r="L468" i="80"/>
  <c r="H468" i="80"/>
  <c r="F468" i="80"/>
  <c r="G468" i="80" s="1"/>
  <c r="M467" i="80"/>
  <c r="L467" i="80"/>
  <c r="H467" i="80"/>
  <c r="F467" i="80"/>
  <c r="G467" i="80" s="1"/>
  <c r="M466" i="80"/>
  <c r="L466" i="80"/>
  <c r="H466" i="80"/>
  <c r="F466" i="80"/>
  <c r="G466" i="80" s="1"/>
  <c r="M465" i="80"/>
  <c r="L465" i="80"/>
  <c r="H465" i="80"/>
  <c r="G465" i="80"/>
  <c r="F465" i="80"/>
  <c r="M464" i="80"/>
  <c r="L464" i="80"/>
  <c r="H464" i="80"/>
  <c r="F464" i="80"/>
  <c r="G464" i="80" s="1"/>
  <c r="M463" i="80"/>
  <c r="L463" i="80"/>
  <c r="H463" i="80"/>
  <c r="F463" i="80"/>
  <c r="G463" i="80" s="1"/>
  <c r="M462" i="80"/>
  <c r="L462" i="80"/>
  <c r="H462" i="80"/>
  <c r="F462" i="80"/>
  <c r="G462" i="80" s="1"/>
  <c r="M461" i="80"/>
  <c r="L461" i="80"/>
  <c r="H461" i="80"/>
  <c r="F461" i="80"/>
  <c r="G461" i="80" s="1"/>
  <c r="M460" i="80"/>
  <c r="L460" i="80"/>
  <c r="H460" i="80"/>
  <c r="F460" i="80"/>
  <c r="G460" i="80" s="1"/>
  <c r="M459" i="80"/>
  <c r="L459" i="80"/>
  <c r="H459" i="80"/>
  <c r="F459" i="80"/>
  <c r="G459" i="80" s="1"/>
  <c r="M458" i="80"/>
  <c r="L458" i="80"/>
  <c r="H458" i="80"/>
  <c r="F458" i="80"/>
  <c r="G458" i="80" s="1"/>
  <c r="M457" i="80"/>
  <c r="L457" i="80"/>
  <c r="H457" i="80"/>
  <c r="G457" i="80"/>
  <c r="F457" i="80"/>
  <c r="M456" i="80"/>
  <c r="L456" i="80"/>
  <c r="H456" i="80"/>
  <c r="F456" i="80"/>
  <c r="G456" i="80" s="1"/>
  <c r="M455" i="80"/>
  <c r="L455" i="80"/>
  <c r="H455" i="80"/>
  <c r="F455" i="80"/>
  <c r="G455" i="80" s="1"/>
  <c r="M454" i="80"/>
  <c r="L454" i="80"/>
  <c r="H454" i="80"/>
  <c r="G454" i="80"/>
  <c r="F454" i="80"/>
  <c r="M453" i="80"/>
  <c r="L453" i="80"/>
  <c r="H453" i="80"/>
  <c r="F453" i="80"/>
  <c r="G453" i="80" s="1"/>
  <c r="M452" i="80"/>
  <c r="L452" i="80"/>
  <c r="H452" i="80"/>
  <c r="F452" i="80"/>
  <c r="G452" i="80" s="1"/>
  <c r="M451" i="80"/>
  <c r="L451" i="80"/>
  <c r="H451" i="80"/>
  <c r="F451" i="80"/>
  <c r="G451" i="80" s="1"/>
  <c r="M450" i="80"/>
  <c r="L450" i="80"/>
  <c r="H450" i="80"/>
  <c r="F450" i="80"/>
  <c r="G450" i="80" s="1"/>
  <c r="M449" i="80"/>
  <c r="L449" i="80"/>
  <c r="H449" i="80"/>
  <c r="F449" i="80"/>
  <c r="G449" i="80" s="1"/>
  <c r="M448" i="80"/>
  <c r="L448" i="80"/>
  <c r="H448" i="80"/>
  <c r="F448" i="80"/>
  <c r="G448" i="80" s="1"/>
  <c r="M447" i="80"/>
  <c r="L447" i="80"/>
  <c r="H447" i="80"/>
  <c r="F447" i="80"/>
  <c r="G447" i="80" s="1"/>
  <c r="M446" i="80"/>
  <c r="L446" i="80"/>
  <c r="H446" i="80"/>
  <c r="G446" i="80"/>
  <c r="F446" i="80"/>
  <c r="M445" i="80"/>
  <c r="L445" i="80"/>
  <c r="H445" i="80"/>
  <c r="G445" i="80"/>
  <c r="F445" i="80"/>
  <c r="M444" i="80"/>
  <c r="L444" i="80"/>
  <c r="H444" i="80"/>
  <c r="F444" i="80"/>
  <c r="G444" i="80" s="1"/>
  <c r="M443" i="80"/>
  <c r="L443" i="80"/>
  <c r="H443" i="80"/>
  <c r="F443" i="80"/>
  <c r="G443" i="80" s="1"/>
  <c r="M442" i="80"/>
  <c r="L442" i="80"/>
  <c r="H442" i="80"/>
  <c r="F442" i="80"/>
  <c r="G442" i="80" s="1"/>
  <c r="M441" i="80"/>
  <c r="L441" i="80"/>
  <c r="H441" i="80"/>
  <c r="F441" i="80"/>
  <c r="G441" i="80" s="1"/>
  <c r="M440" i="80"/>
  <c r="L440" i="80"/>
  <c r="H440" i="80"/>
  <c r="F440" i="80"/>
  <c r="G440" i="80" s="1"/>
  <c r="M439" i="80"/>
  <c r="L439" i="80"/>
  <c r="H439" i="80"/>
  <c r="F439" i="80"/>
  <c r="G439" i="80" s="1"/>
  <c r="M438" i="80"/>
  <c r="L438" i="80"/>
  <c r="H438" i="80"/>
  <c r="F438" i="80"/>
  <c r="G438" i="80" s="1"/>
  <c r="M437" i="80"/>
  <c r="L437" i="80"/>
  <c r="H437" i="80"/>
  <c r="G437" i="80"/>
  <c r="F437" i="80"/>
  <c r="M436" i="80"/>
  <c r="L436" i="80"/>
  <c r="H436" i="80"/>
  <c r="F436" i="80"/>
  <c r="G436" i="80" s="1"/>
  <c r="M435" i="80"/>
  <c r="L435" i="80"/>
  <c r="H435" i="80"/>
  <c r="F435" i="80"/>
  <c r="G435" i="80" s="1"/>
  <c r="M434" i="80"/>
  <c r="L434" i="80"/>
  <c r="H434" i="80"/>
  <c r="F434" i="80"/>
  <c r="G434" i="80" s="1"/>
  <c r="M433" i="80"/>
  <c r="L433" i="80"/>
  <c r="H433" i="80"/>
  <c r="G433" i="80"/>
  <c r="F433" i="80"/>
  <c r="M432" i="80"/>
  <c r="L432" i="80"/>
  <c r="H432" i="80"/>
  <c r="F432" i="80"/>
  <c r="G432" i="80" s="1"/>
  <c r="M431" i="80"/>
  <c r="L431" i="80"/>
  <c r="H431" i="80"/>
  <c r="F431" i="80"/>
  <c r="G431" i="80" s="1"/>
  <c r="M430" i="80"/>
  <c r="L430" i="80"/>
  <c r="H430" i="80"/>
  <c r="F430" i="80"/>
  <c r="G430" i="80" s="1"/>
  <c r="M429" i="80"/>
  <c r="L429" i="80"/>
  <c r="H429" i="80"/>
  <c r="F429" i="80"/>
  <c r="G429" i="80" s="1"/>
  <c r="M428" i="80"/>
  <c r="L428" i="80"/>
  <c r="H428" i="80"/>
  <c r="F428" i="80"/>
  <c r="G428" i="80" s="1"/>
  <c r="M427" i="80"/>
  <c r="L427" i="80"/>
  <c r="H427" i="80"/>
  <c r="F427" i="80"/>
  <c r="G427" i="80" s="1"/>
  <c r="M426" i="80"/>
  <c r="L426" i="80"/>
  <c r="H426" i="80"/>
  <c r="F426" i="80"/>
  <c r="G426" i="80" s="1"/>
  <c r="M425" i="80"/>
  <c r="L425" i="80"/>
  <c r="H425" i="80"/>
  <c r="G425" i="80"/>
  <c r="F425" i="80"/>
  <c r="M424" i="80"/>
  <c r="L424" i="80"/>
  <c r="H424" i="80"/>
  <c r="F424" i="80"/>
  <c r="G424" i="80" s="1"/>
  <c r="M423" i="80"/>
  <c r="L423" i="80"/>
  <c r="H423" i="80"/>
  <c r="F423" i="80"/>
  <c r="G423" i="80" s="1"/>
  <c r="M422" i="80"/>
  <c r="L422" i="80"/>
  <c r="H422" i="80"/>
  <c r="G422" i="80"/>
  <c r="F422" i="80"/>
  <c r="M421" i="80"/>
  <c r="L421" i="80"/>
  <c r="H421" i="80"/>
  <c r="F421" i="80"/>
  <c r="G421" i="80" s="1"/>
  <c r="M420" i="80"/>
  <c r="L420" i="80"/>
  <c r="H420" i="80"/>
  <c r="F420" i="80"/>
  <c r="G420" i="80" s="1"/>
  <c r="M419" i="80"/>
  <c r="L419" i="80"/>
  <c r="H419" i="80"/>
  <c r="F419" i="80"/>
  <c r="G419" i="80" s="1"/>
  <c r="M418" i="80"/>
  <c r="L418" i="80"/>
  <c r="H418" i="80"/>
  <c r="F418" i="80"/>
  <c r="G418" i="80" s="1"/>
  <c r="M417" i="80"/>
  <c r="L417" i="80"/>
  <c r="H417" i="80"/>
  <c r="F417" i="80"/>
  <c r="G417" i="80" s="1"/>
  <c r="M416" i="80"/>
  <c r="L416" i="80"/>
  <c r="H416" i="80"/>
  <c r="G416" i="80"/>
  <c r="F416" i="80"/>
  <c r="M415" i="80"/>
  <c r="L415" i="80"/>
  <c r="H415" i="80"/>
  <c r="F415" i="80"/>
  <c r="G415" i="80" s="1"/>
  <c r="M414" i="80"/>
  <c r="L414" i="80"/>
  <c r="H414" i="80"/>
  <c r="F414" i="80"/>
  <c r="G414" i="80" s="1"/>
  <c r="M413" i="80"/>
  <c r="L413" i="80"/>
  <c r="H413" i="80"/>
  <c r="G413" i="80"/>
  <c r="F413" i="80"/>
  <c r="M412" i="80"/>
  <c r="L412" i="80"/>
  <c r="H412" i="80"/>
  <c r="F412" i="80"/>
  <c r="G412" i="80" s="1"/>
  <c r="M411" i="80"/>
  <c r="L411" i="80"/>
  <c r="H411" i="80"/>
  <c r="F411" i="80"/>
  <c r="G411" i="80" s="1"/>
  <c r="M410" i="80"/>
  <c r="L410" i="80"/>
  <c r="H410" i="80"/>
  <c r="F410" i="80"/>
  <c r="G410" i="80" s="1"/>
  <c r="M409" i="80"/>
  <c r="L409" i="80"/>
  <c r="H409" i="80"/>
  <c r="G409" i="80"/>
  <c r="F409" i="80"/>
  <c r="M408" i="80"/>
  <c r="L408" i="80"/>
  <c r="H408" i="80"/>
  <c r="F408" i="80"/>
  <c r="G408" i="80" s="1"/>
  <c r="M407" i="80"/>
  <c r="L407" i="80"/>
  <c r="H407" i="80"/>
  <c r="F407" i="80"/>
  <c r="G407" i="80" s="1"/>
  <c r="M406" i="80"/>
  <c r="L406" i="80"/>
  <c r="H406" i="80"/>
  <c r="F406" i="80"/>
  <c r="G406" i="80" s="1"/>
  <c r="M405" i="80"/>
  <c r="L405" i="80"/>
  <c r="H405" i="80"/>
  <c r="G405" i="80"/>
  <c r="F405" i="80"/>
  <c r="M404" i="80"/>
  <c r="L404" i="80"/>
  <c r="H404" i="80"/>
  <c r="F404" i="80"/>
  <c r="G404" i="80" s="1"/>
  <c r="M403" i="80"/>
  <c r="L403" i="80"/>
  <c r="H403" i="80"/>
  <c r="F403" i="80"/>
  <c r="G403" i="80" s="1"/>
  <c r="M402" i="80"/>
  <c r="L402" i="80"/>
  <c r="H402" i="80"/>
  <c r="F402" i="80"/>
  <c r="G402" i="80" s="1"/>
  <c r="M401" i="80"/>
  <c r="L401" i="80"/>
  <c r="H401" i="80"/>
  <c r="F401" i="80"/>
  <c r="G401" i="80" s="1"/>
  <c r="M400" i="80"/>
  <c r="L400" i="80"/>
  <c r="H400" i="80"/>
  <c r="F400" i="80"/>
  <c r="G400" i="80" s="1"/>
  <c r="M399" i="80"/>
  <c r="L399" i="80"/>
  <c r="H399" i="80"/>
  <c r="F399" i="80"/>
  <c r="G399" i="80" s="1"/>
  <c r="M398" i="80"/>
  <c r="L398" i="80"/>
  <c r="H398" i="80"/>
  <c r="G398" i="80"/>
  <c r="F398" i="80"/>
  <c r="M397" i="80"/>
  <c r="L397" i="80"/>
  <c r="H397" i="80"/>
  <c r="G397" i="80"/>
  <c r="F397" i="80"/>
  <c r="M396" i="80"/>
  <c r="L396" i="80"/>
  <c r="H396" i="80"/>
  <c r="F396" i="80"/>
  <c r="G396" i="80" s="1"/>
  <c r="M395" i="80"/>
  <c r="L395" i="80"/>
  <c r="H395" i="80"/>
  <c r="F395" i="80"/>
  <c r="G395" i="80" s="1"/>
  <c r="M394" i="80"/>
  <c r="L394" i="80"/>
  <c r="H394" i="80"/>
  <c r="F394" i="80"/>
  <c r="G394" i="80" s="1"/>
  <c r="M393" i="80"/>
  <c r="L393" i="80"/>
  <c r="H393" i="80"/>
  <c r="F393" i="80"/>
  <c r="G393" i="80" s="1"/>
  <c r="M392" i="80"/>
  <c r="L392" i="80"/>
  <c r="H392" i="80"/>
  <c r="F392" i="80"/>
  <c r="G392" i="80" s="1"/>
  <c r="M391" i="80"/>
  <c r="L391" i="80"/>
  <c r="H391" i="80"/>
  <c r="F391" i="80"/>
  <c r="G391" i="80" s="1"/>
  <c r="M390" i="80"/>
  <c r="L390" i="80"/>
  <c r="H390" i="80"/>
  <c r="F390" i="80"/>
  <c r="G390" i="80" s="1"/>
  <c r="M389" i="80"/>
  <c r="L389" i="80"/>
  <c r="H389" i="80"/>
  <c r="G389" i="80"/>
  <c r="F389" i="80"/>
  <c r="M388" i="80"/>
  <c r="L388" i="80"/>
  <c r="H388" i="80"/>
  <c r="F388" i="80"/>
  <c r="G388" i="80" s="1"/>
  <c r="M387" i="80"/>
  <c r="L387" i="80"/>
  <c r="H387" i="80"/>
  <c r="F387" i="80"/>
  <c r="G387" i="80" s="1"/>
  <c r="M386" i="80"/>
  <c r="L386" i="80"/>
  <c r="H386" i="80"/>
  <c r="F386" i="80"/>
  <c r="G386" i="80" s="1"/>
  <c r="M385" i="80"/>
  <c r="L385" i="80"/>
  <c r="H385" i="80"/>
  <c r="G385" i="80"/>
  <c r="F385" i="80"/>
  <c r="M384" i="80"/>
  <c r="L384" i="80"/>
  <c r="H384" i="80"/>
  <c r="F384" i="80"/>
  <c r="G384" i="80" s="1"/>
  <c r="M383" i="80"/>
  <c r="L383" i="80"/>
  <c r="H383" i="80"/>
  <c r="F383" i="80"/>
  <c r="G383" i="80" s="1"/>
  <c r="M382" i="80"/>
  <c r="L382" i="80"/>
  <c r="H382" i="80"/>
  <c r="F382" i="80"/>
  <c r="G382" i="80" s="1"/>
  <c r="M381" i="80"/>
  <c r="L381" i="80"/>
  <c r="H381" i="80"/>
  <c r="F381" i="80"/>
  <c r="G381" i="80" s="1"/>
  <c r="M380" i="80"/>
  <c r="L380" i="80"/>
  <c r="H380" i="80"/>
  <c r="F380" i="80"/>
  <c r="G380" i="80" s="1"/>
  <c r="M379" i="80"/>
  <c r="L379" i="80"/>
  <c r="H379" i="80"/>
  <c r="F379" i="80"/>
  <c r="G379" i="80" s="1"/>
  <c r="M378" i="80"/>
  <c r="L378" i="80"/>
  <c r="H378" i="80"/>
  <c r="F378" i="80"/>
  <c r="G378" i="80" s="1"/>
  <c r="M377" i="80"/>
  <c r="L377" i="80"/>
  <c r="H377" i="80"/>
  <c r="G377" i="80"/>
  <c r="F377" i="80"/>
  <c r="M376" i="80"/>
  <c r="L376" i="80"/>
  <c r="H376" i="80"/>
  <c r="F376" i="80"/>
  <c r="G376" i="80" s="1"/>
  <c r="M375" i="80"/>
  <c r="L375" i="80"/>
  <c r="H375" i="80"/>
  <c r="F375" i="80"/>
  <c r="G375" i="80" s="1"/>
  <c r="M374" i="80"/>
  <c r="L374" i="80"/>
  <c r="H374" i="80"/>
  <c r="G374" i="80"/>
  <c r="F374" i="80"/>
  <c r="M373" i="80"/>
  <c r="L373" i="80"/>
  <c r="H373" i="80"/>
  <c r="F373" i="80"/>
  <c r="G373" i="80" s="1"/>
  <c r="M372" i="80"/>
  <c r="L372" i="80"/>
  <c r="H372" i="80"/>
  <c r="F372" i="80"/>
  <c r="G372" i="80" s="1"/>
  <c r="M371" i="80"/>
  <c r="L371" i="80"/>
  <c r="H371" i="80"/>
  <c r="F371" i="80"/>
  <c r="G371" i="80" s="1"/>
  <c r="M370" i="80"/>
  <c r="L370" i="80"/>
  <c r="H370" i="80"/>
  <c r="F370" i="80"/>
  <c r="G370" i="80" s="1"/>
  <c r="M369" i="80"/>
  <c r="L369" i="80"/>
  <c r="H369" i="80"/>
  <c r="F369" i="80"/>
  <c r="G369" i="80" s="1"/>
  <c r="M368" i="80"/>
  <c r="L368" i="80"/>
  <c r="H368" i="80"/>
  <c r="F368" i="80"/>
  <c r="G368" i="80" s="1"/>
  <c r="M367" i="80"/>
  <c r="L367" i="80"/>
  <c r="H367" i="80"/>
  <c r="F367" i="80"/>
  <c r="G367" i="80" s="1"/>
  <c r="M366" i="80"/>
  <c r="L366" i="80"/>
  <c r="H366" i="80"/>
  <c r="G366" i="80"/>
  <c r="F366" i="80"/>
  <c r="M365" i="80"/>
  <c r="L365" i="80"/>
  <c r="H365" i="80"/>
  <c r="G365" i="80"/>
  <c r="F365" i="80"/>
  <c r="M364" i="80"/>
  <c r="L364" i="80"/>
  <c r="H364" i="80"/>
  <c r="F364" i="80"/>
  <c r="G364" i="80" s="1"/>
  <c r="M363" i="80"/>
  <c r="L363" i="80"/>
  <c r="H363" i="80"/>
  <c r="F363" i="80"/>
  <c r="G363" i="80" s="1"/>
  <c r="M362" i="80"/>
  <c r="L362" i="80"/>
  <c r="H362" i="80"/>
  <c r="F362" i="80"/>
  <c r="G362" i="80" s="1"/>
  <c r="M361" i="80"/>
  <c r="L361" i="80"/>
  <c r="H361" i="80"/>
  <c r="F361" i="80"/>
  <c r="G361" i="80" s="1"/>
  <c r="M360" i="80"/>
  <c r="L360" i="80"/>
  <c r="H360" i="80"/>
  <c r="F360" i="80"/>
  <c r="G360" i="80" s="1"/>
  <c r="M359" i="80"/>
  <c r="L359" i="80"/>
  <c r="H359" i="80"/>
  <c r="F359" i="80"/>
  <c r="G359" i="80" s="1"/>
  <c r="M358" i="80"/>
  <c r="L358" i="80"/>
  <c r="H358" i="80"/>
  <c r="F358" i="80"/>
  <c r="G358" i="80" s="1"/>
  <c r="M357" i="80"/>
  <c r="L357" i="80"/>
  <c r="H357" i="80"/>
  <c r="G357" i="80"/>
  <c r="F357" i="80"/>
  <c r="M356" i="80"/>
  <c r="L356" i="80"/>
  <c r="H356" i="80"/>
  <c r="F356" i="80"/>
  <c r="G356" i="80" s="1"/>
  <c r="M355" i="80"/>
  <c r="L355" i="80"/>
  <c r="H355" i="80"/>
  <c r="F355" i="80"/>
  <c r="G355" i="80" s="1"/>
  <c r="M354" i="80"/>
  <c r="L354" i="80"/>
  <c r="H354" i="80"/>
  <c r="F354" i="80"/>
  <c r="G354" i="80" s="1"/>
  <c r="M353" i="80"/>
  <c r="L353" i="80"/>
  <c r="H353" i="80"/>
  <c r="G353" i="80"/>
  <c r="F353" i="80"/>
  <c r="M352" i="80"/>
  <c r="L352" i="80"/>
  <c r="H352" i="80"/>
  <c r="F352" i="80"/>
  <c r="G352" i="80" s="1"/>
  <c r="M351" i="80"/>
  <c r="L351" i="80"/>
  <c r="H351" i="80"/>
  <c r="F351" i="80"/>
  <c r="G351" i="80" s="1"/>
  <c r="M350" i="80"/>
  <c r="L350" i="80"/>
  <c r="H350" i="80"/>
  <c r="F350" i="80"/>
  <c r="G350" i="80" s="1"/>
  <c r="M349" i="80"/>
  <c r="L349" i="80"/>
  <c r="H349" i="80"/>
  <c r="F349" i="80"/>
  <c r="G349" i="80" s="1"/>
  <c r="M348" i="80"/>
  <c r="L348" i="80"/>
  <c r="H348" i="80"/>
  <c r="F348" i="80"/>
  <c r="G348" i="80" s="1"/>
  <c r="M347" i="80"/>
  <c r="L347" i="80"/>
  <c r="H347" i="80"/>
  <c r="F347" i="80"/>
  <c r="G347" i="80" s="1"/>
  <c r="M346" i="80"/>
  <c r="L346" i="80"/>
  <c r="H346" i="80"/>
  <c r="F346" i="80"/>
  <c r="G346" i="80" s="1"/>
  <c r="M345" i="80"/>
  <c r="L345" i="80"/>
  <c r="H345" i="80"/>
  <c r="G345" i="80"/>
  <c r="F345" i="80"/>
  <c r="M344" i="80"/>
  <c r="L344" i="80"/>
  <c r="H344" i="80"/>
  <c r="F344" i="80"/>
  <c r="G344" i="80" s="1"/>
  <c r="M343" i="80"/>
  <c r="L343" i="80"/>
  <c r="H343" i="80"/>
  <c r="F343" i="80"/>
  <c r="G343" i="80" s="1"/>
  <c r="M342" i="80"/>
  <c r="L342" i="80"/>
  <c r="H342" i="80"/>
  <c r="G342" i="80"/>
  <c r="F342" i="80"/>
  <c r="M341" i="80"/>
  <c r="L341" i="80"/>
  <c r="H341" i="80"/>
  <c r="F341" i="80"/>
  <c r="G341" i="80" s="1"/>
  <c r="M340" i="80"/>
  <c r="L340" i="80"/>
  <c r="H340" i="80"/>
  <c r="F340" i="80"/>
  <c r="G340" i="80" s="1"/>
  <c r="M339" i="80"/>
  <c r="L339" i="80"/>
  <c r="H339" i="80"/>
  <c r="F339" i="80"/>
  <c r="G339" i="80" s="1"/>
  <c r="M338" i="80"/>
  <c r="L338" i="80"/>
  <c r="H338" i="80"/>
  <c r="F338" i="80"/>
  <c r="G338" i="80" s="1"/>
  <c r="M337" i="80"/>
  <c r="L337" i="80"/>
  <c r="H337" i="80"/>
  <c r="F337" i="80"/>
  <c r="G337" i="80" s="1"/>
  <c r="M336" i="80"/>
  <c r="L336" i="80"/>
  <c r="H336" i="80"/>
  <c r="F336" i="80"/>
  <c r="G336" i="80" s="1"/>
  <c r="M335" i="80"/>
  <c r="L335" i="80"/>
  <c r="H335" i="80"/>
  <c r="F335" i="80"/>
  <c r="G335" i="80" s="1"/>
  <c r="M334" i="80"/>
  <c r="L334" i="80"/>
  <c r="H334" i="80"/>
  <c r="G334" i="80"/>
  <c r="F334" i="80"/>
  <c r="M333" i="80"/>
  <c r="L333" i="80"/>
  <c r="H333" i="80"/>
  <c r="G333" i="80"/>
  <c r="F333" i="80"/>
  <c r="M332" i="80"/>
  <c r="L332" i="80"/>
  <c r="H332" i="80"/>
  <c r="F332" i="80"/>
  <c r="G332" i="80" s="1"/>
  <c r="M331" i="80"/>
  <c r="L331" i="80"/>
  <c r="H331" i="80"/>
  <c r="F331" i="80"/>
  <c r="G331" i="80" s="1"/>
  <c r="M330" i="80"/>
  <c r="L330" i="80"/>
  <c r="H330" i="80"/>
  <c r="F330" i="80"/>
  <c r="G330" i="80" s="1"/>
  <c r="M329" i="80"/>
  <c r="L329" i="80"/>
  <c r="H329" i="80"/>
  <c r="F329" i="80"/>
  <c r="G329" i="80" s="1"/>
  <c r="M328" i="80"/>
  <c r="L328" i="80"/>
  <c r="H328" i="80"/>
  <c r="F328" i="80"/>
  <c r="G328" i="80" s="1"/>
  <c r="M327" i="80"/>
  <c r="L327" i="80"/>
  <c r="H327" i="80"/>
  <c r="F327" i="80"/>
  <c r="G327" i="80" s="1"/>
  <c r="M326" i="80"/>
  <c r="L326" i="80"/>
  <c r="H326" i="80"/>
  <c r="F326" i="80"/>
  <c r="G326" i="80" s="1"/>
  <c r="M325" i="80"/>
  <c r="L325" i="80"/>
  <c r="H325" i="80"/>
  <c r="G325" i="80"/>
  <c r="F325" i="80"/>
  <c r="M324" i="80"/>
  <c r="L324" i="80"/>
  <c r="H324" i="80"/>
  <c r="F324" i="80"/>
  <c r="G324" i="80" s="1"/>
  <c r="M323" i="80"/>
  <c r="L323" i="80"/>
  <c r="H323" i="80"/>
  <c r="F323" i="80"/>
  <c r="G323" i="80" s="1"/>
  <c r="M322" i="80"/>
  <c r="L322" i="80"/>
  <c r="H322" i="80"/>
  <c r="F322" i="80"/>
  <c r="G322" i="80" s="1"/>
  <c r="M321" i="80"/>
  <c r="L321" i="80"/>
  <c r="H321" i="80"/>
  <c r="G321" i="80"/>
  <c r="F321" i="80"/>
  <c r="M320" i="80"/>
  <c r="L320" i="80"/>
  <c r="H320" i="80"/>
  <c r="F320" i="80"/>
  <c r="G320" i="80" s="1"/>
  <c r="M319" i="80"/>
  <c r="L319" i="80"/>
  <c r="H319" i="80"/>
  <c r="F319" i="80"/>
  <c r="G319" i="80" s="1"/>
  <c r="M318" i="80"/>
  <c r="L318" i="80"/>
  <c r="H318" i="80"/>
  <c r="F318" i="80"/>
  <c r="G318" i="80" s="1"/>
  <c r="M317" i="80"/>
  <c r="L317" i="80"/>
  <c r="H317" i="80"/>
  <c r="F317" i="80"/>
  <c r="G317" i="80" s="1"/>
  <c r="M316" i="80"/>
  <c r="L316" i="80"/>
  <c r="H316" i="80"/>
  <c r="F316" i="80"/>
  <c r="G316" i="80" s="1"/>
  <c r="M315" i="80"/>
  <c r="L315" i="80"/>
  <c r="H315" i="80"/>
  <c r="F315" i="80"/>
  <c r="G315" i="80" s="1"/>
  <c r="M314" i="80"/>
  <c r="L314" i="80"/>
  <c r="H314" i="80"/>
  <c r="F314" i="80"/>
  <c r="G314" i="80" s="1"/>
  <c r="M313" i="80"/>
  <c r="L313" i="80"/>
  <c r="H313" i="80"/>
  <c r="G313" i="80"/>
  <c r="F313" i="80"/>
  <c r="M312" i="80"/>
  <c r="L312" i="80"/>
  <c r="H312" i="80"/>
  <c r="F312" i="80"/>
  <c r="G312" i="80" s="1"/>
  <c r="M311" i="80"/>
  <c r="L311" i="80"/>
  <c r="H311" i="80"/>
  <c r="F311" i="80"/>
  <c r="G311" i="80" s="1"/>
  <c r="M310" i="80"/>
  <c r="L310" i="80"/>
  <c r="H310" i="80"/>
  <c r="G310" i="80"/>
  <c r="F310" i="80"/>
  <c r="M309" i="80"/>
  <c r="L309" i="80"/>
  <c r="H309" i="80"/>
  <c r="F309" i="80"/>
  <c r="G309" i="80" s="1"/>
  <c r="M308" i="80"/>
  <c r="L308" i="80"/>
  <c r="H308" i="80"/>
  <c r="F308" i="80"/>
  <c r="G308" i="80" s="1"/>
  <c r="M307" i="80"/>
  <c r="L307" i="80"/>
  <c r="H307" i="80"/>
  <c r="F307" i="80"/>
  <c r="G307" i="80" s="1"/>
  <c r="M306" i="80"/>
  <c r="L306" i="80"/>
  <c r="H306" i="80"/>
  <c r="F306" i="80"/>
  <c r="G306" i="80" s="1"/>
  <c r="M305" i="80"/>
  <c r="L305" i="80"/>
  <c r="H305" i="80"/>
  <c r="F305" i="80"/>
  <c r="G305" i="80" s="1"/>
  <c r="M304" i="80"/>
  <c r="L304" i="80"/>
  <c r="H304" i="80"/>
  <c r="F304" i="80"/>
  <c r="G304" i="80" s="1"/>
  <c r="M303" i="80"/>
  <c r="L303" i="80"/>
  <c r="H303" i="80"/>
  <c r="F303" i="80"/>
  <c r="G303" i="80" s="1"/>
  <c r="M302" i="80"/>
  <c r="L302" i="80"/>
  <c r="H302" i="80"/>
  <c r="G302" i="80"/>
  <c r="F302" i="80"/>
  <c r="M301" i="80"/>
  <c r="L301" i="80"/>
  <c r="H301" i="80"/>
  <c r="G301" i="80"/>
  <c r="F301" i="80"/>
  <c r="M300" i="80"/>
  <c r="L300" i="80"/>
  <c r="H300" i="80"/>
  <c r="F300" i="80"/>
  <c r="G300" i="80" s="1"/>
  <c r="M299" i="80"/>
  <c r="L299" i="80"/>
  <c r="H299" i="80"/>
  <c r="F299" i="80"/>
  <c r="G299" i="80" s="1"/>
  <c r="M298" i="80"/>
  <c r="L298" i="80"/>
  <c r="H298" i="80"/>
  <c r="F298" i="80"/>
  <c r="G298" i="80" s="1"/>
  <c r="M297" i="80"/>
  <c r="L297" i="80"/>
  <c r="H297" i="80"/>
  <c r="F297" i="80"/>
  <c r="G297" i="80" s="1"/>
  <c r="M296" i="80"/>
  <c r="L296" i="80"/>
  <c r="H296" i="80"/>
  <c r="F296" i="80"/>
  <c r="G296" i="80" s="1"/>
  <c r="M295" i="80"/>
  <c r="L295" i="80"/>
  <c r="H295" i="80"/>
  <c r="F295" i="80"/>
  <c r="G295" i="80" s="1"/>
  <c r="M294" i="80"/>
  <c r="L294" i="80"/>
  <c r="H294" i="80"/>
  <c r="F294" i="80"/>
  <c r="G294" i="80" s="1"/>
  <c r="M293" i="80"/>
  <c r="L293" i="80"/>
  <c r="H293" i="80"/>
  <c r="G293" i="80"/>
  <c r="F293" i="80"/>
  <c r="M292" i="80"/>
  <c r="L292" i="80"/>
  <c r="H292" i="80"/>
  <c r="F292" i="80"/>
  <c r="G292" i="80" s="1"/>
  <c r="M291" i="80"/>
  <c r="L291" i="80"/>
  <c r="H291" i="80"/>
  <c r="F291" i="80"/>
  <c r="G291" i="80" s="1"/>
  <c r="M290" i="80"/>
  <c r="L290" i="80"/>
  <c r="H290" i="80"/>
  <c r="F290" i="80"/>
  <c r="G290" i="80" s="1"/>
  <c r="M289" i="80"/>
  <c r="L289" i="80"/>
  <c r="H289" i="80"/>
  <c r="G289" i="80"/>
  <c r="F289" i="80"/>
  <c r="M288" i="80"/>
  <c r="L288" i="80"/>
  <c r="H288" i="80"/>
  <c r="F288" i="80"/>
  <c r="G288" i="80" s="1"/>
  <c r="M287" i="80"/>
  <c r="L287" i="80"/>
  <c r="H287" i="80"/>
  <c r="F287" i="80"/>
  <c r="G287" i="80" s="1"/>
  <c r="M286" i="80"/>
  <c r="L286" i="80"/>
  <c r="H286" i="80"/>
  <c r="F286" i="80"/>
  <c r="G286" i="80" s="1"/>
  <c r="M285" i="80"/>
  <c r="L285" i="80"/>
  <c r="H285" i="80"/>
  <c r="F285" i="80"/>
  <c r="G285" i="80" s="1"/>
  <c r="M284" i="80"/>
  <c r="L284" i="80"/>
  <c r="H284" i="80"/>
  <c r="F284" i="80"/>
  <c r="G284" i="80" s="1"/>
  <c r="M283" i="80"/>
  <c r="L283" i="80"/>
  <c r="H283" i="80"/>
  <c r="F283" i="80"/>
  <c r="G283" i="80" s="1"/>
  <c r="M282" i="80"/>
  <c r="L282" i="80"/>
  <c r="H282" i="80"/>
  <c r="F282" i="80"/>
  <c r="G282" i="80" s="1"/>
  <c r="M281" i="80"/>
  <c r="L281" i="80"/>
  <c r="H281" i="80"/>
  <c r="G281" i="80"/>
  <c r="F281" i="80"/>
  <c r="M280" i="80"/>
  <c r="L280" i="80"/>
  <c r="H280" i="80"/>
  <c r="F280" i="80"/>
  <c r="G280" i="80" s="1"/>
  <c r="M279" i="80"/>
  <c r="L279" i="80"/>
  <c r="H279" i="80"/>
  <c r="F279" i="80"/>
  <c r="G279" i="80" s="1"/>
  <c r="M278" i="80"/>
  <c r="L278" i="80"/>
  <c r="H278" i="80"/>
  <c r="G278" i="80"/>
  <c r="F278" i="80"/>
  <c r="M277" i="80"/>
  <c r="L277" i="80"/>
  <c r="H277" i="80"/>
  <c r="F277" i="80"/>
  <c r="G277" i="80" s="1"/>
  <c r="M276" i="80"/>
  <c r="L276" i="80"/>
  <c r="H276" i="80"/>
  <c r="F276" i="80"/>
  <c r="G276" i="80" s="1"/>
  <c r="M275" i="80"/>
  <c r="L275" i="80"/>
  <c r="H275" i="80"/>
  <c r="F275" i="80"/>
  <c r="G275" i="80" s="1"/>
  <c r="M274" i="80"/>
  <c r="L274" i="80"/>
  <c r="H274" i="80"/>
  <c r="F274" i="80"/>
  <c r="G274" i="80" s="1"/>
  <c r="M273" i="80"/>
  <c r="L273" i="80"/>
  <c r="H273" i="80"/>
  <c r="F273" i="80"/>
  <c r="G273" i="80" s="1"/>
  <c r="M272" i="80"/>
  <c r="L272" i="80"/>
  <c r="H272" i="80"/>
  <c r="F272" i="80"/>
  <c r="G272" i="80" s="1"/>
  <c r="M271" i="80"/>
  <c r="L271" i="80"/>
  <c r="H271" i="80"/>
  <c r="F271" i="80"/>
  <c r="G271" i="80" s="1"/>
  <c r="M270" i="80"/>
  <c r="L270" i="80"/>
  <c r="H270" i="80"/>
  <c r="G270" i="80"/>
  <c r="F270" i="80"/>
  <c r="M269" i="80"/>
  <c r="L269" i="80"/>
  <c r="H269" i="80"/>
  <c r="G269" i="80"/>
  <c r="F269" i="80"/>
  <c r="M268" i="80"/>
  <c r="L268" i="80"/>
  <c r="H268" i="80"/>
  <c r="F268" i="80"/>
  <c r="G268" i="80" s="1"/>
  <c r="M267" i="80"/>
  <c r="L267" i="80"/>
  <c r="H267" i="80"/>
  <c r="F267" i="80"/>
  <c r="G267" i="80" s="1"/>
  <c r="M266" i="80"/>
  <c r="L266" i="80"/>
  <c r="H266" i="80"/>
  <c r="F266" i="80"/>
  <c r="G266" i="80" s="1"/>
  <c r="M265" i="80"/>
  <c r="L265" i="80"/>
  <c r="H265" i="80"/>
  <c r="F265" i="80"/>
  <c r="G265" i="80" s="1"/>
  <c r="M264" i="80"/>
  <c r="L264" i="80"/>
  <c r="H264" i="80"/>
  <c r="F264" i="80"/>
  <c r="G264" i="80" s="1"/>
  <c r="M263" i="80"/>
  <c r="L263" i="80"/>
  <c r="H263" i="80"/>
  <c r="F263" i="80"/>
  <c r="G263" i="80" s="1"/>
  <c r="M262" i="80"/>
  <c r="L262" i="80"/>
  <c r="H262" i="80"/>
  <c r="F262" i="80"/>
  <c r="G262" i="80" s="1"/>
  <c r="M261" i="80"/>
  <c r="L261" i="80"/>
  <c r="H261" i="80"/>
  <c r="G261" i="80"/>
  <c r="F261" i="80"/>
  <c r="M260" i="80"/>
  <c r="L260" i="80"/>
  <c r="H260" i="80"/>
  <c r="F260" i="80"/>
  <c r="G260" i="80" s="1"/>
  <c r="M259" i="80"/>
  <c r="L259" i="80"/>
  <c r="H259" i="80"/>
  <c r="F259" i="80"/>
  <c r="G259" i="80" s="1"/>
  <c r="M258" i="80"/>
  <c r="L258" i="80"/>
  <c r="H258" i="80"/>
  <c r="F258" i="80"/>
  <c r="G258" i="80" s="1"/>
  <c r="M257" i="80"/>
  <c r="L257" i="80"/>
  <c r="H257" i="80"/>
  <c r="G257" i="80"/>
  <c r="F257" i="80"/>
  <c r="M256" i="80"/>
  <c r="L256" i="80"/>
  <c r="H256" i="80"/>
  <c r="F256" i="80"/>
  <c r="G256" i="80" s="1"/>
  <c r="M255" i="80"/>
  <c r="L255" i="80"/>
  <c r="H255" i="80"/>
  <c r="F255" i="80"/>
  <c r="G255" i="80" s="1"/>
  <c r="M254" i="80"/>
  <c r="L254" i="80"/>
  <c r="H254" i="80"/>
  <c r="F254" i="80"/>
  <c r="G254" i="80" s="1"/>
  <c r="M253" i="80"/>
  <c r="L253" i="80"/>
  <c r="H253" i="80"/>
  <c r="F253" i="80"/>
  <c r="G253" i="80" s="1"/>
  <c r="M252" i="80"/>
  <c r="L252" i="80"/>
  <c r="H252" i="80"/>
  <c r="F252" i="80"/>
  <c r="G252" i="80" s="1"/>
  <c r="M251" i="80"/>
  <c r="L251" i="80"/>
  <c r="H251" i="80"/>
  <c r="F251" i="80"/>
  <c r="G251" i="80" s="1"/>
  <c r="M250" i="80"/>
  <c r="L250" i="80"/>
  <c r="H250" i="80"/>
  <c r="F250" i="80"/>
  <c r="G250" i="80" s="1"/>
  <c r="M249" i="80"/>
  <c r="L249" i="80"/>
  <c r="H249" i="80"/>
  <c r="G249" i="80"/>
  <c r="F249" i="80"/>
  <c r="M248" i="80"/>
  <c r="L248" i="80"/>
  <c r="H248" i="80"/>
  <c r="G248" i="80"/>
  <c r="F248" i="80"/>
  <c r="M247" i="80"/>
  <c r="L247" i="80"/>
  <c r="H247" i="80"/>
  <c r="F247" i="80"/>
  <c r="G247" i="80" s="1"/>
  <c r="M246" i="80"/>
  <c r="L246" i="80"/>
  <c r="H246" i="80"/>
  <c r="F246" i="80"/>
  <c r="G246" i="80" s="1"/>
  <c r="M245" i="80"/>
  <c r="L245" i="80"/>
  <c r="H245" i="80"/>
  <c r="F245" i="80"/>
  <c r="G245" i="80" s="1"/>
  <c r="M244" i="80"/>
  <c r="L244" i="80"/>
  <c r="H244" i="80"/>
  <c r="G244" i="80"/>
  <c r="F244" i="80"/>
  <c r="M243" i="80"/>
  <c r="L243" i="80"/>
  <c r="H243" i="80"/>
  <c r="F243" i="80"/>
  <c r="G243" i="80" s="1"/>
  <c r="M242" i="80"/>
  <c r="L242" i="80"/>
  <c r="H242" i="80"/>
  <c r="G242" i="80"/>
  <c r="F242" i="80"/>
  <c r="M241" i="80"/>
  <c r="L241" i="80"/>
  <c r="H241" i="80"/>
  <c r="F241" i="80"/>
  <c r="G241" i="80" s="1"/>
  <c r="M240" i="80"/>
  <c r="L240" i="80"/>
  <c r="H240" i="80"/>
  <c r="F240" i="80"/>
  <c r="G240" i="80" s="1"/>
  <c r="M239" i="80"/>
  <c r="L239" i="80"/>
  <c r="H239" i="80"/>
  <c r="F239" i="80"/>
  <c r="G239" i="80" s="1"/>
  <c r="M238" i="80"/>
  <c r="L238" i="80"/>
  <c r="H238" i="80"/>
  <c r="F238" i="80"/>
  <c r="G238" i="80" s="1"/>
  <c r="M237" i="80"/>
  <c r="L237" i="80"/>
  <c r="H237" i="80"/>
  <c r="F237" i="80"/>
  <c r="G237" i="80" s="1"/>
  <c r="M236" i="80"/>
  <c r="L236" i="80"/>
  <c r="H236" i="80"/>
  <c r="F236" i="80"/>
  <c r="G236" i="80" s="1"/>
  <c r="M235" i="80"/>
  <c r="L235" i="80"/>
  <c r="H235" i="80"/>
  <c r="F235" i="80"/>
  <c r="G235" i="80" s="1"/>
  <c r="M234" i="80"/>
  <c r="L234" i="80"/>
  <c r="H234" i="80"/>
  <c r="G234" i="80"/>
  <c r="F234" i="80"/>
  <c r="M233" i="80"/>
  <c r="L233" i="80"/>
  <c r="H233" i="80"/>
  <c r="G233" i="80"/>
  <c r="F233" i="80"/>
  <c r="M232" i="80"/>
  <c r="L232" i="80"/>
  <c r="H232" i="80"/>
  <c r="F232" i="80"/>
  <c r="G232" i="80" s="1"/>
  <c r="M231" i="80"/>
  <c r="L231" i="80"/>
  <c r="H231" i="80"/>
  <c r="F231" i="80"/>
  <c r="G231" i="80" s="1"/>
  <c r="M230" i="80"/>
  <c r="L230" i="80"/>
  <c r="H230" i="80"/>
  <c r="F230" i="80"/>
  <c r="G230" i="80" s="1"/>
  <c r="M229" i="80"/>
  <c r="L229" i="80"/>
  <c r="H229" i="80"/>
  <c r="F229" i="80"/>
  <c r="G229" i="80" s="1"/>
  <c r="M228" i="80"/>
  <c r="L228" i="80"/>
  <c r="H228" i="80"/>
  <c r="F228" i="80"/>
  <c r="G228" i="80" s="1"/>
  <c r="M227" i="80"/>
  <c r="L227" i="80"/>
  <c r="H227" i="80"/>
  <c r="F227" i="80"/>
  <c r="G227" i="80" s="1"/>
  <c r="M226" i="80"/>
  <c r="L226" i="80"/>
  <c r="H226" i="80"/>
  <c r="F226" i="80"/>
  <c r="G226" i="80" s="1"/>
  <c r="M225" i="80"/>
  <c r="L225" i="80"/>
  <c r="H225" i="80"/>
  <c r="G225" i="80"/>
  <c r="F225" i="80"/>
  <c r="M224" i="80"/>
  <c r="L224" i="80"/>
  <c r="H224" i="80"/>
  <c r="F224" i="80"/>
  <c r="G224" i="80" s="1"/>
  <c r="M223" i="80"/>
  <c r="L223" i="80"/>
  <c r="H223" i="80"/>
  <c r="F223" i="80"/>
  <c r="G223" i="80" s="1"/>
  <c r="M222" i="80"/>
  <c r="L222" i="80"/>
  <c r="H222" i="80"/>
  <c r="F222" i="80"/>
  <c r="G222" i="80" s="1"/>
  <c r="M221" i="80"/>
  <c r="L221" i="80"/>
  <c r="H221" i="80"/>
  <c r="G221" i="80"/>
  <c r="F221" i="80"/>
  <c r="M220" i="80"/>
  <c r="L220" i="80"/>
  <c r="H220" i="80"/>
  <c r="F220" i="80"/>
  <c r="G220" i="80" s="1"/>
  <c r="M219" i="80"/>
  <c r="L219" i="80"/>
  <c r="H219" i="80"/>
  <c r="F219" i="80"/>
  <c r="G219" i="80" s="1"/>
  <c r="M218" i="80"/>
  <c r="L218" i="80"/>
  <c r="H218" i="80"/>
  <c r="F218" i="80"/>
  <c r="G218" i="80" s="1"/>
  <c r="M217" i="80"/>
  <c r="L217" i="80"/>
  <c r="H217" i="80"/>
  <c r="F217" i="80"/>
  <c r="G217" i="80" s="1"/>
  <c r="M216" i="80"/>
  <c r="L216" i="80"/>
  <c r="H216" i="80"/>
  <c r="F216" i="80"/>
  <c r="G216" i="80" s="1"/>
  <c r="M215" i="80"/>
  <c r="L215" i="80"/>
  <c r="H215" i="80"/>
  <c r="F215" i="80"/>
  <c r="G215" i="80" s="1"/>
  <c r="M214" i="80"/>
  <c r="L214" i="80"/>
  <c r="H214" i="80"/>
  <c r="F214" i="80"/>
  <c r="G214" i="80" s="1"/>
  <c r="M213" i="80"/>
  <c r="L213" i="80"/>
  <c r="H213" i="80"/>
  <c r="G213" i="80"/>
  <c r="F213" i="80"/>
  <c r="M212" i="80"/>
  <c r="L212" i="80"/>
  <c r="H212" i="80"/>
  <c r="F212" i="80"/>
  <c r="G212" i="80" s="1"/>
  <c r="M211" i="80"/>
  <c r="L211" i="80"/>
  <c r="H211" i="80"/>
  <c r="F211" i="80"/>
  <c r="G211" i="80" s="1"/>
  <c r="M210" i="80"/>
  <c r="L210" i="80"/>
  <c r="H210" i="80"/>
  <c r="G210" i="80"/>
  <c r="F210" i="80"/>
  <c r="M209" i="80"/>
  <c r="L209" i="80"/>
  <c r="H209" i="80"/>
  <c r="F209" i="80"/>
  <c r="G209" i="80" s="1"/>
  <c r="M208" i="80"/>
  <c r="L208" i="80"/>
  <c r="H208" i="80"/>
  <c r="F208" i="80"/>
  <c r="G208" i="80" s="1"/>
  <c r="M207" i="80"/>
  <c r="L207" i="80"/>
  <c r="H207" i="80"/>
  <c r="F207" i="80"/>
  <c r="G207" i="80" s="1"/>
  <c r="M206" i="80"/>
  <c r="L206" i="80"/>
  <c r="H206" i="80"/>
  <c r="F206" i="80"/>
  <c r="G206" i="80" s="1"/>
  <c r="M205" i="80"/>
  <c r="L205" i="80"/>
  <c r="H205" i="80"/>
  <c r="F205" i="80"/>
  <c r="G205" i="80" s="1"/>
  <c r="M204" i="80"/>
  <c r="L204" i="80"/>
  <c r="H204" i="80"/>
  <c r="F204" i="80"/>
  <c r="G204" i="80" s="1"/>
  <c r="M203" i="80"/>
  <c r="L203" i="80"/>
  <c r="H203" i="80"/>
  <c r="F203" i="80"/>
  <c r="G203" i="80" s="1"/>
  <c r="M202" i="80"/>
  <c r="L202" i="80"/>
  <c r="H202" i="80"/>
  <c r="G202" i="80"/>
  <c r="F202" i="80"/>
  <c r="M201" i="80"/>
  <c r="L201" i="80"/>
  <c r="H201" i="80"/>
  <c r="G201" i="80"/>
  <c r="F201" i="80"/>
  <c r="M200" i="80"/>
  <c r="L200" i="80"/>
  <c r="H200" i="80"/>
  <c r="F200" i="80"/>
  <c r="G200" i="80" s="1"/>
  <c r="M199" i="80"/>
  <c r="L199" i="80"/>
  <c r="H199" i="80"/>
  <c r="F199" i="80"/>
  <c r="G199" i="80" s="1"/>
  <c r="M198" i="80"/>
  <c r="L198" i="80"/>
  <c r="H198" i="80"/>
  <c r="F198" i="80"/>
  <c r="G198" i="80" s="1"/>
  <c r="M197" i="80"/>
  <c r="L197" i="80"/>
  <c r="H197" i="80"/>
  <c r="F197" i="80"/>
  <c r="G197" i="80" s="1"/>
  <c r="M196" i="80"/>
  <c r="L196" i="80"/>
  <c r="H196" i="80"/>
  <c r="F196" i="80"/>
  <c r="G196" i="80" s="1"/>
  <c r="M195" i="80"/>
  <c r="L195" i="80"/>
  <c r="H195" i="80"/>
  <c r="F195" i="80"/>
  <c r="G195" i="80" s="1"/>
  <c r="M194" i="80"/>
  <c r="L194" i="80"/>
  <c r="H194" i="80"/>
  <c r="G194" i="80"/>
  <c r="F194" i="80"/>
  <c r="M193" i="80"/>
  <c r="L193" i="80"/>
  <c r="H193" i="80"/>
  <c r="G193" i="80"/>
  <c r="F193" i="80"/>
  <c r="M192" i="80"/>
  <c r="L192" i="80"/>
  <c r="H192" i="80"/>
  <c r="F192" i="80"/>
  <c r="G192" i="80" s="1"/>
  <c r="M191" i="80"/>
  <c r="L191" i="80"/>
  <c r="H191" i="80"/>
  <c r="F191" i="80"/>
  <c r="G191" i="80" s="1"/>
  <c r="M190" i="80"/>
  <c r="L190" i="80"/>
  <c r="H190" i="80"/>
  <c r="F190" i="80"/>
  <c r="G190" i="80" s="1"/>
  <c r="M189" i="80"/>
  <c r="L189" i="80"/>
  <c r="H189" i="80"/>
  <c r="G189" i="80"/>
  <c r="F189" i="80"/>
  <c r="M188" i="80"/>
  <c r="L188" i="80"/>
  <c r="H188" i="80"/>
  <c r="G188" i="80"/>
  <c r="F188" i="80"/>
  <c r="M187" i="80"/>
  <c r="L187" i="80"/>
  <c r="H187" i="80"/>
  <c r="F187" i="80"/>
  <c r="G187" i="80" s="1"/>
  <c r="M186" i="80"/>
  <c r="L186" i="80"/>
  <c r="H186" i="80"/>
  <c r="F186" i="80"/>
  <c r="G186" i="80" s="1"/>
  <c r="M185" i="80"/>
  <c r="L185" i="80"/>
  <c r="H185" i="80"/>
  <c r="F185" i="80"/>
  <c r="G185" i="80" s="1"/>
  <c r="M184" i="80"/>
  <c r="L184" i="80"/>
  <c r="H184" i="80"/>
  <c r="F184" i="80"/>
  <c r="G184" i="80" s="1"/>
  <c r="M183" i="80"/>
  <c r="L183" i="80"/>
  <c r="H183" i="80"/>
  <c r="F183" i="80"/>
  <c r="G183" i="80" s="1"/>
  <c r="M182" i="80"/>
  <c r="L182" i="80"/>
  <c r="H182" i="80"/>
  <c r="F182" i="80"/>
  <c r="G182" i="80" s="1"/>
  <c r="M181" i="80"/>
  <c r="L181" i="80"/>
  <c r="H181" i="80"/>
  <c r="G181" i="80"/>
  <c r="F181" i="80"/>
  <c r="M180" i="80"/>
  <c r="L180" i="80"/>
  <c r="H180" i="80"/>
  <c r="G180" i="80"/>
  <c r="F180" i="80"/>
  <c r="M179" i="80"/>
  <c r="L179" i="80"/>
  <c r="H179" i="80"/>
  <c r="F179" i="80"/>
  <c r="G179" i="80" s="1"/>
  <c r="M178" i="80"/>
  <c r="L178" i="80"/>
  <c r="H178" i="80"/>
  <c r="F178" i="80"/>
  <c r="G178" i="80" s="1"/>
  <c r="M177" i="80"/>
  <c r="L177" i="80"/>
  <c r="H177" i="80"/>
  <c r="F177" i="80"/>
  <c r="G177" i="80" s="1"/>
  <c r="M176" i="80"/>
  <c r="L176" i="80"/>
  <c r="H176" i="80"/>
  <c r="G176" i="80"/>
  <c r="F176" i="80"/>
  <c r="M175" i="80"/>
  <c r="L175" i="80"/>
  <c r="H175" i="80"/>
  <c r="F175" i="80"/>
  <c r="G175" i="80" s="1"/>
  <c r="M174" i="80"/>
  <c r="L174" i="80"/>
  <c r="H174" i="80"/>
  <c r="G174" i="80"/>
  <c r="F174" i="80"/>
  <c r="M173" i="80"/>
  <c r="L173" i="80"/>
  <c r="H173" i="80"/>
  <c r="F173" i="80"/>
  <c r="G173" i="80" s="1"/>
  <c r="M172" i="80"/>
  <c r="L172" i="80"/>
  <c r="H172" i="80"/>
  <c r="F172" i="80"/>
  <c r="G172" i="80" s="1"/>
  <c r="M171" i="80"/>
  <c r="L171" i="80"/>
  <c r="H171" i="80"/>
  <c r="F171" i="80"/>
  <c r="G171" i="80" s="1"/>
  <c r="M170" i="80"/>
  <c r="L170" i="80"/>
  <c r="H170" i="80"/>
  <c r="F170" i="80"/>
  <c r="G170" i="80" s="1"/>
  <c r="M169" i="80"/>
  <c r="L169" i="80"/>
  <c r="H169" i="80"/>
  <c r="G169" i="80"/>
  <c r="F169" i="80"/>
  <c r="M168" i="80"/>
  <c r="L168" i="80"/>
  <c r="H168" i="80"/>
  <c r="F168" i="80"/>
  <c r="G168" i="80" s="1"/>
  <c r="M167" i="80"/>
  <c r="L167" i="80"/>
  <c r="H167" i="80"/>
  <c r="F167" i="80"/>
  <c r="G167" i="80" s="1"/>
  <c r="M166" i="80"/>
  <c r="L166" i="80"/>
  <c r="H166" i="80"/>
  <c r="G166" i="80"/>
  <c r="F166" i="80"/>
  <c r="M165" i="80"/>
  <c r="L165" i="80"/>
  <c r="H165" i="80"/>
  <c r="F165" i="80"/>
  <c r="G165" i="80" s="1"/>
  <c r="M164" i="80"/>
  <c r="L164" i="80"/>
  <c r="H164" i="80"/>
  <c r="F164" i="80"/>
  <c r="G164" i="80" s="1"/>
  <c r="M163" i="80"/>
  <c r="L163" i="80"/>
  <c r="H163" i="80"/>
  <c r="F163" i="80"/>
  <c r="G163" i="80" s="1"/>
  <c r="M162" i="80"/>
  <c r="L162" i="80"/>
  <c r="H162" i="80"/>
  <c r="F162" i="80"/>
  <c r="G162" i="80" s="1"/>
  <c r="M161" i="80"/>
  <c r="L161" i="80"/>
  <c r="H161" i="80"/>
  <c r="G161" i="80"/>
  <c r="F161" i="80"/>
  <c r="M160" i="80"/>
  <c r="L160" i="80"/>
  <c r="H160" i="80"/>
  <c r="F160" i="80"/>
  <c r="G160" i="80" s="1"/>
  <c r="M159" i="80"/>
  <c r="L159" i="80"/>
  <c r="H159" i="80"/>
  <c r="F159" i="80"/>
  <c r="G159" i="80" s="1"/>
  <c r="M158" i="80"/>
  <c r="L158" i="80"/>
  <c r="H158" i="80"/>
  <c r="G158" i="80"/>
  <c r="F158" i="80"/>
  <c r="M157" i="80"/>
  <c r="L157" i="80"/>
  <c r="H157" i="80"/>
  <c r="G157" i="80"/>
  <c r="F157" i="80"/>
  <c r="M156" i="80"/>
  <c r="L156" i="80"/>
  <c r="H156" i="80"/>
  <c r="F156" i="80"/>
  <c r="G156" i="80" s="1"/>
  <c r="M155" i="80"/>
  <c r="L155" i="80"/>
  <c r="H155" i="80"/>
  <c r="F155" i="80"/>
  <c r="G155" i="80" s="1"/>
  <c r="M154" i="80"/>
  <c r="L154" i="80"/>
  <c r="H154" i="80"/>
  <c r="F154" i="80"/>
  <c r="G154" i="80" s="1"/>
  <c r="M153" i="80"/>
  <c r="L153" i="80"/>
  <c r="H153" i="80"/>
  <c r="G153" i="80"/>
  <c r="F153" i="80"/>
  <c r="M152" i="80"/>
  <c r="L152" i="80"/>
  <c r="H152" i="80"/>
  <c r="F152" i="80"/>
  <c r="G152" i="80" s="1"/>
  <c r="M151" i="80"/>
  <c r="L151" i="80"/>
  <c r="H151" i="80"/>
  <c r="F151" i="80"/>
  <c r="G151" i="80" s="1"/>
  <c r="M150" i="80"/>
  <c r="L150" i="80"/>
  <c r="H150" i="80"/>
  <c r="G150" i="80"/>
  <c r="F150" i="80"/>
  <c r="M149" i="80"/>
  <c r="L149" i="80"/>
  <c r="H149" i="80"/>
  <c r="G149" i="80"/>
  <c r="F149" i="80"/>
  <c r="M148" i="80"/>
  <c r="L148" i="80"/>
  <c r="H148" i="80"/>
  <c r="F148" i="80"/>
  <c r="G148" i="80" s="1"/>
  <c r="M147" i="80"/>
  <c r="L147" i="80"/>
  <c r="H147" i="80"/>
  <c r="F147" i="80"/>
  <c r="G147" i="80" s="1"/>
  <c r="M146" i="80"/>
  <c r="L146" i="80"/>
  <c r="H146" i="80"/>
  <c r="F146" i="80"/>
  <c r="G146" i="80" s="1"/>
  <c r="M145" i="80"/>
  <c r="L145" i="80"/>
  <c r="H145" i="80"/>
  <c r="G145" i="80"/>
  <c r="F145" i="80"/>
  <c r="M144" i="80"/>
  <c r="L144" i="80"/>
  <c r="H144" i="80"/>
  <c r="F144" i="80"/>
  <c r="G144" i="80" s="1"/>
  <c r="M143" i="80"/>
  <c r="L143" i="80"/>
  <c r="H143" i="80"/>
  <c r="F143" i="80"/>
  <c r="G143" i="80" s="1"/>
  <c r="M142" i="80"/>
  <c r="L142" i="80"/>
  <c r="H142" i="80"/>
  <c r="G142" i="80"/>
  <c r="F142" i="80"/>
  <c r="M141" i="80"/>
  <c r="L141" i="80"/>
  <c r="H141" i="80"/>
  <c r="G141" i="80"/>
  <c r="F141" i="80"/>
  <c r="M140" i="80"/>
  <c r="L140" i="80"/>
  <c r="H140" i="80"/>
  <c r="F140" i="80"/>
  <c r="G140" i="80" s="1"/>
  <c r="M139" i="80"/>
  <c r="L139" i="80"/>
  <c r="H139" i="80"/>
  <c r="F139" i="80"/>
  <c r="G139" i="80" s="1"/>
  <c r="M138" i="80"/>
  <c r="L138" i="80"/>
  <c r="H138" i="80"/>
  <c r="F138" i="80"/>
  <c r="G138" i="80" s="1"/>
  <c r="M137" i="80"/>
  <c r="L137" i="80"/>
  <c r="H137" i="80"/>
  <c r="G137" i="80"/>
  <c r="F137" i="80"/>
  <c r="M136" i="80"/>
  <c r="L136" i="80"/>
  <c r="H136" i="80"/>
  <c r="F136" i="80"/>
  <c r="G136" i="80" s="1"/>
  <c r="M135" i="80"/>
  <c r="L135" i="80"/>
  <c r="H135" i="80"/>
  <c r="F135" i="80"/>
  <c r="G135" i="80" s="1"/>
  <c r="M134" i="80"/>
  <c r="L134" i="80"/>
  <c r="H134" i="80"/>
  <c r="G134" i="80"/>
  <c r="F134" i="80"/>
  <c r="M133" i="80"/>
  <c r="L133" i="80"/>
  <c r="H133" i="80"/>
  <c r="G133" i="80"/>
  <c r="F133" i="80"/>
  <c r="M132" i="80"/>
  <c r="L132" i="80"/>
  <c r="H132" i="80"/>
  <c r="F132" i="80"/>
  <c r="G132" i="80" s="1"/>
  <c r="M131" i="80"/>
  <c r="L131" i="80"/>
  <c r="H131" i="80"/>
  <c r="F131" i="80"/>
  <c r="G131" i="80" s="1"/>
  <c r="M130" i="80"/>
  <c r="L130" i="80"/>
  <c r="H130" i="80"/>
  <c r="F130" i="80"/>
  <c r="G130" i="80" s="1"/>
  <c r="M129" i="80"/>
  <c r="L129" i="80"/>
  <c r="H129" i="80"/>
  <c r="G129" i="80"/>
  <c r="F129" i="80"/>
  <c r="M128" i="80"/>
  <c r="L128" i="80"/>
  <c r="H128" i="80"/>
  <c r="F128" i="80"/>
  <c r="G128" i="80" s="1"/>
  <c r="M127" i="80"/>
  <c r="L127" i="80"/>
  <c r="H127" i="80"/>
  <c r="F127" i="80"/>
  <c r="G127" i="80" s="1"/>
  <c r="M126" i="80"/>
  <c r="L126" i="80"/>
  <c r="H126" i="80"/>
  <c r="G126" i="80"/>
  <c r="F126" i="80"/>
  <c r="M125" i="80"/>
  <c r="L125" i="80"/>
  <c r="H125" i="80"/>
  <c r="G125" i="80"/>
  <c r="F125" i="80"/>
  <c r="M124" i="80"/>
  <c r="L124" i="80"/>
  <c r="H124" i="80"/>
  <c r="F124" i="80"/>
  <c r="G124" i="80" s="1"/>
  <c r="M123" i="80"/>
  <c r="L123" i="80"/>
  <c r="H123" i="80"/>
  <c r="F123" i="80"/>
  <c r="G123" i="80" s="1"/>
  <c r="M122" i="80"/>
  <c r="L122" i="80"/>
  <c r="H122" i="80"/>
  <c r="F122" i="80"/>
  <c r="G122" i="80" s="1"/>
  <c r="M121" i="80"/>
  <c r="L121" i="80"/>
  <c r="H121" i="80"/>
  <c r="G121" i="80"/>
  <c r="F121" i="80"/>
  <c r="M120" i="80"/>
  <c r="L120" i="80"/>
  <c r="H120" i="80"/>
  <c r="F120" i="80"/>
  <c r="G120" i="80" s="1"/>
  <c r="M119" i="80"/>
  <c r="L119" i="80"/>
  <c r="H119" i="80"/>
  <c r="F119" i="80"/>
  <c r="G119" i="80" s="1"/>
  <c r="M118" i="80"/>
  <c r="L118" i="80"/>
  <c r="H118" i="80"/>
  <c r="G118" i="80"/>
  <c r="F118" i="80"/>
  <c r="M117" i="80"/>
  <c r="L117" i="80"/>
  <c r="H117" i="80"/>
  <c r="G117" i="80"/>
  <c r="F117" i="80"/>
  <c r="M116" i="80"/>
  <c r="L116" i="80"/>
  <c r="H116" i="80"/>
  <c r="F116" i="80"/>
  <c r="G116" i="80" s="1"/>
  <c r="M115" i="80"/>
  <c r="L115" i="80"/>
  <c r="H115" i="80"/>
  <c r="F115" i="80"/>
  <c r="G115" i="80" s="1"/>
  <c r="M114" i="80"/>
  <c r="L114" i="80"/>
  <c r="H114" i="80"/>
  <c r="F114" i="80"/>
  <c r="G114" i="80" s="1"/>
  <c r="M113" i="80"/>
  <c r="L113" i="80"/>
  <c r="H113" i="80"/>
  <c r="G113" i="80"/>
  <c r="F113" i="80"/>
  <c r="M112" i="80"/>
  <c r="L112" i="80"/>
  <c r="H112" i="80"/>
  <c r="F112" i="80"/>
  <c r="G112" i="80" s="1"/>
  <c r="M111" i="80"/>
  <c r="L111" i="80"/>
  <c r="H111" i="80"/>
  <c r="F111" i="80"/>
  <c r="G111" i="80" s="1"/>
  <c r="M110" i="80"/>
  <c r="L110" i="80"/>
  <c r="H110" i="80"/>
  <c r="G110" i="80"/>
  <c r="F110" i="80"/>
  <c r="M109" i="80"/>
  <c r="L109" i="80"/>
  <c r="H109" i="80"/>
  <c r="G109" i="80"/>
  <c r="F109" i="80"/>
  <c r="M108" i="80"/>
  <c r="L108" i="80"/>
  <c r="H108" i="80"/>
  <c r="F108" i="80"/>
  <c r="G108" i="80" s="1"/>
  <c r="M107" i="80"/>
  <c r="L107" i="80"/>
  <c r="H107" i="80"/>
  <c r="F107" i="80"/>
  <c r="G107" i="80" s="1"/>
  <c r="M106" i="80"/>
  <c r="L106" i="80"/>
  <c r="H106" i="80"/>
  <c r="F106" i="80"/>
  <c r="G106" i="80" s="1"/>
  <c r="M105" i="80"/>
  <c r="L105" i="80"/>
  <c r="H105" i="80"/>
  <c r="G105" i="80"/>
  <c r="F105" i="80"/>
  <c r="M104" i="80"/>
  <c r="L104" i="80"/>
  <c r="H104" i="80"/>
  <c r="F104" i="80"/>
  <c r="G104" i="80" s="1"/>
  <c r="M103" i="80"/>
  <c r="L103" i="80"/>
  <c r="H103" i="80"/>
  <c r="F103" i="80"/>
  <c r="G103" i="80" s="1"/>
  <c r="M102" i="80"/>
  <c r="L102" i="80"/>
  <c r="H102" i="80"/>
  <c r="G102" i="80"/>
  <c r="F102" i="80"/>
  <c r="M101" i="80"/>
  <c r="L101" i="80"/>
  <c r="H101" i="80"/>
  <c r="G101" i="80"/>
  <c r="F101" i="80"/>
  <c r="M100" i="80"/>
  <c r="L100" i="80"/>
  <c r="H100" i="80"/>
  <c r="F100" i="80"/>
  <c r="G100" i="80" s="1"/>
  <c r="M99" i="80"/>
  <c r="L99" i="80"/>
  <c r="H99" i="80"/>
  <c r="F99" i="80"/>
  <c r="G99" i="80" s="1"/>
  <c r="M98" i="80"/>
  <c r="L98" i="80"/>
  <c r="H98" i="80"/>
  <c r="F98" i="80"/>
  <c r="G98" i="80" s="1"/>
  <c r="M97" i="80"/>
  <c r="L97" i="80"/>
  <c r="H97" i="80"/>
  <c r="G97" i="80"/>
  <c r="F97" i="80"/>
  <c r="M96" i="80"/>
  <c r="L96" i="80"/>
  <c r="H96" i="80"/>
  <c r="F96" i="80"/>
  <c r="G96" i="80" s="1"/>
  <c r="M95" i="80"/>
  <c r="L95" i="80"/>
  <c r="H95" i="80"/>
  <c r="F95" i="80"/>
  <c r="G95" i="80" s="1"/>
  <c r="M94" i="80"/>
  <c r="L94" i="80"/>
  <c r="H94" i="80"/>
  <c r="G94" i="80"/>
  <c r="F94" i="80"/>
  <c r="M93" i="80"/>
  <c r="L93" i="80"/>
  <c r="H93" i="80"/>
  <c r="G93" i="80"/>
  <c r="F93" i="80"/>
  <c r="M92" i="80"/>
  <c r="L92" i="80"/>
  <c r="H92" i="80"/>
  <c r="F92" i="80"/>
  <c r="G92" i="80" s="1"/>
  <c r="M91" i="80"/>
  <c r="L91" i="80"/>
  <c r="H91" i="80"/>
  <c r="F91" i="80"/>
  <c r="G91" i="80" s="1"/>
  <c r="M90" i="80"/>
  <c r="L90" i="80"/>
  <c r="H90" i="80"/>
  <c r="F90" i="80"/>
  <c r="G90" i="80" s="1"/>
  <c r="M89" i="80"/>
  <c r="L89" i="80"/>
  <c r="H89" i="80"/>
  <c r="G89" i="80"/>
  <c r="F89" i="80"/>
  <c r="M88" i="80"/>
  <c r="L88" i="80"/>
  <c r="H88" i="80"/>
  <c r="F88" i="80"/>
  <c r="G88" i="80" s="1"/>
  <c r="M87" i="80"/>
  <c r="L87" i="80"/>
  <c r="H87" i="80"/>
  <c r="F87" i="80"/>
  <c r="G87" i="80" s="1"/>
  <c r="M86" i="80"/>
  <c r="L86" i="80"/>
  <c r="H86" i="80"/>
  <c r="G86" i="80"/>
  <c r="F86" i="80"/>
  <c r="M85" i="80"/>
  <c r="L85" i="80"/>
  <c r="H85" i="80"/>
  <c r="G85" i="80"/>
  <c r="F85" i="80"/>
  <c r="M84" i="80"/>
  <c r="L84" i="80"/>
  <c r="H84" i="80"/>
  <c r="F84" i="80"/>
  <c r="G84" i="80" s="1"/>
  <c r="M83" i="80"/>
  <c r="L83" i="80"/>
  <c r="H83" i="80"/>
  <c r="F83" i="80"/>
  <c r="G83" i="80" s="1"/>
  <c r="M82" i="80"/>
  <c r="L82" i="80"/>
  <c r="H82" i="80"/>
  <c r="F82" i="80"/>
  <c r="G82" i="80" s="1"/>
  <c r="M81" i="80"/>
  <c r="L81" i="80"/>
  <c r="H81" i="80"/>
  <c r="G81" i="80"/>
  <c r="F81" i="80"/>
  <c r="M80" i="80"/>
  <c r="L80" i="80"/>
  <c r="H80" i="80"/>
  <c r="F80" i="80"/>
  <c r="G80" i="80" s="1"/>
  <c r="M79" i="80"/>
  <c r="L79" i="80"/>
  <c r="H79" i="80"/>
  <c r="F79" i="80"/>
  <c r="G79" i="80" s="1"/>
  <c r="M78" i="80"/>
  <c r="L78" i="80"/>
  <c r="H78" i="80"/>
  <c r="G78" i="80"/>
  <c r="F78" i="80"/>
  <c r="M77" i="80"/>
  <c r="L77" i="80"/>
  <c r="H77" i="80"/>
  <c r="G77" i="80"/>
  <c r="F77" i="80"/>
  <c r="M76" i="80"/>
  <c r="L76" i="80"/>
  <c r="H76" i="80"/>
  <c r="F76" i="80"/>
  <c r="G76" i="80" s="1"/>
  <c r="M75" i="80"/>
  <c r="L75" i="80"/>
  <c r="H75" i="80"/>
  <c r="F75" i="80"/>
  <c r="G75" i="80" s="1"/>
  <c r="M74" i="80"/>
  <c r="L74" i="80"/>
  <c r="H74" i="80"/>
  <c r="F74" i="80"/>
  <c r="G74" i="80" s="1"/>
  <c r="M73" i="80"/>
  <c r="L73" i="80"/>
  <c r="H73" i="80"/>
  <c r="G73" i="80"/>
  <c r="F73" i="80"/>
  <c r="M72" i="80"/>
  <c r="L72" i="80"/>
  <c r="H72" i="80"/>
  <c r="F72" i="80"/>
  <c r="G72" i="80" s="1"/>
  <c r="M71" i="80"/>
  <c r="L71" i="80"/>
  <c r="H71" i="80"/>
  <c r="F71" i="80"/>
  <c r="G71" i="80" s="1"/>
  <c r="M70" i="80"/>
  <c r="L70" i="80"/>
  <c r="H70" i="80"/>
  <c r="G70" i="80"/>
  <c r="F70" i="80"/>
  <c r="M69" i="80"/>
  <c r="L69" i="80"/>
  <c r="H69" i="80"/>
  <c r="G69" i="80"/>
  <c r="F69" i="80"/>
  <c r="M68" i="80"/>
  <c r="L68" i="80"/>
  <c r="H68" i="80"/>
  <c r="F68" i="80"/>
  <c r="G68" i="80" s="1"/>
  <c r="M67" i="80"/>
  <c r="L67" i="80"/>
  <c r="H67" i="80"/>
  <c r="F67" i="80"/>
  <c r="G67" i="80" s="1"/>
  <c r="M66" i="80"/>
  <c r="L66" i="80"/>
  <c r="H66" i="80"/>
  <c r="F66" i="80"/>
  <c r="G66" i="80" s="1"/>
  <c r="M65" i="80"/>
  <c r="L65" i="80"/>
  <c r="H65" i="80"/>
  <c r="F65" i="80"/>
  <c r="G65" i="80" s="1"/>
  <c r="M64" i="80"/>
  <c r="L64" i="80"/>
  <c r="H64" i="80"/>
  <c r="F64" i="80"/>
  <c r="G64" i="80" s="1"/>
  <c r="M63" i="80"/>
  <c r="L63" i="80"/>
  <c r="H63" i="80"/>
  <c r="F63" i="80"/>
  <c r="G63" i="80" s="1"/>
  <c r="M62" i="80"/>
  <c r="L62" i="80"/>
  <c r="H62" i="80"/>
  <c r="G62" i="80"/>
  <c r="F62" i="80"/>
  <c r="M61" i="80"/>
  <c r="L61" i="80"/>
  <c r="H61" i="80"/>
  <c r="F61" i="80"/>
  <c r="G61" i="80" s="1"/>
  <c r="M60" i="80"/>
  <c r="L60" i="80"/>
  <c r="H60" i="80"/>
  <c r="F60" i="80"/>
  <c r="G60" i="80" s="1"/>
  <c r="M59" i="80"/>
  <c r="L59" i="80"/>
  <c r="H59" i="80"/>
  <c r="F59" i="80"/>
  <c r="G59" i="80" s="1"/>
  <c r="M58" i="80"/>
  <c r="L58" i="80"/>
  <c r="H58" i="80"/>
  <c r="G58" i="80"/>
  <c r="F58" i="80"/>
  <c r="M57" i="80"/>
  <c r="L57" i="80"/>
  <c r="H57" i="80"/>
  <c r="F57" i="80"/>
  <c r="G57" i="80" s="1"/>
  <c r="M56" i="80"/>
  <c r="L56" i="80"/>
  <c r="H56" i="80"/>
  <c r="F56" i="80"/>
  <c r="G56" i="80" s="1"/>
  <c r="M55" i="80"/>
  <c r="L55" i="80"/>
  <c r="H55" i="80"/>
  <c r="F55" i="80"/>
  <c r="G55" i="80" s="1"/>
  <c r="M54" i="80"/>
  <c r="L54" i="80"/>
  <c r="H54" i="80"/>
  <c r="G54" i="80"/>
  <c r="F54" i="80"/>
  <c r="M53" i="80"/>
  <c r="L53" i="80"/>
  <c r="H53" i="80"/>
  <c r="F53" i="80"/>
  <c r="G53" i="80" s="1"/>
  <c r="M52" i="80"/>
  <c r="L52" i="80"/>
  <c r="H52" i="80"/>
  <c r="F52" i="80"/>
  <c r="G52" i="80" s="1"/>
  <c r="M51" i="80"/>
  <c r="L51" i="80"/>
  <c r="H51" i="80"/>
  <c r="F51" i="80"/>
  <c r="G51" i="80" s="1"/>
  <c r="M50" i="80"/>
  <c r="L50" i="80"/>
  <c r="H50" i="80"/>
  <c r="F50" i="80"/>
  <c r="G50" i="80" s="1"/>
  <c r="M49" i="80"/>
  <c r="L49" i="80"/>
  <c r="H49" i="80"/>
  <c r="F49" i="80"/>
  <c r="G49" i="80" s="1"/>
  <c r="M48" i="80"/>
  <c r="L48" i="80"/>
  <c r="H48" i="80"/>
  <c r="F48" i="80"/>
  <c r="G48" i="80" s="1"/>
  <c r="M47" i="80"/>
  <c r="L47" i="80"/>
  <c r="H47" i="80"/>
  <c r="F47" i="80"/>
  <c r="G47" i="80" s="1"/>
  <c r="M46" i="80"/>
  <c r="L46" i="80"/>
  <c r="H46" i="80"/>
  <c r="G46" i="80"/>
  <c r="F46" i="80"/>
  <c r="M45" i="80"/>
  <c r="L45" i="80"/>
  <c r="H45" i="80"/>
  <c r="F45" i="80"/>
  <c r="G45" i="80" s="1"/>
  <c r="M44" i="80"/>
  <c r="L44" i="80"/>
  <c r="H44" i="80"/>
  <c r="F44" i="80"/>
  <c r="G44" i="80" s="1"/>
  <c r="M43" i="80"/>
  <c r="L43" i="80"/>
  <c r="H43" i="80"/>
  <c r="F43" i="80"/>
  <c r="G43" i="80" s="1"/>
  <c r="M42" i="80"/>
  <c r="L42" i="80"/>
  <c r="H42" i="80"/>
  <c r="G42" i="80"/>
  <c r="F42" i="80"/>
  <c r="M41" i="80"/>
  <c r="L41" i="80"/>
  <c r="H41" i="80"/>
  <c r="F41" i="80"/>
  <c r="G41" i="80" s="1"/>
  <c r="M40" i="80"/>
  <c r="L40" i="80"/>
  <c r="H40" i="80"/>
  <c r="F40" i="80"/>
  <c r="G40" i="80" s="1"/>
  <c r="M39" i="80"/>
  <c r="L39" i="80"/>
  <c r="H39" i="80"/>
  <c r="F39" i="80"/>
  <c r="G39" i="80" s="1"/>
  <c r="M38" i="80"/>
  <c r="L38" i="80"/>
  <c r="H38" i="80"/>
  <c r="G38" i="80"/>
  <c r="F38" i="80"/>
  <c r="M37" i="80"/>
  <c r="L37" i="80"/>
  <c r="H37" i="80"/>
  <c r="F37" i="80"/>
  <c r="G37" i="80" s="1"/>
  <c r="M36" i="80"/>
  <c r="L36" i="80"/>
  <c r="H36" i="80"/>
  <c r="F36" i="80"/>
  <c r="G36" i="80" s="1"/>
  <c r="M35" i="80"/>
  <c r="L35" i="80"/>
  <c r="H35" i="80"/>
  <c r="F35" i="80"/>
  <c r="G35" i="80" s="1"/>
  <c r="M34" i="80"/>
  <c r="L34" i="80"/>
  <c r="H34" i="80"/>
  <c r="F34" i="80"/>
  <c r="G34" i="80" s="1"/>
  <c r="M33" i="80"/>
  <c r="L33" i="80"/>
  <c r="H33" i="80"/>
  <c r="F33" i="80"/>
  <c r="G33" i="80" s="1"/>
  <c r="M32" i="80"/>
  <c r="L32" i="80"/>
  <c r="H32" i="80"/>
  <c r="F32" i="80"/>
  <c r="G32" i="80" s="1"/>
  <c r="M31" i="80"/>
  <c r="L31" i="80"/>
  <c r="H31" i="80"/>
  <c r="F31" i="80"/>
  <c r="G31" i="80" s="1"/>
  <c r="M30" i="80"/>
  <c r="L30" i="80"/>
  <c r="H30" i="80"/>
  <c r="G30" i="80"/>
  <c r="F30" i="80"/>
  <c r="M29" i="80"/>
  <c r="L29" i="80"/>
  <c r="H29" i="80"/>
  <c r="F29" i="80"/>
  <c r="G29" i="80" s="1"/>
  <c r="M28" i="80"/>
  <c r="L28" i="80"/>
  <c r="H28" i="80"/>
  <c r="F28" i="80"/>
  <c r="G28" i="80" s="1"/>
  <c r="M27" i="80"/>
  <c r="L27" i="80"/>
  <c r="H27" i="80"/>
  <c r="F27" i="80"/>
  <c r="G27" i="80" s="1"/>
  <c r="M26" i="80"/>
  <c r="L26" i="80"/>
  <c r="H26" i="80"/>
  <c r="G26" i="80"/>
  <c r="F26" i="80"/>
  <c r="M25" i="80"/>
  <c r="L25" i="80"/>
  <c r="H25" i="80"/>
  <c r="F25" i="80"/>
  <c r="G25" i="80" s="1"/>
  <c r="M24" i="80"/>
  <c r="L24" i="80"/>
  <c r="H24" i="80"/>
  <c r="F24" i="80"/>
  <c r="G24" i="80" s="1"/>
  <c r="M23" i="80"/>
  <c r="L23" i="80"/>
  <c r="H23" i="80"/>
  <c r="F23" i="80"/>
  <c r="G23" i="80" s="1"/>
  <c r="M22" i="80"/>
  <c r="L22" i="80"/>
  <c r="H22" i="80"/>
  <c r="G22" i="80"/>
  <c r="F22" i="80"/>
  <c r="M21" i="80"/>
  <c r="L21" i="80"/>
  <c r="H21" i="80"/>
  <c r="F21" i="80"/>
  <c r="G21" i="80" s="1"/>
  <c r="M20" i="80"/>
  <c r="L20" i="80"/>
  <c r="H20" i="80"/>
  <c r="F20" i="80"/>
  <c r="G20" i="80" s="1"/>
  <c r="M19" i="80"/>
  <c r="L19" i="80"/>
  <c r="H19" i="80"/>
  <c r="F19" i="80"/>
  <c r="G19" i="80" s="1"/>
  <c r="M18" i="80"/>
  <c r="L18" i="80"/>
  <c r="H18" i="80"/>
  <c r="F18" i="80"/>
  <c r="G18" i="80" s="1"/>
  <c r="M17" i="80"/>
  <c r="L17" i="80"/>
  <c r="H17" i="80"/>
  <c r="F17" i="80"/>
  <c r="G17" i="80" s="1"/>
  <c r="M16" i="80"/>
  <c r="L16" i="80"/>
  <c r="H16" i="80"/>
  <c r="F16" i="80"/>
  <c r="G16" i="80" s="1"/>
  <c r="M15" i="80"/>
  <c r="L15" i="80"/>
  <c r="H15" i="80"/>
  <c r="F15" i="80"/>
  <c r="G15" i="80" s="1"/>
  <c r="M14" i="80"/>
  <c r="L14" i="80"/>
  <c r="H14" i="80"/>
  <c r="F14" i="80"/>
  <c r="G14" i="80" s="1"/>
  <c r="M13" i="80"/>
  <c r="L13" i="80"/>
  <c r="H13" i="80"/>
  <c r="F13" i="80"/>
  <c r="G13" i="80" s="1"/>
  <c r="M12" i="80"/>
  <c r="L12" i="80"/>
  <c r="F12" i="80"/>
  <c r="G12" i="80" s="1"/>
  <c r="H12" i="80" s="1"/>
  <c r="C5" i="80"/>
  <c r="C4" i="80"/>
  <c r="C3" i="80"/>
  <c r="D7" i="50"/>
  <c r="C8" i="78" s="1"/>
  <c r="E8" i="78" s="1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L31" i="50"/>
  <c r="L32" i="50"/>
  <c r="L33" i="50"/>
  <c r="L34" i="50"/>
  <c r="L35" i="50"/>
  <c r="L36" i="50"/>
  <c r="L37" i="50"/>
  <c r="L38" i="50"/>
  <c r="L39" i="50"/>
  <c r="L40" i="50"/>
  <c r="L41" i="50"/>
  <c r="L42" i="50"/>
  <c r="L43" i="50"/>
  <c r="L44" i="50"/>
  <c r="L45" i="50"/>
  <c r="L46" i="50"/>
  <c r="L47" i="50"/>
  <c r="L48" i="50"/>
  <c r="L49" i="50"/>
  <c r="L50" i="50"/>
  <c r="L51" i="50"/>
  <c r="L52" i="50"/>
  <c r="L53" i="50"/>
  <c r="L54" i="50"/>
  <c r="L55" i="50"/>
  <c r="L56" i="50"/>
  <c r="L57" i="50"/>
  <c r="L58" i="50"/>
  <c r="L59" i="50"/>
  <c r="L60" i="50"/>
  <c r="L61" i="50"/>
  <c r="L62" i="50"/>
  <c r="L63" i="50"/>
  <c r="L64" i="50"/>
  <c r="L65" i="50"/>
  <c r="L66" i="50"/>
  <c r="L67" i="50"/>
  <c r="L68" i="50"/>
  <c r="L69" i="50"/>
  <c r="L70" i="50"/>
  <c r="L71" i="50"/>
  <c r="L72" i="50"/>
  <c r="L73" i="50"/>
  <c r="L74" i="50"/>
  <c r="L75" i="50"/>
  <c r="L76" i="50"/>
  <c r="L77" i="50"/>
  <c r="L78" i="50"/>
  <c r="L79" i="50"/>
  <c r="L80" i="50"/>
  <c r="L81" i="50"/>
  <c r="L82" i="50"/>
  <c r="L83" i="50"/>
  <c r="L84" i="50"/>
  <c r="L85" i="50"/>
  <c r="L86" i="50"/>
  <c r="L87" i="50"/>
  <c r="L88" i="50"/>
  <c r="L89" i="50"/>
  <c r="L90" i="50"/>
  <c r="L91" i="50"/>
  <c r="L92" i="50"/>
  <c r="L93" i="50"/>
  <c r="L94" i="50"/>
  <c r="L95" i="50"/>
  <c r="L96" i="50"/>
  <c r="L97" i="50"/>
  <c r="L98" i="50"/>
  <c r="L99" i="50"/>
  <c r="L100" i="50"/>
  <c r="L101" i="50"/>
  <c r="L102" i="50"/>
  <c r="L103" i="50"/>
  <c r="L104" i="50"/>
  <c r="L105" i="50"/>
  <c r="L106" i="50"/>
  <c r="L107" i="50"/>
  <c r="L108" i="50"/>
  <c r="L109" i="50"/>
  <c r="L110" i="50"/>
  <c r="L111" i="50"/>
  <c r="L112" i="50"/>
  <c r="L113" i="50"/>
  <c r="L114" i="50"/>
  <c r="L115" i="50"/>
  <c r="L116" i="50"/>
  <c r="L117" i="50"/>
  <c r="L118" i="50"/>
  <c r="L119" i="50"/>
  <c r="L120" i="50"/>
  <c r="L121" i="50"/>
  <c r="L122" i="50"/>
  <c r="L123" i="50"/>
  <c r="L124" i="50"/>
  <c r="L125" i="50"/>
  <c r="L126" i="50"/>
  <c r="L127" i="50"/>
  <c r="L128" i="50"/>
  <c r="L129" i="50"/>
  <c r="L130" i="50"/>
  <c r="L131" i="50"/>
  <c r="L132" i="50"/>
  <c r="L133" i="50"/>
  <c r="L134" i="50"/>
  <c r="L135" i="50"/>
  <c r="L136" i="50"/>
  <c r="L137" i="50"/>
  <c r="L138" i="50"/>
  <c r="L139" i="50"/>
  <c r="L140" i="50"/>
  <c r="L141" i="50"/>
  <c r="L142" i="50"/>
  <c r="L143" i="50"/>
  <c r="L144" i="50"/>
  <c r="L145" i="50"/>
  <c r="L146" i="50"/>
  <c r="L147" i="50"/>
  <c r="L148" i="50"/>
  <c r="L149" i="50"/>
  <c r="L150" i="50"/>
  <c r="L151" i="50"/>
  <c r="L152" i="50"/>
  <c r="L153" i="50"/>
  <c r="L154" i="50"/>
  <c r="L155" i="50"/>
  <c r="L156" i="50"/>
  <c r="L157" i="50"/>
  <c r="L158" i="50"/>
  <c r="L159" i="50"/>
  <c r="L160" i="50"/>
  <c r="L161" i="50"/>
  <c r="L162" i="50"/>
  <c r="L163" i="50"/>
  <c r="L164" i="50"/>
  <c r="L165" i="50"/>
  <c r="L166" i="50"/>
  <c r="L167" i="50"/>
  <c r="L168" i="50"/>
  <c r="L169" i="50"/>
  <c r="L170" i="50"/>
  <c r="L171" i="50"/>
  <c r="L172" i="50"/>
  <c r="L173" i="50"/>
  <c r="L174" i="50"/>
  <c r="L175" i="50"/>
  <c r="L176" i="50"/>
  <c r="L177" i="50"/>
  <c r="L178" i="50"/>
  <c r="L179" i="50"/>
  <c r="L180" i="50"/>
  <c r="L181" i="50"/>
  <c r="L182" i="50"/>
  <c r="L183" i="50"/>
  <c r="L184" i="50"/>
  <c r="L185" i="50"/>
  <c r="L186" i="50"/>
  <c r="L187" i="50"/>
  <c r="L188" i="50"/>
  <c r="L189" i="50"/>
  <c r="L190" i="50"/>
  <c r="L191" i="50"/>
  <c r="L192" i="50"/>
  <c r="L193" i="50"/>
  <c r="L194" i="50"/>
  <c r="L195" i="50"/>
  <c r="L196" i="50"/>
  <c r="L197" i="50"/>
  <c r="L198" i="50"/>
  <c r="L199" i="50"/>
  <c r="L200" i="50"/>
  <c r="L201" i="50"/>
  <c r="L202" i="50"/>
  <c r="L203" i="50"/>
  <c r="L204" i="50"/>
  <c r="L205" i="50"/>
  <c r="L206" i="50"/>
  <c r="L207" i="50"/>
  <c r="L208" i="50"/>
  <c r="L209" i="50"/>
  <c r="L210" i="50"/>
  <c r="L211" i="50"/>
  <c r="L212" i="50"/>
  <c r="L213" i="50"/>
  <c r="L214" i="50"/>
  <c r="L215" i="50"/>
  <c r="L216" i="50"/>
  <c r="L217" i="50"/>
  <c r="L218" i="50"/>
  <c r="L219" i="50"/>
  <c r="L220" i="50"/>
  <c r="L221" i="50"/>
  <c r="L222" i="50"/>
  <c r="L223" i="50"/>
  <c r="L224" i="50"/>
  <c r="L225" i="50"/>
  <c r="L226" i="50"/>
  <c r="L227" i="50"/>
  <c r="L228" i="50"/>
  <c r="L229" i="50"/>
  <c r="L230" i="50"/>
  <c r="L231" i="50"/>
  <c r="L232" i="50"/>
  <c r="L233" i="50"/>
  <c r="L234" i="50"/>
  <c r="L235" i="50"/>
  <c r="L236" i="50"/>
  <c r="L237" i="50"/>
  <c r="L238" i="50"/>
  <c r="L239" i="50"/>
  <c r="L240" i="50"/>
  <c r="L241" i="50"/>
  <c r="L242" i="50"/>
  <c r="L243" i="50"/>
  <c r="L244" i="50"/>
  <c r="L245" i="50"/>
  <c r="L246" i="50"/>
  <c r="L247" i="50"/>
  <c r="L248" i="50"/>
  <c r="L249" i="50"/>
  <c r="L250" i="50"/>
  <c r="L251" i="50"/>
  <c r="L252" i="50"/>
  <c r="L253" i="50"/>
  <c r="L254" i="50"/>
  <c r="L255" i="50"/>
  <c r="L256" i="50"/>
  <c r="L257" i="50"/>
  <c r="L258" i="50"/>
  <c r="L259" i="50"/>
  <c r="L260" i="50"/>
  <c r="L261" i="50"/>
  <c r="L262" i="50"/>
  <c r="L263" i="50"/>
  <c r="L264" i="50"/>
  <c r="L265" i="50"/>
  <c r="L266" i="50"/>
  <c r="L267" i="50"/>
  <c r="L268" i="50"/>
  <c r="L269" i="50"/>
  <c r="L270" i="50"/>
  <c r="L271" i="50"/>
  <c r="L272" i="50"/>
  <c r="L273" i="50"/>
  <c r="L274" i="50"/>
  <c r="L275" i="50"/>
  <c r="L276" i="50"/>
  <c r="L277" i="50"/>
  <c r="L278" i="50"/>
  <c r="L279" i="50"/>
  <c r="L280" i="50"/>
  <c r="L281" i="50"/>
  <c r="L282" i="50"/>
  <c r="L283" i="50"/>
  <c r="L284" i="50"/>
  <c r="L285" i="50"/>
  <c r="L286" i="50"/>
  <c r="L287" i="50"/>
  <c r="L288" i="50"/>
  <c r="L289" i="50"/>
  <c r="L290" i="50"/>
  <c r="L291" i="50"/>
  <c r="L292" i="50"/>
  <c r="L293" i="50"/>
  <c r="L294" i="50"/>
  <c r="L295" i="50"/>
  <c r="L296" i="50"/>
  <c r="L297" i="50"/>
  <c r="L298" i="50"/>
  <c r="L299" i="50"/>
  <c r="L300" i="50"/>
  <c r="L301" i="50"/>
  <c r="L302" i="50"/>
  <c r="L303" i="50"/>
  <c r="L304" i="50"/>
  <c r="L305" i="50"/>
  <c r="L306" i="50"/>
  <c r="L307" i="50"/>
  <c r="L308" i="50"/>
  <c r="L309" i="50"/>
  <c r="L310" i="50"/>
  <c r="L311" i="50"/>
  <c r="L312" i="50"/>
  <c r="L313" i="50"/>
  <c r="L314" i="50"/>
  <c r="L315" i="50"/>
  <c r="L316" i="50"/>
  <c r="L317" i="50"/>
  <c r="L318" i="50"/>
  <c r="L319" i="50"/>
  <c r="L320" i="50"/>
  <c r="L321" i="50"/>
  <c r="L322" i="50"/>
  <c r="L323" i="50"/>
  <c r="L324" i="50"/>
  <c r="L325" i="50"/>
  <c r="L326" i="50"/>
  <c r="L327" i="50"/>
  <c r="L328" i="50"/>
  <c r="L329" i="50"/>
  <c r="L330" i="50"/>
  <c r="L331" i="50"/>
  <c r="L332" i="50"/>
  <c r="L333" i="50"/>
  <c r="L334" i="50"/>
  <c r="L335" i="50"/>
  <c r="L336" i="50"/>
  <c r="L337" i="50"/>
  <c r="L338" i="50"/>
  <c r="L339" i="50"/>
  <c r="L340" i="50"/>
  <c r="L341" i="50"/>
  <c r="L342" i="50"/>
  <c r="L343" i="50"/>
  <c r="L344" i="50"/>
  <c r="L345" i="50"/>
  <c r="L346" i="50"/>
  <c r="L347" i="50"/>
  <c r="L348" i="50"/>
  <c r="L349" i="50"/>
  <c r="L350" i="50"/>
  <c r="L351" i="50"/>
  <c r="L352" i="50"/>
  <c r="L353" i="50"/>
  <c r="L354" i="50"/>
  <c r="L355" i="50"/>
  <c r="L356" i="50"/>
  <c r="L357" i="50"/>
  <c r="L358" i="50"/>
  <c r="L359" i="50"/>
  <c r="L360" i="50"/>
  <c r="L361" i="50"/>
  <c r="L362" i="50"/>
  <c r="L363" i="50"/>
  <c r="L364" i="50"/>
  <c r="L365" i="50"/>
  <c r="L366" i="50"/>
  <c r="L367" i="50"/>
  <c r="L368" i="50"/>
  <c r="L369" i="50"/>
  <c r="L370" i="50"/>
  <c r="L371" i="50"/>
  <c r="L372" i="50"/>
  <c r="L373" i="50"/>
  <c r="L374" i="50"/>
  <c r="L375" i="50"/>
  <c r="L376" i="50"/>
  <c r="L377" i="50"/>
  <c r="L378" i="50"/>
  <c r="L379" i="50"/>
  <c r="L380" i="50"/>
  <c r="L381" i="50"/>
  <c r="L382" i="50"/>
  <c r="L383" i="50"/>
  <c r="L384" i="50"/>
  <c r="L385" i="50"/>
  <c r="L386" i="50"/>
  <c r="L387" i="50"/>
  <c r="L388" i="50"/>
  <c r="L389" i="50"/>
  <c r="L390" i="50"/>
  <c r="L391" i="50"/>
  <c r="L392" i="50"/>
  <c r="L393" i="50"/>
  <c r="L394" i="50"/>
  <c r="L395" i="50"/>
  <c r="L396" i="50"/>
  <c r="L397" i="50"/>
  <c r="L398" i="50"/>
  <c r="L399" i="50"/>
  <c r="L400" i="50"/>
  <c r="L401" i="50"/>
  <c r="L402" i="50"/>
  <c r="L403" i="50"/>
  <c r="L404" i="50"/>
  <c r="L405" i="50"/>
  <c r="L406" i="50"/>
  <c r="L407" i="50"/>
  <c r="L408" i="50"/>
  <c r="L409" i="50"/>
  <c r="L410" i="50"/>
  <c r="L411" i="50"/>
  <c r="L412" i="50"/>
  <c r="L413" i="50"/>
  <c r="L414" i="50"/>
  <c r="L415" i="50"/>
  <c r="L416" i="50"/>
  <c r="L417" i="50"/>
  <c r="L418" i="50"/>
  <c r="L419" i="50"/>
  <c r="L420" i="50"/>
  <c r="L421" i="50"/>
  <c r="L422" i="50"/>
  <c r="L423" i="50"/>
  <c r="L424" i="50"/>
  <c r="L425" i="50"/>
  <c r="L426" i="50"/>
  <c r="L427" i="50"/>
  <c r="L428" i="50"/>
  <c r="L429" i="50"/>
  <c r="L430" i="50"/>
  <c r="L431" i="50"/>
  <c r="L432" i="50"/>
  <c r="L433" i="50"/>
  <c r="L434" i="50"/>
  <c r="L435" i="50"/>
  <c r="L436" i="50"/>
  <c r="L437" i="50"/>
  <c r="L438" i="50"/>
  <c r="L439" i="50"/>
  <c r="L440" i="50"/>
  <c r="L441" i="50"/>
  <c r="L442" i="50"/>
  <c r="L443" i="50"/>
  <c r="L444" i="50"/>
  <c r="L445" i="50"/>
  <c r="L446" i="50"/>
  <c r="L447" i="50"/>
  <c r="L448" i="50"/>
  <c r="L449" i="50"/>
  <c r="L450" i="50"/>
  <c r="L451" i="50"/>
  <c r="L452" i="50"/>
  <c r="L453" i="50"/>
  <c r="L454" i="50"/>
  <c r="L455" i="50"/>
  <c r="L456" i="50"/>
  <c r="L457" i="50"/>
  <c r="L458" i="50"/>
  <c r="L459" i="50"/>
  <c r="L460" i="50"/>
  <c r="L461" i="50"/>
  <c r="L462" i="50"/>
  <c r="L463" i="50"/>
  <c r="L464" i="50"/>
  <c r="L465" i="50"/>
  <c r="L466" i="50"/>
  <c r="L467" i="50"/>
  <c r="L468" i="50"/>
  <c r="L469" i="50"/>
  <c r="L470" i="50"/>
  <c r="L471" i="50"/>
  <c r="L472" i="50"/>
  <c r="L473" i="50"/>
  <c r="L474" i="50"/>
  <c r="L475" i="50"/>
  <c r="L476" i="50"/>
  <c r="L477" i="50"/>
  <c r="L478" i="50"/>
  <c r="L479" i="50"/>
  <c r="L480" i="50"/>
  <c r="L481" i="50"/>
  <c r="L482" i="50"/>
  <c r="L483" i="50"/>
  <c r="L484" i="50"/>
  <c r="L485" i="50"/>
  <c r="L486" i="50"/>
  <c r="L487" i="50"/>
  <c r="L488" i="50"/>
  <c r="L489" i="50"/>
  <c r="L490" i="50"/>
  <c r="L491" i="50"/>
  <c r="L492" i="50"/>
  <c r="L493" i="50"/>
  <c r="L494" i="50"/>
  <c r="L495" i="50"/>
  <c r="L496" i="50"/>
  <c r="L497" i="50"/>
  <c r="L498" i="50"/>
  <c r="L499" i="50"/>
  <c r="L500" i="50"/>
  <c r="L501" i="50"/>
  <c r="L502" i="50"/>
  <c r="L503" i="50"/>
  <c r="L504" i="50"/>
  <c r="L505" i="50"/>
  <c r="L506" i="50"/>
  <c r="L507" i="50"/>
  <c r="L508" i="50"/>
  <c r="L509" i="50"/>
  <c r="L510" i="50"/>
  <c r="L511" i="50"/>
  <c r="L512" i="50"/>
  <c r="L12" i="50"/>
  <c r="C9" i="78" l="1"/>
  <c r="E9" i="78" s="1"/>
  <c r="C9" i="77"/>
  <c r="M9" i="78"/>
  <c r="N8" i="79"/>
  <c r="L9" i="78"/>
  <c r="N9" i="78"/>
  <c r="K9" i="78"/>
  <c r="N23" i="79"/>
  <c r="Y9" i="78"/>
  <c r="X9" i="78"/>
  <c r="W9" i="78"/>
  <c r="V9" i="78"/>
  <c r="B8" i="79"/>
  <c r="I9" i="78"/>
  <c r="H9" i="78"/>
  <c r="G9" i="78"/>
  <c r="F9" i="78"/>
  <c r="T9" i="78"/>
  <c r="S9" i="78"/>
  <c r="B23" i="79"/>
  <c r="R9" i="78"/>
  <c r="Q9" i="78"/>
  <c r="N9" i="79"/>
  <c r="M10" i="78"/>
  <c r="N10" i="78"/>
  <c r="L10" i="78"/>
  <c r="K10" i="78"/>
  <c r="O10" i="78" s="1"/>
  <c r="Y10" i="78"/>
  <c r="X10" i="78"/>
  <c r="W10" i="78"/>
  <c r="N24" i="79"/>
  <c r="V10" i="78"/>
  <c r="Z10" i="78" s="1"/>
  <c r="N13" i="79"/>
  <c r="N14" i="78"/>
  <c r="M14" i="78"/>
  <c r="L14" i="78"/>
  <c r="K14" i="78"/>
  <c r="H10" i="78"/>
  <c r="G10" i="78"/>
  <c r="B9" i="79"/>
  <c r="F10" i="78"/>
  <c r="I10" i="78"/>
  <c r="T10" i="78"/>
  <c r="B24" i="79"/>
  <c r="S10" i="78"/>
  <c r="R10" i="78"/>
  <c r="Q10" i="78"/>
  <c r="I14" i="78"/>
  <c r="H14" i="78"/>
  <c r="G14" i="78"/>
  <c r="B13" i="79"/>
  <c r="F14" i="78"/>
  <c r="Y14" i="78"/>
  <c r="N28" i="79"/>
  <c r="X14" i="78"/>
  <c r="W14" i="78"/>
  <c r="V14" i="78"/>
  <c r="I15" i="78"/>
  <c r="H15" i="78"/>
  <c r="B14" i="79"/>
  <c r="G15" i="78"/>
  <c r="F15" i="78"/>
  <c r="N29" i="79"/>
  <c r="Y15" i="78"/>
  <c r="X15" i="78"/>
  <c r="W15" i="78"/>
  <c r="V15" i="78"/>
  <c r="N15" i="78"/>
  <c r="M15" i="78"/>
  <c r="L15" i="78"/>
  <c r="N14" i="79"/>
  <c r="K15" i="78"/>
  <c r="D7" i="80"/>
  <c r="R8" i="78"/>
  <c r="Q8" i="78"/>
  <c r="T8" i="78"/>
  <c r="B22" i="79"/>
  <c r="S8" i="78"/>
  <c r="G8" i="78"/>
  <c r="F8" i="78"/>
  <c r="H8" i="78"/>
  <c r="B7" i="79"/>
  <c r="I8" i="78"/>
  <c r="V28" i="58"/>
  <c r="U28" i="58"/>
  <c r="T28" i="58"/>
  <c r="S28" i="58"/>
  <c r="R28" i="58"/>
  <c r="Q28" i="58"/>
  <c r="P28" i="58"/>
  <c r="O28" i="58"/>
  <c r="V27" i="58"/>
  <c r="U27" i="58"/>
  <c r="T27" i="58"/>
  <c r="S27" i="58"/>
  <c r="R27" i="58"/>
  <c r="Q27" i="58"/>
  <c r="P27" i="58"/>
  <c r="O27" i="58"/>
  <c r="V26" i="58"/>
  <c r="U26" i="58"/>
  <c r="T26" i="58"/>
  <c r="S26" i="58"/>
  <c r="R26" i="58"/>
  <c r="Q26" i="58"/>
  <c r="P26" i="58"/>
  <c r="O26" i="58"/>
  <c r="V23" i="58"/>
  <c r="U23" i="58"/>
  <c r="T23" i="58"/>
  <c r="S23" i="58"/>
  <c r="R23" i="58"/>
  <c r="Q23" i="58"/>
  <c r="P23" i="58"/>
  <c r="O23" i="58"/>
  <c r="J23" i="58"/>
  <c r="I23" i="58"/>
  <c r="H23" i="58"/>
  <c r="G23" i="58"/>
  <c r="F23" i="58"/>
  <c r="E23" i="58"/>
  <c r="D23" i="58"/>
  <c r="C23" i="58"/>
  <c r="V22" i="58"/>
  <c r="U22" i="58"/>
  <c r="T22" i="58"/>
  <c r="S22" i="58"/>
  <c r="R22" i="58"/>
  <c r="Q22" i="58"/>
  <c r="P22" i="58"/>
  <c r="O22" i="58"/>
  <c r="J22" i="58"/>
  <c r="I22" i="58"/>
  <c r="H22" i="58"/>
  <c r="G22" i="58"/>
  <c r="F22" i="58"/>
  <c r="E22" i="58"/>
  <c r="D22" i="58"/>
  <c r="C22" i="58"/>
  <c r="J21" i="58"/>
  <c r="I21" i="58"/>
  <c r="H21" i="58"/>
  <c r="G21" i="58"/>
  <c r="F21" i="58"/>
  <c r="E21" i="58"/>
  <c r="D21" i="58"/>
  <c r="C21" i="58"/>
  <c r="V14" i="58"/>
  <c r="U14" i="58"/>
  <c r="T14" i="58"/>
  <c r="S14" i="58"/>
  <c r="R14" i="58"/>
  <c r="Q14" i="58"/>
  <c r="P14" i="58"/>
  <c r="O14" i="58"/>
  <c r="V13" i="58"/>
  <c r="U13" i="58"/>
  <c r="T13" i="58"/>
  <c r="S13" i="58"/>
  <c r="R13" i="58"/>
  <c r="Q13" i="58"/>
  <c r="P13" i="58"/>
  <c r="O13" i="58"/>
  <c r="J14" i="58"/>
  <c r="I14" i="58"/>
  <c r="H14" i="58"/>
  <c r="G14" i="58"/>
  <c r="F14" i="58"/>
  <c r="E14" i="58"/>
  <c r="D14" i="58"/>
  <c r="C14" i="58"/>
  <c r="J13" i="58"/>
  <c r="I13" i="58"/>
  <c r="H13" i="58"/>
  <c r="G13" i="58"/>
  <c r="F13" i="58"/>
  <c r="E13" i="58"/>
  <c r="D13" i="58"/>
  <c r="C13" i="58"/>
  <c r="V12" i="58"/>
  <c r="U12" i="58"/>
  <c r="T12" i="58"/>
  <c r="S12" i="58"/>
  <c r="R12" i="58"/>
  <c r="Q12" i="58"/>
  <c r="P12" i="58"/>
  <c r="O12" i="58"/>
  <c r="J12" i="58"/>
  <c r="I12" i="58"/>
  <c r="H12" i="58"/>
  <c r="G12" i="58"/>
  <c r="F12" i="58"/>
  <c r="E12" i="58"/>
  <c r="D12" i="58"/>
  <c r="C12" i="58"/>
  <c r="V9" i="58"/>
  <c r="U9" i="58"/>
  <c r="T9" i="58"/>
  <c r="S9" i="58"/>
  <c r="R9" i="58"/>
  <c r="Q9" i="58"/>
  <c r="P9" i="58"/>
  <c r="O9" i="58"/>
  <c r="V8" i="58"/>
  <c r="U8" i="58"/>
  <c r="T8" i="58"/>
  <c r="S8" i="58"/>
  <c r="R8" i="58"/>
  <c r="Q8" i="58"/>
  <c r="P8" i="58"/>
  <c r="O8" i="58"/>
  <c r="J9" i="58"/>
  <c r="I9" i="58"/>
  <c r="H9" i="58"/>
  <c r="G9" i="58"/>
  <c r="F9" i="58"/>
  <c r="E9" i="58"/>
  <c r="D9" i="58"/>
  <c r="C9" i="58"/>
  <c r="J8" i="58"/>
  <c r="I8" i="58"/>
  <c r="H8" i="58"/>
  <c r="G8" i="58"/>
  <c r="F8" i="58"/>
  <c r="E8" i="58"/>
  <c r="D8" i="58"/>
  <c r="C8" i="58"/>
  <c r="J15" i="78" l="1"/>
  <c r="O14" i="78"/>
  <c r="O15" i="78"/>
  <c r="Z15" i="78"/>
  <c r="J14" i="78"/>
  <c r="Z14" i="78"/>
  <c r="U10" i="78"/>
  <c r="Z9" i="78"/>
  <c r="O9" i="78"/>
  <c r="U9" i="78"/>
  <c r="J10" i="78"/>
  <c r="J9" i="78"/>
  <c r="U8" i="78"/>
  <c r="J8" i="78"/>
  <c r="W27" i="58"/>
  <c r="W26" i="58"/>
  <c r="W23" i="58"/>
  <c r="K23" i="58"/>
  <c r="W22" i="58"/>
  <c r="K22" i="58"/>
  <c r="K21" i="58"/>
  <c r="D15" i="77" l="1"/>
  <c r="D14" i="77"/>
  <c r="D13" i="77"/>
  <c r="R512" i="68"/>
  <c r="Q512" i="68"/>
  <c r="M512" i="68"/>
  <c r="K512" i="68"/>
  <c r="L512" i="68" s="1"/>
  <c r="G512" i="68"/>
  <c r="E512" i="68"/>
  <c r="F512" i="68" s="1"/>
  <c r="R511" i="68"/>
  <c r="Q511" i="68"/>
  <c r="M511" i="68"/>
  <c r="K511" i="68"/>
  <c r="L511" i="68" s="1"/>
  <c r="G511" i="68"/>
  <c r="E511" i="68"/>
  <c r="F511" i="68" s="1"/>
  <c r="R510" i="68"/>
  <c r="Q510" i="68"/>
  <c r="M510" i="68"/>
  <c r="K510" i="68"/>
  <c r="L510" i="68" s="1"/>
  <c r="G510" i="68"/>
  <c r="E510" i="68"/>
  <c r="F510" i="68" s="1"/>
  <c r="R509" i="68"/>
  <c r="Q509" i="68"/>
  <c r="M509" i="68"/>
  <c r="K509" i="68"/>
  <c r="L509" i="68" s="1"/>
  <c r="G509" i="68"/>
  <c r="F509" i="68"/>
  <c r="E509" i="68"/>
  <c r="R508" i="68"/>
  <c r="Q508" i="68"/>
  <c r="M508" i="68"/>
  <c r="K508" i="68"/>
  <c r="L508" i="68" s="1"/>
  <c r="G508" i="68"/>
  <c r="E508" i="68"/>
  <c r="F508" i="68" s="1"/>
  <c r="R507" i="68"/>
  <c r="Q507" i="68"/>
  <c r="M507" i="68"/>
  <c r="K507" i="68"/>
  <c r="L507" i="68" s="1"/>
  <c r="G507" i="68"/>
  <c r="E507" i="68"/>
  <c r="F507" i="68" s="1"/>
  <c r="R506" i="68"/>
  <c r="Q506" i="68"/>
  <c r="M506" i="68"/>
  <c r="K506" i="68"/>
  <c r="L506" i="68" s="1"/>
  <c r="G506" i="68"/>
  <c r="E506" i="68"/>
  <c r="F506" i="68" s="1"/>
  <c r="R505" i="68"/>
  <c r="Q505" i="68"/>
  <c r="M505" i="68"/>
  <c r="K505" i="68"/>
  <c r="L505" i="68" s="1"/>
  <c r="G505" i="68"/>
  <c r="F505" i="68"/>
  <c r="E505" i="68"/>
  <c r="R504" i="68"/>
  <c r="Q504" i="68"/>
  <c r="M504" i="68"/>
  <c r="K504" i="68"/>
  <c r="L504" i="68" s="1"/>
  <c r="G504" i="68"/>
  <c r="E504" i="68"/>
  <c r="F504" i="68" s="1"/>
  <c r="R503" i="68"/>
  <c r="Q503" i="68"/>
  <c r="M503" i="68"/>
  <c r="K503" i="68"/>
  <c r="L503" i="68" s="1"/>
  <c r="G503" i="68"/>
  <c r="E503" i="68"/>
  <c r="F503" i="68" s="1"/>
  <c r="R502" i="68"/>
  <c r="Q502" i="68"/>
  <c r="M502" i="68"/>
  <c r="K502" i="68"/>
  <c r="L502" i="68" s="1"/>
  <c r="G502" i="68"/>
  <c r="E502" i="68"/>
  <c r="F502" i="68" s="1"/>
  <c r="R501" i="68"/>
  <c r="Q501" i="68"/>
  <c r="M501" i="68"/>
  <c r="K501" i="68"/>
  <c r="L501" i="68" s="1"/>
  <c r="G501" i="68"/>
  <c r="F501" i="68"/>
  <c r="E501" i="68"/>
  <c r="R500" i="68"/>
  <c r="Q500" i="68"/>
  <c r="M500" i="68"/>
  <c r="K500" i="68"/>
  <c r="L500" i="68" s="1"/>
  <c r="G500" i="68"/>
  <c r="E500" i="68"/>
  <c r="F500" i="68" s="1"/>
  <c r="R499" i="68"/>
  <c r="Q499" i="68"/>
  <c r="M499" i="68"/>
  <c r="K499" i="68"/>
  <c r="L499" i="68" s="1"/>
  <c r="G499" i="68"/>
  <c r="E499" i="68"/>
  <c r="F499" i="68" s="1"/>
  <c r="R498" i="68"/>
  <c r="Q498" i="68"/>
  <c r="M498" i="68"/>
  <c r="K498" i="68"/>
  <c r="L498" i="68" s="1"/>
  <c r="G498" i="68"/>
  <c r="E498" i="68"/>
  <c r="F498" i="68" s="1"/>
  <c r="R497" i="68"/>
  <c r="Q497" i="68"/>
  <c r="M497" i="68"/>
  <c r="K497" i="68"/>
  <c r="L497" i="68" s="1"/>
  <c r="G497" i="68"/>
  <c r="F497" i="68"/>
  <c r="E497" i="68"/>
  <c r="R496" i="68"/>
  <c r="Q496" i="68"/>
  <c r="M496" i="68"/>
  <c r="K496" i="68"/>
  <c r="L496" i="68" s="1"/>
  <c r="G496" i="68"/>
  <c r="F496" i="68"/>
  <c r="E496" i="68"/>
  <c r="R495" i="68"/>
  <c r="Q495" i="68"/>
  <c r="M495" i="68"/>
  <c r="K495" i="68"/>
  <c r="L495" i="68" s="1"/>
  <c r="G495" i="68"/>
  <c r="E495" i="68"/>
  <c r="F495" i="68" s="1"/>
  <c r="R494" i="68"/>
  <c r="Q494" i="68"/>
  <c r="M494" i="68"/>
  <c r="K494" i="68"/>
  <c r="L494" i="68" s="1"/>
  <c r="G494" i="68"/>
  <c r="E494" i="68"/>
  <c r="F494" i="68" s="1"/>
  <c r="R493" i="68"/>
  <c r="Q493" i="68"/>
  <c r="M493" i="68"/>
  <c r="K493" i="68"/>
  <c r="L493" i="68" s="1"/>
  <c r="G493" i="68"/>
  <c r="F493" i="68"/>
  <c r="E493" i="68"/>
  <c r="R492" i="68"/>
  <c r="Q492" i="68"/>
  <c r="M492" i="68"/>
  <c r="K492" i="68"/>
  <c r="L492" i="68" s="1"/>
  <c r="G492" i="68"/>
  <c r="F492" i="68"/>
  <c r="E492" i="68"/>
  <c r="R491" i="68"/>
  <c r="Q491" i="68"/>
  <c r="M491" i="68"/>
  <c r="K491" i="68"/>
  <c r="L491" i="68" s="1"/>
  <c r="G491" i="68"/>
  <c r="E491" i="68"/>
  <c r="F491" i="68" s="1"/>
  <c r="R490" i="68"/>
  <c r="Q490" i="68"/>
  <c r="M490" i="68"/>
  <c r="K490" i="68"/>
  <c r="L490" i="68" s="1"/>
  <c r="G490" i="68"/>
  <c r="E490" i="68"/>
  <c r="F490" i="68" s="1"/>
  <c r="R489" i="68"/>
  <c r="Q489" i="68"/>
  <c r="M489" i="68"/>
  <c r="K489" i="68"/>
  <c r="L489" i="68" s="1"/>
  <c r="G489" i="68"/>
  <c r="F489" i="68"/>
  <c r="E489" i="68"/>
  <c r="R488" i="68"/>
  <c r="Q488" i="68"/>
  <c r="M488" i="68"/>
  <c r="K488" i="68"/>
  <c r="L488" i="68" s="1"/>
  <c r="G488" i="68"/>
  <c r="F488" i="68"/>
  <c r="E488" i="68"/>
  <c r="R487" i="68"/>
  <c r="Q487" i="68"/>
  <c r="M487" i="68"/>
  <c r="K487" i="68"/>
  <c r="L487" i="68" s="1"/>
  <c r="G487" i="68"/>
  <c r="E487" i="68"/>
  <c r="F487" i="68" s="1"/>
  <c r="R486" i="68"/>
  <c r="Q486" i="68"/>
  <c r="M486" i="68"/>
  <c r="K486" i="68"/>
  <c r="L486" i="68" s="1"/>
  <c r="G486" i="68"/>
  <c r="E486" i="68"/>
  <c r="F486" i="68" s="1"/>
  <c r="R485" i="68"/>
  <c r="Q485" i="68"/>
  <c r="M485" i="68"/>
  <c r="K485" i="68"/>
  <c r="L485" i="68" s="1"/>
  <c r="G485" i="68"/>
  <c r="F485" i="68"/>
  <c r="E485" i="68"/>
  <c r="R484" i="68"/>
  <c r="Q484" i="68"/>
  <c r="M484" i="68"/>
  <c r="K484" i="68"/>
  <c r="L484" i="68" s="1"/>
  <c r="G484" i="68"/>
  <c r="F484" i="68"/>
  <c r="E484" i="68"/>
  <c r="R483" i="68"/>
  <c r="Q483" i="68"/>
  <c r="M483" i="68"/>
  <c r="K483" i="68"/>
  <c r="L483" i="68" s="1"/>
  <c r="G483" i="68"/>
  <c r="E483" i="68"/>
  <c r="F483" i="68" s="1"/>
  <c r="R482" i="68"/>
  <c r="Q482" i="68"/>
  <c r="M482" i="68"/>
  <c r="K482" i="68"/>
  <c r="L482" i="68" s="1"/>
  <c r="G482" i="68"/>
  <c r="E482" i="68"/>
  <c r="F482" i="68" s="1"/>
  <c r="R481" i="68"/>
  <c r="Q481" i="68"/>
  <c r="M481" i="68"/>
  <c r="K481" i="68"/>
  <c r="L481" i="68" s="1"/>
  <c r="G481" i="68"/>
  <c r="F481" i="68"/>
  <c r="E481" i="68"/>
  <c r="R480" i="68"/>
  <c r="Q480" i="68"/>
  <c r="M480" i="68"/>
  <c r="K480" i="68"/>
  <c r="L480" i="68" s="1"/>
  <c r="G480" i="68"/>
  <c r="F480" i="68"/>
  <c r="E480" i="68"/>
  <c r="R479" i="68"/>
  <c r="Q479" i="68"/>
  <c r="M479" i="68"/>
  <c r="K479" i="68"/>
  <c r="L479" i="68" s="1"/>
  <c r="G479" i="68"/>
  <c r="E479" i="68"/>
  <c r="F479" i="68" s="1"/>
  <c r="R478" i="68"/>
  <c r="Q478" i="68"/>
  <c r="M478" i="68"/>
  <c r="K478" i="68"/>
  <c r="L478" i="68" s="1"/>
  <c r="G478" i="68"/>
  <c r="E478" i="68"/>
  <c r="F478" i="68" s="1"/>
  <c r="R477" i="68"/>
  <c r="Q477" i="68"/>
  <c r="M477" i="68"/>
  <c r="K477" i="68"/>
  <c r="L477" i="68" s="1"/>
  <c r="G477" i="68"/>
  <c r="F477" i="68"/>
  <c r="E477" i="68"/>
  <c r="R476" i="68"/>
  <c r="Q476" i="68"/>
  <c r="M476" i="68"/>
  <c r="K476" i="68"/>
  <c r="L476" i="68" s="1"/>
  <c r="G476" i="68"/>
  <c r="F476" i="68"/>
  <c r="E476" i="68"/>
  <c r="R475" i="68"/>
  <c r="Q475" i="68"/>
  <c r="M475" i="68"/>
  <c r="K475" i="68"/>
  <c r="L475" i="68" s="1"/>
  <c r="G475" i="68"/>
  <c r="E475" i="68"/>
  <c r="F475" i="68" s="1"/>
  <c r="R474" i="68"/>
  <c r="Q474" i="68"/>
  <c r="M474" i="68"/>
  <c r="K474" i="68"/>
  <c r="L474" i="68" s="1"/>
  <c r="G474" i="68"/>
  <c r="E474" i="68"/>
  <c r="F474" i="68" s="1"/>
  <c r="R473" i="68"/>
  <c r="Q473" i="68"/>
  <c r="M473" i="68"/>
  <c r="K473" i="68"/>
  <c r="L473" i="68" s="1"/>
  <c r="G473" i="68"/>
  <c r="F473" i="68"/>
  <c r="E473" i="68"/>
  <c r="R472" i="68"/>
  <c r="Q472" i="68"/>
  <c r="M472" i="68"/>
  <c r="K472" i="68"/>
  <c r="L472" i="68" s="1"/>
  <c r="G472" i="68"/>
  <c r="F472" i="68"/>
  <c r="E472" i="68"/>
  <c r="R471" i="68"/>
  <c r="Q471" i="68"/>
  <c r="M471" i="68"/>
  <c r="K471" i="68"/>
  <c r="L471" i="68" s="1"/>
  <c r="G471" i="68"/>
  <c r="F471" i="68"/>
  <c r="E471" i="68"/>
  <c r="R470" i="68"/>
  <c r="Q470" i="68"/>
  <c r="M470" i="68"/>
  <c r="K470" i="68"/>
  <c r="L470" i="68" s="1"/>
  <c r="G470" i="68"/>
  <c r="E470" i="68"/>
  <c r="F470" i="68" s="1"/>
  <c r="R469" i="68"/>
  <c r="Q469" i="68"/>
  <c r="M469" i="68"/>
  <c r="K469" i="68"/>
  <c r="L469" i="68" s="1"/>
  <c r="G469" i="68"/>
  <c r="F469" i="68"/>
  <c r="E469" i="68"/>
  <c r="R468" i="68"/>
  <c r="Q468" i="68"/>
  <c r="M468" i="68"/>
  <c r="K468" i="68"/>
  <c r="L468" i="68" s="1"/>
  <c r="G468" i="68"/>
  <c r="F468" i="68"/>
  <c r="E468" i="68"/>
  <c r="R467" i="68"/>
  <c r="Q467" i="68"/>
  <c r="M467" i="68"/>
  <c r="K467" i="68"/>
  <c r="L467" i="68" s="1"/>
  <c r="G467" i="68"/>
  <c r="F467" i="68"/>
  <c r="E467" i="68"/>
  <c r="R466" i="68"/>
  <c r="Q466" i="68"/>
  <c r="M466" i="68"/>
  <c r="K466" i="68"/>
  <c r="L466" i="68" s="1"/>
  <c r="G466" i="68"/>
  <c r="E466" i="68"/>
  <c r="F466" i="68" s="1"/>
  <c r="R465" i="68"/>
  <c r="Q465" i="68"/>
  <c r="M465" i="68"/>
  <c r="K465" i="68"/>
  <c r="L465" i="68" s="1"/>
  <c r="G465" i="68"/>
  <c r="F465" i="68"/>
  <c r="E465" i="68"/>
  <c r="R464" i="68"/>
  <c r="Q464" i="68"/>
  <c r="M464" i="68"/>
  <c r="K464" i="68"/>
  <c r="L464" i="68" s="1"/>
  <c r="G464" i="68"/>
  <c r="F464" i="68"/>
  <c r="E464" i="68"/>
  <c r="R463" i="68"/>
  <c r="Q463" i="68"/>
  <c r="M463" i="68"/>
  <c r="K463" i="68"/>
  <c r="L463" i="68" s="1"/>
  <c r="G463" i="68"/>
  <c r="F463" i="68"/>
  <c r="E463" i="68"/>
  <c r="R462" i="68"/>
  <c r="Q462" i="68"/>
  <c r="M462" i="68"/>
  <c r="K462" i="68"/>
  <c r="L462" i="68" s="1"/>
  <c r="G462" i="68"/>
  <c r="E462" i="68"/>
  <c r="F462" i="68" s="1"/>
  <c r="R461" i="68"/>
  <c r="Q461" i="68"/>
  <c r="M461" i="68"/>
  <c r="K461" i="68"/>
  <c r="L461" i="68" s="1"/>
  <c r="G461" i="68"/>
  <c r="F461" i="68"/>
  <c r="E461" i="68"/>
  <c r="R460" i="68"/>
  <c r="Q460" i="68"/>
  <c r="M460" i="68"/>
  <c r="K460" i="68"/>
  <c r="L460" i="68" s="1"/>
  <c r="G460" i="68"/>
  <c r="F460" i="68"/>
  <c r="E460" i="68"/>
  <c r="R459" i="68"/>
  <c r="Q459" i="68"/>
  <c r="M459" i="68"/>
  <c r="K459" i="68"/>
  <c r="L459" i="68" s="1"/>
  <c r="G459" i="68"/>
  <c r="F459" i="68"/>
  <c r="E459" i="68"/>
  <c r="R458" i="68"/>
  <c r="Q458" i="68"/>
  <c r="M458" i="68"/>
  <c r="K458" i="68"/>
  <c r="L458" i="68" s="1"/>
  <c r="G458" i="68"/>
  <c r="E458" i="68"/>
  <c r="F458" i="68" s="1"/>
  <c r="R457" i="68"/>
  <c r="Q457" i="68"/>
  <c r="M457" i="68"/>
  <c r="K457" i="68"/>
  <c r="L457" i="68" s="1"/>
  <c r="G457" i="68"/>
  <c r="F457" i="68"/>
  <c r="E457" i="68"/>
  <c r="R456" i="68"/>
  <c r="Q456" i="68"/>
  <c r="M456" i="68"/>
  <c r="K456" i="68"/>
  <c r="L456" i="68" s="1"/>
  <c r="G456" i="68"/>
  <c r="F456" i="68"/>
  <c r="E456" i="68"/>
  <c r="R455" i="68"/>
  <c r="Q455" i="68"/>
  <c r="M455" i="68"/>
  <c r="K455" i="68"/>
  <c r="L455" i="68" s="1"/>
  <c r="G455" i="68"/>
  <c r="F455" i="68"/>
  <c r="E455" i="68"/>
  <c r="R454" i="68"/>
  <c r="Q454" i="68"/>
  <c r="M454" i="68"/>
  <c r="K454" i="68"/>
  <c r="L454" i="68" s="1"/>
  <c r="G454" i="68"/>
  <c r="E454" i="68"/>
  <c r="F454" i="68" s="1"/>
  <c r="R453" i="68"/>
  <c r="Q453" i="68"/>
  <c r="M453" i="68"/>
  <c r="K453" i="68"/>
  <c r="L453" i="68" s="1"/>
  <c r="G453" i="68"/>
  <c r="F453" i="68"/>
  <c r="E453" i="68"/>
  <c r="R452" i="68"/>
  <c r="Q452" i="68"/>
  <c r="M452" i="68"/>
  <c r="K452" i="68"/>
  <c r="L452" i="68" s="1"/>
  <c r="G452" i="68"/>
  <c r="F452" i="68"/>
  <c r="E452" i="68"/>
  <c r="R451" i="68"/>
  <c r="Q451" i="68"/>
  <c r="M451" i="68"/>
  <c r="K451" i="68"/>
  <c r="L451" i="68" s="1"/>
  <c r="G451" i="68"/>
  <c r="F451" i="68"/>
  <c r="E451" i="68"/>
  <c r="R450" i="68"/>
  <c r="Q450" i="68"/>
  <c r="M450" i="68"/>
  <c r="K450" i="68"/>
  <c r="L450" i="68" s="1"/>
  <c r="G450" i="68"/>
  <c r="E450" i="68"/>
  <c r="F450" i="68" s="1"/>
  <c r="R449" i="68"/>
  <c r="Q449" i="68"/>
  <c r="M449" i="68"/>
  <c r="K449" i="68"/>
  <c r="L449" i="68" s="1"/>
  <c r="G449" i="68"/>
  <c r="F449" i="68"/>
  <c r="E449" i="68"/>
  <c r="R448" i="68"/>
  <c r="Q448" i="68"/>
  <c r="M448" i="68"/>
  <c r="K448" i="68"/>
  <c r="L448" i="68" s="1"/>
  <c r="G448" i="68"/>
  <c r="F448" i="68"/>
  <c r="E448" i="68"/>
  <c r="R447" i="68"/>
  <c r="Q447" i="68"/>
  <c r="M447" i="68"/>
  <c r="K447" i="68"/>
  <c r="L447" i="68" s="1"/>
  <c r="G447" i="68"/>
  <c r="F447" i="68"/>
  <c r="E447" i="68"/>
  <c r="R446" i="68"/>
  <c r="Q446" i="68"/>
  <c r="M446" i="68"/>
  <c r="K446" i="68"/>
  <c r="L446" i="68" s="1"/>
  <c r="G446" i="68"/>
  <c r="E446" i="68"/>
  <c r="F446" i="68" s="1"/>
  <c r="R445" i="68"/>
  <c r="Q445" i="68"/>
  <c r="M445" i="68"/>
  <c r="K445" i="68"/>
  <c r="L445" i="68" s="1"/>
  <c r="G445" i="68"/>
  <c r="F445" i="68"/>
  <c r="E445" i="68"/>
  <c r="R444" i="68"/>
  <c r="Q444" i="68"/>
  <c r="M444" i="68"/>
  <c r="K444" i="68"/>
  <c r="L444" i="68" s="1"/>
  <c r="G444" i="68"/>
  <c r="F444" i="68"/>
  <c r="E444" i="68"/>
  <c r="R443" i="68"/>
  <c r="Q443" i="68"/>
  <c r="M443" i="68"/>
  <c r="K443" i="68"/>
  <c r="L443" i="68" s="1"/>
  <c r="G443" i="68"/>
  <c r="F443" i="68"/>
  <c r="E443" i="68"/>
  <c r="R442" i="68"/>
  <c r="Q442" i="68"/>
  <c r="M442" i="68"/>
  <c r="K442" i="68"/>
  <c r="L442" i="68" s="1"/>
  <c r="G442" i="68"/>
  <c r="E442" i="68"/>
  <c r="F442" i="68" s="1"/>
  <c r="R441" i="68"/>
  <c r="Q441" i="68"/>
  <c r="M441" i="68"/>
  <c r="K441" i="68"/>
  <c r="L441" i="68" s="1"/>
  <c r="G441" i="68"/>
  <c r="F441" i="68"/>
  <c r="E441" i="68"/>
  <c r="R440" i="68"/>
  <c r="Q440" i="68"/>
  <c r="M440" i="68"/>
  <c r="K440" i="68"/>
  <c r="L440" i="68" s="1"/>
  <c r="G440" i="68"/>
  <c r="F440" i="68"/>
  <c r="E440" i="68"/>
  <c r="R439" i="68"/>
  <c r="Q439" i="68"/>
  <c r="M439" i="68"/>
  <c r="K439" i="68"/>
  <c r="L439" i="68" s="1"/>
  <c r="G439" i="68"/>
  <c r="F439" i="68"/>
  <c r="E439" i="68"/>
  <c r="R438" i="68"/>
  <c r="Q438" i="68"/>
  <c r="M438" i="68"/>
  <c r="K438" i="68"/>
  <c r="L438" i="68" s="1"/>
  <c r="G438" i="68"/>
  <c r="E438" i="68"/>
  <c r="F438" i="68" s="1"/>
  <c r="R437" i="68"/>
  <c r="Q437" i="68"/>
  <c r="M437" i="68"/>
  <c r="K437" i="68"/>
  <c r="L437" i="68" s="1"/>
  <c r="G437" i="68"/>
  <c r="F437" i="68"/>
  <c r="E437" i="68"/>
  <c r="R436" i="68"/>
  <c r="Q436" i="68"/>
  <c r="M436" i="68"/>
  <c r="K436" i="68"/>
  <c r="L436" i="68" s="1"/>
  <c r="G436" i="68"/>
  <c r="F436" i="68"/>
  <c r="E436" i="68"/>
  <c r="R435" i="68"/>
  <c r="Q435" i="68"/>
  <c r="M435" i="68"/>
  <c r="K435" i="68"/>
  <c r="L435" i="68" s="1"/>
  <c r="G435" i="68"/>
  <c r="F435" i="68"/>
  <c r="E435" i="68"/>
  <c r="R434" i="68"/>
  <c r="Q434" i="68"/>
  <c r="M434" i="68"/>
  <c r="K434" i="68"/>
  <c r="L434" i="68" s="1"/>
  <c r="G434" i="68"/>
  <c r="E434" i="68"/>
  <c r="F434" i="68" s="1"/>
  <c r="R433" i="68"/>
  <c r="Q433" i="68"/>
  <c r="M433" i="68"/>
  <c r="K433" i="68"/>
  <c r="L433" i="68" s="1"/>
  <c r="G433" i="68"/>
  <c r="F433" i="68"/>
  <c r="E433" i="68"/>
  <c r="R432" i="68"/>
  <c r="Q432" i="68"/>
  <c r="M432" i="68"/>
  <c r="K432" i="68"/>
  <c r="L432" i="68" s="1"/>
  <c r="G432" i="68"/>
  <c r="F432" i="68"/>
  <c r="E432" i="68"/>
  <c r="R431" i="68"/>
  <c r="Q431" i="68"/>
  <c r="M431" i="68"/>
  <c r="K431" i="68"/>
  <c r="L431" i="68" s="1"/>
  <c r="G431" i="68"/>
  <c r="F431" i="68"/>
  <c r="E431" i="68"/>
  <c r="R430" i="68"/>
  <c r="Q430" i="68"/>
  <c r="M430" i="68"/>
  <c r="K430" i="68"/>
  <c r="L430" i="68" s="1"/>
  <c r="G430" i="68"/>
  <c r="E430" i="68"/>
  <c r="F430" i="68" s="1"/>
  <c r="R429" i="68"/>
  <c r="Q429" i="68"/>
  <c r="M429" i="68"/>
  <c r="K429" i="68"/>
  <c r="L429" i="68" s="1"/>
  <c r="G429" i="68"/>
  <c r="F429" i="68"/>
  <c r="E429" i="68"/>
  <c r="R428" i="68"/>
  <c r="Q428" i="68"/>
  <c r="M428" i="68"/>
  <c r="K428" i="68"/>
  <c r="L428" i="68" s="1"/>
  <c r="G428" i="68"/>
  <c r="F428" i="68"/>
  <c r="E428" i="68"/>
  <c r="R427" i="68"/>
  <c r="Q427" i="68"/>
  <c r="M427" i="68"/>
  <c r="K427" i="68"/>
  <c r="L427" i="68" s="1"/>
  <c r="G427" i="68"/>
  <c r="F427" i="68"/>
  <c r="E427" i="68"/>
  <c r="R426" i="68"/>
  <c r="Q426" i="68"/>
  <c r="M426" i="68"/>
  <c r="K426" i="68"/>
  <c r="L426" i="68" s="1"/>
  <c r="G426" i="68"/>
  <c r="E426" i="68"/>
  <c r="F426" i="68" s="1"/>
  <c r="R425" i="68"/>
  <c r="Q425" i="68"/>
  <c r="M425" i="68"/>
  <c r="K425" i="68"/>
  <c r="L425" i="68" s="1"/>
  <c r="G425" i="68"/>
  <c r="F425" i="68"/>
  <c r="E425" i="68"/>
  <c r="R424" i="68"/>
  <c r="Q424" i="68"/>
  <c r="M424" i="68"/>
  <c r="K424" i="68"/>
  <c r="L424" i="68" s="1"/>
  <c r="G424" i="68"/>
  <c r="F424" i="68"/>
  <c r="E424" i="68"/>
  <c r="R423" i="68"/>
  <c r="Q423" i="68"/>
  <c r="M423" i="68"/>
  <c r="K423" i="68"/>
  <c r="L423" i="68" s="1"/>
  <c r="G423" i="68"/>
  <c r="F423" i="68"/>
  <c r="E423" i="68"/>
  <c r="R422" i="68"/>
  <c r="Q422" i="68"/>
  <c r="M422" i="68"/>
  <c r="K422" i="68"/>
  <c r="L422" i="68" s="1"/>
  <c r="G422" i="68"/>
  <c r="E422" i="68"/>
  <c r="F422" i="68" s="1"/>
  <c r="R421" i="68"/>
  <c r="Q421" i="68"/>
  <c r="M421" i="68"/>
  <c r="K421" i="68"/>
  <c r="L421" i="68" s="1"/>
  <c r="G421" i="68"/>
  <c r="F421" i="68"/>
  <c r="E421" i="68"/>
  <c r="R420" i="68"/>
  <c r="Q420" i="68"/>
  <c r="M420" i="68"/>
  <c r="K420" i="68"/>
  <c r="L420" i="68" s="1"/>
  <c r="G420" i="68"/>
  <c r="F420" i="68"/>
  <c r="E420" i="68"/>
  <c r="R419" i="68"/>
  <c r="Q419" i="68"/>
  <c r="M419" i="68"/>
  <c r="K419" i="68"/>
  <c r="L419" i="68" s="1"/>
  <c r="G419" i="68"/>
  <c r="F419" i="68"/>
  <c r="E419" i="68"/>
  <c r="R418" i="68"/>
  <c r="Q418" i="68"/>
  <c r="M418" i="68"/>
  <c r="K418" i="68"/>
  <c r="L418" i="68" s="1"/>
  <c r="G418" i="68"/>
  <c r="E418" i="68"/>
  <c r="F418" i="68" s="1"/>
  <c r="R417" i="68"/>
  <c r="Q417" i="68"/>
  <c r="M417" i="68"/>
  <c r="K417" i="68"/>
  <c r="L417" i="68" s="1"/>
  <c r="G417" i="68"/>
  <c r="F417" i="68"/>
  <c r="E417" i="68"/>
  <c r="R416" i="68"/>
  <c r="Q416" i="68"/>
  <c r="M416" i="68"/>
  <c r="K416" i="68"/>
  <c r="L416" i="68" s="1"/>
  <c r="G416" i="68"/>
  <c r="F416" i="68"/>
  <c r="E416" i="68"/>
  <c r="R415" i="68"/>
  <c r="Q415" i="68"/>
  <c r="M415" i="68"/>
  <c r="K415" i="68"/>
  <c r="L415" i="68" s="1"/>
  <c r="G415" i="68"/>
  <c r="F415" i="68"/>
  <c r="E415" i="68"/>
  <c r="R414" i="68"/>
  <c r="Q414" i="68"/>
  <c r="M414" i="68"/>
  <c r="K414" i="68"/>
  <c r="L414" i="68" s="1"/>
  <c r="G414" i="68"/>
  <c r="E414" i="68"/>
  <c r="F414" i="68" s="1"/>
  <c r="R413" i="68"/>
  <c r="Q413" i="68"/>
  <c r="M413" i="68"/>
  <c r="K413" i="68"/>
  <c r="L413" i="68" s="1"/>
  <c r="G413" i="68"/>
  <c r="F413" i="68"/>
  <c r="E413" i="68"/>
  <c r="R412" i="68"/>
  <c r="Q412" i="68"/>
  <c r="M412" i="68"/>
  <c r="K412" i="68"/>
  <c r="L412" i="68" s="1"/>
  <c r="G412" i="68"/>
  <c r="F412" i="68"/>
  <c r="E412" i="68"/>
  <c r="R411" i="68"/>
  <c r="Q411" i="68"/>
  <c r="M411" i="68"/>
  <c r="K411" i="68"/>
  <c r="L411" i="68" s="1"/>
  <c r="G411" i="68"/>
  <c r="F411" i="68"/>
  <c r="E411" i="68"/>
  <c r="R410" i="68"/>
  <c r="Q410" i="68"/>
  <c r="M410" i="68"/>
  <c r="K410" i="68"/>
  <c r="L410" i="68" s="1"/>
  <c r="G410" i="68"/>
  <c r="E410" i="68"/>
  <c r="F410" i="68" s="1"/>
  <c r="R409" i="68"/>
  <c r="Q409" i="68"/>
  <c r="M409" i="68"/>
  <c r="K409" i="68"/>
  <c r="L409" i="68" s="1"/>
  <c r="G409" i="68"/>
  <c r="F409" i="68"/>
  <c r="E409" i="68"/>
  <c r="R408" i="68"/>
  <c r="Q408" i="68"/>
  <c r="M408" i="68"/>
  <c r="K408" i="68"/>
  <c r="L408" i="68" s="1"/>
  <c r="G408" i="68"/>
  <c r="F408" i="68"/>
  <c r="E408" i="68"/>
  <c r="R407" i="68"/>
  <c r="Q407" i="68"/>
  <c r="M407" i="68"/>
  <c r="K407" i="68"/>
  <c r="L407" i="68" s="1"/>
  <c r="G407" i="68"/>
  <c r="F407" i="68"/>
  <c r="E407" i="68"/>
  <c r="R406" i="68"/>
  <c r="Q406" i="68"/>
  <c r="M406" i="68"/>
  <c r="K406" i="68"/>
  <c r="L406" i="68" s="1"/>
  <c r="G406" i="68"/>
  <c r="E406" i="68"/>
  <c r="F406" i="68" s="1"/>
  <c r="R405" i="68"/>
  <c r="Q405" i="68"/>
  <c r="M405" i="68"/>
  <c r="K405" i="68"/>
  <c r="L405" i="68" s="1"/>
  <c r="G405" i="68"/>
  <c r="F405" i="68"/>
  <c r="E405" i="68"/>
  <c r="R404" i="68"/>
  <c r="Q404" i="68"/>
  <c r="M404" i="68"/>
  <c r="K404" i="68"/>
  <c r="L404" i="68" s="1"/>
  <c r="G404" i="68"/>
  <c r="F404" i="68"/>
  <c r="E404" i="68"/>
  <c r="R403" i="68"/>
  <c r="Q403" i="68"/>
  <c r="M403" i="68"/>
  <c r="K403" i="68"/>
  <c r="L403" i="68" s="1"/>
  <c r="G403" i="68"/>
  <c r="F403" i="68"/>
  <c r="E403" i="68"/>
  <c r="R402" i="68"/>
  <c r="Q402" i="68"/>
  <c r="M402" i="68"/>
  <c r="K402" i="68"/>
  <c r="L402" i="68" s="1"/>
  <c r="G402" i="68"/>
  <c r="E402" i="68"/>
  <c r="F402" i="68" s="1"/>
  <c r="R401" i="68"/>
  <c r="Q401" i="68"/>
  <c r="M401" i="68"/>
  <c r="K401" i="68"/>
  <c r="L401" i="68" s="1"/>
  <c r="G401" i="68"/>
  <c r="F401" i="68"/>
  <c r="E401" i="68"/>
  <c r="R400" i="68"/>
  <c r="Q400" i="68"/>
  <c r="M400" i="68"/>
  <c r="K400" i="68"/>
  <c r="L400" i="68" s="1"/>
  <c r="G400" i="68"/>
  <c r="F400" i="68"/>
  <c r="E400" i="68"/>
  <c r="R399" i="68"/>
  <c r="Q399" i="68"/>
  <c r="M399" i="68"/>
  <c r="K399" i="68"/>
  <c r="L399" i="68" s="1"/>
  <c r="G399" i="68"/>
  <c r="F399" i="68"/>
  <c r="E399" i="68"/>
  <c r="R398" i="68"/>
  <c r="Q398" i="68"/>
  <c r="M398" i="68"/>
  <c r="K398" i="68"/>
  <c r="L398" i="68" s="1"/>
  <c r="G398" i="68"/>
  <c r="E398" i="68"/>
  <c r="F398" i="68" s="1"/>
  <c r="R397" i="68"/>
  <c r="Q397" i="68"/>
  <c r="M397" i="68"/>
  <c r="K397" i="68"/>
  <c r="L397" i="68" s="1"/>
  <c r="G397" i="68"/>
  <c r="F397" i="68"/>
  <c r="E397" i="68"/>
  <c r="R396" i="68"/>
  <c r="Q396" i="68"/>
  <c r="M396" i="68"/>
  <c r="K396" i="68"/>
  <c r="L396" i="68" s="1"/>
  <c r="G396" i="68"/>
  <c r="F396" i="68"/>
  <c r="E396" i="68"/>
  <c r="R395" i="68"/>
  <c r="Q395" i="68"/>
  <c r="M395" i="68"/>
  <c r="K395" i="68"/>
  <c r="L395" i="68" s="1"/>
  <c r="G395" i="68"/>
  <c r="F395" i="68"/>
  <c r="E395" i="68"/>
  <c r="R394" i="68"/>
  <c r="Q394" i="68"/>
  <c r="M394" i="68"/>
  <c r="K394" i="68"/>
  <c r="L394" i="68" s="1"/>
  <c r="G394" i="68"/>
  <c r="E394" i="68"/>
  <c r="F394" i="68" s="1"/>
  <c r="R393" i="68"/>
  <c r="Q393" i="68"/>
  <c r="M393" i="68"/>
  <c r="K393" i="68"/>
  <c r="L393" i="68" s="1"/>
  <c r="G393" i="68"/>
  <c r="F393" i="68"/>
  <c r="E393" i="68"/>
  <c r="R392" i="68"/>
  <c r="Q392" i="68"/>
  <c r="M392" i="68"/>
  <c r="K392" i="68"/>
  <c r="L392" i="68" s="1"/>
  <c r="G392" i="68"/>
  <c r="F392" i="68"/>
  <c r="E392" i="68"/>
  <c r="R391" i="68"/>
  <c r="Q391" i="68"/>
  <c r="M391" i="68"/>
  <c r="K391" i="68"/>
  <c r="L391" i="68" s="1"/>
  <c r="G391" i="68"/>
  <c r="F391" i="68"/>
  <c r="E391" i="68"/>
  <c r="R390" i="68"/>
  <c r="Q390" i="68"/>
  <c r="M390" i="68"/>
  <c r="K390" i="68"/>
  <c r="L390" i="68" s="1"/>
  <c r="G390" i="68"/>
  <c r="E390" i="68"/>
  <c r="F390" i="68" s="1"/>
  <c r="R389" i="68"/>
  <c r="Q389" i="68"/>
  <c r="M389" i="68"/>
  <c r="K389" i="68"/>
  <c r="L389" i="68" s="1"/>
  <c r="G389" i="68"/>
  <c r="F389" i="68"/>
  <c r="E389" i="68"/>
  <c r="R388" i="68"/>
  <c r="Q388" i="68"/>
  <c r="M388" i="68"/>
  <c r="K388" i="68"/>
  <c r="L388" i="68" s="1"/>
  <c r="G388" i="68"/>
  <c r="F388" i="68"/>
  <c r="E388" i="68"/>
  <c r="R387" i="68"/>
  <c r="Q387" i="68"/>
  <c r="M387" i="68"/>
  <c r="K387" i="68"/>
  <c r="L387" i="68" s="1"/>
  <c r="G387" i="68"/>
  <c r="F387" i="68"/>
  <c r="E387" i="68"/>
  <c r="R386" i="68"/>
  <c r="Q386" i="68"/>
  <c r="M386" i="68"/>
  <c r="K386" i="68"/>
  <c r="L386" i="68" s="1"/>
  <c r="G386" i="68"/>
  <c r="E386" i="68"/>
  <c r="F386" i="68" s="1"/>
  <c r="R385" i="68"/>
  <c r="Q385" i="68"/>
  <c r="M385" i="68"/>
  <c r="K385" i="68"/>
  <c r="L385" i="68" s="1"/>
  <c r="G385" i="68"/>
  <c r="F385" i="68"/>
  <c r="E385" i="68"/>
  <c r="R384" i="68"/>
  <c r="Q384" i="68"/>
  <c r="M384" i="68"/>
  <c r="K384" i="68"/>
  <c r="L384" i="68" s="1"/>
  <c r="G384" i="68"/>
  <c r="F384" i="68"/>
  <c r="E384" i="68"/>
  <c r="R383" i="68"/>
  <c r="Q383" i="68"/>
  <c r="M383" i="68"/>
  <c r="K383" i="68"/>
  <c r="L383" i="68" s="1"/>
  <c r="G383" i="68"/>
  <c r="F383" i="68"/>
  <c r="E383" i="68"/>
  <c r="R382" i="68"/>
  <c r="Q382" i="68"/>
  <c r="M382" i="68"/>
  <c r="K382" i="68"/>
  <c r="L382" i="68" s="1"/>
  <c r="G382" i="68"/>
  <c r="E382" i="68"/>
  <c r="F382" i="68" s="1"/>
  <c r="R381" i="68"/>
  <c r="Q381" i="68"/>
  <c r="M381" i="68"/>
  <c r="K381" i="68"/>
  <c r="L381" i="68" s="1"/>
  <c r="G381" i="68"/>
  <c r="F381" i="68"/>
  <c r="E381" i="68"/>
  <c r="R380" i="68"/>
  <c r="Q380" i="68"/>
  <c r="M380" i="68"/>
  <c r="K380" i="68"/>
  <c r="L380" i="68" s="1"/>
  <c r="G380" i="68"/>
  <c r="F380" i="68"/>
  <c r="E380" i="68"/>
  <c r="R379" i="68"/>
  <c r="Q379" i="68"/>
  <c r="M379" i="68"/>
  <c r="K379" i="68"/>
  <c r="L379" i="68" s="1"/>
  <c r="G379" i="68"/>
  <c r="F379" i="68"/>
  <c r="E379" i="68"/>
  <c r="R378" i="68"/>
  <c r="Q378" i="68"/>
  <c r="M378" i="68"/>
  <c r="K378" i="68"/>
  <c r="L378" i="68" s="1"/>
  <c r="G378" i="68"/>
  <c r="E378" i="68"/>
  <c r="F378" i="68" s="1"/>
  <c r="R377" i="68"/>
  <c r="Q377" i="68"/>
  <c r="M377" i="68"/>
  <c r="K377" i="68"/>
  <c r="L377" i="68" s="1"/>
  <c r="G377" i="68"/>
  <c r="F377" i="68"/>
  <c r="E377" i="68"/>
  <c r="R376" i="68"/>
  <c r="Q376" i="68"/>
  <c r="M376" i="68"/>
  <c r="K376" i="68"/>
  <c r="L376" i="68" s="1"/>
  <c r="G376" i="68"/>
  <c r="F376" i="68"/>
  <c r="E376" i="68"/>
  <c r="R375" i="68"/>
  <c r="Q375" i="68"/>
  <c r="M375" i="68"/>
  <c r="K375" i="68"/>
  <c r="L375" i="68" s="1"/>
  <c r="G375" i="68"/>
  <c r="F375" i="68"/>
  <c r="E375" i="68"/>
  <c r="R374" i="68"/>
  <c r="Q374" i="68"/>
  <c r="M374" i="68"/>
  <c r="K374" i="68"/>
  <c r="L374" i="68" s="1"/>
  <c r="G374" i="68"/>
  <c r="E374" i="68"/>
  <c r="F374" i="68" s="1"/>
  <c r="R373" i="68"/>
  <c r="Q373" i="68"/>
  <c r="M373" i="68"/>
  <c r="K373" i="68"/>
  <c r="L373" i="68" s="1"/>
  <c r="G373" i="68"/>
  <c r="F373" i="68"/>
  <c r="E373" i="68"/>
  <c r="R372" i="68"/>
  <c r="Q372" i="68"/>
  <c r="M372" i="68"/>
  <c r="K372" i="68"/>
  <c r="L372" i="68" s="1"/>
  <c r="G372" i="68"/>
  <c r="F372" i="68"/>
  <c r="E372" i="68"/>
  <c r="R371" i="68"/>
  <c r="Q371" i="68"/>
  <c r="M371" i="68"/>
  <c r="K371" i="68"/>
  <c r="L371" i="68" s="1"/>
  <c r="G371" i="68"/>
  <c r="F371" i="68"/>
  <c r="E371" i="68"/>
  <c r="R370" i="68"/>
  <c r="Q370" i="68"/>
  <c r="M370" i="68"/>
  <c r="K370" i="68"/>
  <c r="L370" i="68" s="1"/>
  <c r="G370" i="68"/>
  <c r="E370" i="68"/>
  <c r="F370" i="68" s="1"/>
  <c r="R369" i="68"/>
  <c r="Q369" i="68"/>
  <c r="M369" i="68"/>
  <c r="K369" i="68"/>
  <c r="L369" i="68" s="1"/>
  <c r="G369" i="68"/>
  <c r="F369" i="68"/>
  <c r="E369" i="68"/>
  <c r="R368" i="68"/>
  <c r="Q368" i="68"/>
  <c r="M368" i="68"/>
  <c r="K368" i="68"/>
  <c r="L368" i="68" s="1"/>
  <c r="G368" i="68"/>
  <c r="F368" i="68"/>
  <c r="E368" i="68"/>
  <c r="R367" i="68"/>
  <c r="Q367" i="68"/>
  <c r="M367" i="68"/>
  <c r="K367" i="68"/>
  <c r="L367" i="68" s="1"/>
  <c r="G367" i="68"/>
  <c r="F367" i="68"/>
  <c r="E367" i="68"/>
  <c r="R366" i="68"/>
  <c r="Q366" i="68"/>
  <c r="M366" i="68"/>
  <c r="K366" i="68"/>
  <c r="L366" i="68" s="1"/>
  <c r="G366" i="68"/>
  <c r="E366" i="68"/>
  <c r="F366" i="68" s="1"/>
  <c r="R365" i="68"/>
  <c r="Q365" i="68"/>
  <c r="M365" i="68"/>
  <c r="K365" i="68"/>
  <c r="L365" i="68" s="1"/>
  <c r="G365" i="68"/>
  <c r="F365" i="68"/>
  <c r="E365" i="68"/>
  <c r="R364" i="68"/>
  <c r="Q364" i="68"/>
  <c r="M364" i="68"/>
  <c r="K364" i="68"/>
  <c r="L364" i="68" s="1"/>
  <c r="G364" i="68"/>
  <c r="F364" i="68"/>
  <c r="E364" i="68"/>
  <c r="R363" i="68"/>
  <c r="Q363" i="68"/>
  <c r="M363" i="68"/>
  <c r="K363" i="68"/>
  <c r="L363" i="68" s="1"/>
  <c r="G363" i="68"/>
  <c r="F363" i="68"/>
  <c r="E363" i="68"/>
  <c r="R362" i="68"/>
  <c r="Q362" i="68"/>
  <c r="M362" i="68"/>
  <c r="K362" i="68"/>
  <c r="L362" i="68" s="1"/>
  <c r="G362" i="68"/>
  <c r="E362" i="68"/>
  <c r="F362" i="68" s="1"/>
  <c r="R361" i="68"/>
  <c r="Q361" i="68"/>
  <c r="M361" i="68"/>
  <c r="K361" i="68"/>
  <c r="L361" i="68" s="1"/>
  <c r="G361" i="68"/>
  <c r="F361" i="68"/>
  <c r="E361" i="68"/>
  <c r="R360" i="68"/>
  <c r="Q360" i="68"/>
  <c r="M360" i="68"/>
  <c r="K360" i="68"/>
  <c r="L360" i="68" s="1"/>
  <c r="G360" i="68"/>
  <c r="F360" i="68"/>
  <c r="E360" i="68"/>
  <c r="R359" i="68"/>
  <c r="Q359" i="68"/>
  <c r="M359" i="68"/>
  <c r="K359" i="68"/>
  <c r="L359" i="68" s="1"/>
  <c r="G359" i="68"/>
  <c r="F359" i="68"/>
  <c r="E359" i="68"/>
  <c r="R358" i="68"/>
  <c r="Q358" i="68"/>
  <c r="M358" i="68"/>
  <c r="K358" i="68"/>
  <c r="L358" i="68" s="1"/>
  <c r="G358" i="68"/>
  <c r="E358" i="68"/>
  <c r="F358" i="68" s="1"/>
  <c r="R357" i="68"/>
  <c r="Q357" i="68"/>
  <c r="M357" i="68"/>
  <c r="K357" i="68"/>
  <c r="L357" i="68" s="1"/>
  <c r="G357" i="68"/>
  <c r="F357" i="68"/>
  <c r="E357" i="68"/>
  <c r="R356" i="68"/>
  <c r="Q356" i="68"/>
  <c r="M356" i="68"/>
  <c r="K356" i="68"/>
  <c r="L356" i="68" s="1"/>
  <c r="G356" i="68"/>
  <c r="F356" i="68"/>
  <c r="E356" i="68"/>
  <c r="R355" i="68"/>
  <c r="Q355" i="68"/>
  <c r="M355" i="68"/>
  <c r="K355" i="68"/>
  <c r="L355" i="68" s="1"/>
  <c r="G355" i="68"/>
  <c r="F355" i="68"/>
  <c r="E355" i="68"/>
  <c r="R354" i="68"/>
  <c r="Q354" i="68"/>
  <c r="M354" i="68"/>
  <c r="K354" i="68"/>
  <c r="L354" i="68" s="1"/>
  <c r="G354" i="68"/>
  <c r="E354" i="68"/>
  <c r="F354" i="68" s="1"/>
  <c r="R353" i="68"/>
  <c r="Q353" i="68"/>
  <c r="M353" i="68"/>
  <c r="K353" i="68"/>
  <c r="L353" i="68" s="1"/>
  <c r="G353" i="68"/>
  <c r="F353" i="68"/>
  <c r="E353" i="68"/>
  <c r="R352" i="68"/>
  <c r="Q352" i="68"/>
  <c r="M352" i="68"/>
  <c r="K352" i="68"/>
  <c r="L352" i="68" s="1"/>
  <c r="G352" i="68"/>
  <c r="F352" i="68"/>
  <c r="E352" i="68"/>
  <c r="R351" i="68"/>
  <c r="Q351" i="68"/>
  <c r="M351" i="68"/>
  <c r="K351" i="68"/>
  <c r="L351" i="68" s="1"/>
  <c r="G351" i="68"/>
  <c r="F351" i="68"/>
  <c r="E351" i="68"/>
  <c r="R350" i="68"/>
  <c r="Q350" i="68"/>
  <c r="M350" i="68"/>
  <c r="K350" i="68"/>
  <c r="L350" i="68" s="1"/>
  <c r="G350" i="68"/>
  <c r="E350" i="68"/>
  <c r="F350" i="68" s="1"/>
  <c r="R349" i="68"/>
  <c r="Q349" i="68"/>
  <c r="M349" i="68"/>
  <c r="K349" i="68"/>
  <c r="L349" i="68" s="1"/>
  <c r="G349" i="68"/>
  <c r="F349" i="68"/>
  <c r="E349" i="68"/>
  <c r="R348" i="68"/>
  <c r="Q348" i="68"/>
  <c r="M348" i="68"/>
  <c r="K348" i="68"/>
  <c r="L348" i="68" s="1"/>
  <c r="G348" i="68"/>
  <c r="F348" i="68"/>
  <c r="E348" i="68"/>
  <c r="R347" i="68"/>
  <c r="Q347" i="68"/>
  <c r="M347" i="68"/>
  <c r="K347" i="68"/>
  <c r="L347" i="68" s="1"/>
  <c r="G347" i="68"/>
  <c r="F347" i="68"/>
  <c r="E347" i="68"/>
  <c r="R346" i="68"/>
  <c r="Q346" i="68"/>
  <c r="M346" i="68"/>
  <c r="K346" i="68"/>
  <c r="L346" i="68" s="1"/>
  <c r="G346" i="68"/>
  <c r="E346" i="68"/>
  <c r="F346" i="68" s="1"/>
  <c r="R345" i="68"/>
  <c r="Q345" i="68"/>
  <c r="M345" i="68"/>
  <c r="K345" i="68"/>
  <c r="L345" i="68" s="1"/>
  <c r="G345" i="68"/>
  <c r="F345" i="68"/>
  <c r="E345" i="68"/>
  <c r="R344" i="68"/>
  <c r="Q344" i="68"/>
  <c r="M344" i="68"/>
  <c r="K344" i="68"/>
  <c r="L344" i="68" s="1"/>
  <c r="G344" i="68"/>
  <c r="F344" i="68"/>
  <c r="E344" i="68"/>
  <c r="R343" i="68"/>
  <c r="Q343" i="68"/>
  <c r="M343" i="68"/>
  <c r="K343" i="68"/>
  <c r="L343" i="68" s="1"/>
  <c r="G343" i="68"/>
  <c r="E343" i="68"/>
  <c r="F343" i="68" s="1"/>
  <c r="R342" i="68"/>
  <c r="Q342" i="68"/>
  <c r="M342" i="68"/>
  <c r="K342" i="68"/>
  <c r="L342" i="68" s="1"/>
  <c r="G342" i="68"/>
  <c r="E342" i="68"/>
  <c r="F342" i="68" s="1"/>
  <c r="R341" i="68"/>
  <c r="Q341" i="68"/>
  <c r="M341" i="68"/>
  <c r="K341" i="68"/>
  <c r="L341" i="68" s="1"/>
  <c r="G341" i="68"/>
  <c r="E341" i="68"/>
  <c r="F341" i="68" s="1"/>
  <c r="R340" i="68"/>
  <c r="Q340" i="68"/>
  <c r="M340" i="68"/>
  <c r="K340" i="68"/>
  <c r="L340" i="68" s="1"/>
  <c r="G340" i="68"/>
  <c r="E340" i="68"/>
  <c r="F340" i="68" s="1"/>
  <c r="R339" i="68"/>
  <c r="Q339" i="68"/>
  <c r="M339" i="68"/>
  <c r="K339" i="68"/>
  <c r="L339" i="68" s="1"/>
  <c r="G339" i="68"/>
  <c r="E339" i="68"/>
  <c r="F339" i="68" s="1"/>
  <c r="R338" i="68"/>
  <c r="Q338" i="68"/>
  <c r="M338" i="68"/>
  <c r="K338" i="68"/>
  <c r="L338" i="68" s="1"/>
  <c r="G338" i="68"/>
  <c r="E338" i="68"/>
  <c r="F338" i="68" s="1"/>
  <c r="R337" i="68"/>
  <c r="Q337" i="68"/>
  <c r="M337" i="68"/>
  <c r="K337" i="68"/>
  <c r="L337" i="68" s="1"/>
  <c r="G337" i="68"/>
  <c r="E337" i="68"/>
  <c r="F337" i="68" s="1"/>
  <c r="R336" i="68"/>
  <c r="Q336" i="68"/>
  <c r="M336" i="68"/>
  <c r="K336" i="68"/>
  <c r="L336" i="68" s="1"/>
  <c r="G336" i="68"/>
  <c r="E336" i="68"/>
  <c r="F336" i="68" s="1"/>
  <c r="R335" i="68"/>
  <c r="Q335" i="68"/>
  <c r="M335" i="68"/>
  <c r="K335" i="68"/>
  <c r="L335" i="68" s="1"/>
  <c r="G335" i="68"/>
  <c r="E335" i="68"/>
  <c r="F335" i="68" s="1"/>
  <c r="R334" i="68"/>
  <c r="Q334" i="68"/>
  <c r="M334" i="68"/>
  <c r="K334" i="68"/>
  <c r="L334" i="68" s="1"/>
  <c r="G334" i="68"/>
  <c r="E334" i="68"/>
  <c r="F334" i="68" s="1"/>
  <c r="R333" i="68"/>
  <c r="Q333" i="68"/>
  <c r="M333" i="68"/>
  <c r="K333" i="68"/>
  <c r="L333" i="68" s="1"/>
  <c r="G333" i="68"/>
  <c r="E333" i="68"/>
  <c r="F333" i="68" s="1"/>
  <c r="R332" i="68"/>
  <c r="Q332" i="68"/>
  <c r="M332" i="68"/>
  <c r="K332" i="68"/>
  <c r="L332" i="68" s="1"/>
  <c r="G332" i="68"/>
  <c r="E332" i="68"/>
  <c r="F332" i="68" s="1"/>
  <c r="R331" i="68"/>
  <c r="Q331" i="68"/>
  <c r="M331" i="68"/>
  <c r="K331" i="68"/>
  <c r="L331" i="68" s="1"/>
  <c r="G331" i="68"/>
  <c r="E331" i="68"/>
  <c r="F331" i="68" s="1"/>
  <c r="R330" i="68"/>
  <c r="Q330" i="68"/>
  <c r="M330" i="68"/>
  <c r="K330" i="68"/>
  <c r="L330" i="68" s="1"/>
  <c r="G330" i="68"/>
  <c r="E330" i="68"/>
  <c r="F330" i="68" s="1"/>
  <c r="R329" i="68"/>
  <c r="Q329" i="68"/>
  <c r="M329" i="68"/>
  <c r="K329" i="68"/>
  <c r="L329" i="68" s="1"/>
  <c r="G329" i="68"/>
  <c r="E329" i="68"/>
  <c r="F329" i="68" s="1"/>
  <c r="R328" i="68"/>
  <c r="Q328" i="68"/>
  <c r="M328" i="68"/>
  <c r="K328" i="68"/>
  <c r="L328" i="68" s="1"/>
  <c r="G328" i="68"/>
  <c r="E328" i="68"/>
  <c r="F328" i="68" s="1"/>
  <c r="R327" i="68"/>
  <c r="Q327" i="68"/>
  <c r="M327" i="68"/>
  <c r="K327" i="68"/>
  <c r="L327" i="68" s="1"/>
  <c r="G327" i="68"/>
  <c r="E327" i="68"/>
  <c r="F327" i="68" s="1"/>
  <c r="R326" i="68"/>
  <c r="Q326" i="68"/>
  <c r="M326" i="68"/>
  <c r="K326" i="68"/>
  <c r="L326" i="68" s="1"/>
  <c r="G326" i="68"/>
  <c r="E326" i="68"/>
  <c r="F326" i="68" s="1"/>
  <c r="R325" i="68"/>
  <c r="Q325" i="68"/>
  <c r="M325" i="68"/>
  <c r="K325" i="68"/>
  <c r="L325" i="68" s="1"/>
  <c r="G325" i="68"/>
  <c r="E325" i="68"/>
  <c r="F325" i="68" s="1"/>
  <c r="R324" i="68"/>
  <c r="Q324" i="68"/>
  <c r="M324" i="68"/>
  <c r="K324" i="68"/>
  <c r="L324" i="68" s="1"/>
  <c r="G324" i="68"/>
  <c r="E324" i="68"/>
  <c r="F324" i="68" s="1"/>
  <c r="R323" i="68"/>
  <c r="Q323" i="68"/>
  <c r="M323" i="68"/>
  <c r="K323" i="68"/>
  <c r="L323" i="68" s="1"/>
  <c r="G323" i="68"/>
  <c r="E323" i="68"/>
  <c r="F323" i="68" s="1"/>
  <c r="R322" i="68"/>
  <c r="Q322" i="68"/>
  <c r="M322" i="68"/>
  <c r="K322" i="68"/>
  <c r="L322" i="68" s="1"/>
  <c r="G322" i="68"/>
  <c r="E322" i="68"/>
  <c r="F322" i="68" s="1"/>
  <c r="R321" i="68"/>
  <c r="Q321" i="68"/>
  <c r="M321" i="68"/>
  <c r="K321" i="68"/>
  <c r="L321" i="68" s="1"/>
  <c r="G321" i="68"/>
  <c r="E321" i="68"/>
  <c r="F321" i="68" s="1"/>
  <c r="R320" i="68"/>
  <c r="Q320" i="68"/>
  <c r="M320" i="68"/>
  <c r="K320" i="68"/>
  <c r="L320" i="68" s="1"/>
  <c r="G320" i="68"/>
  <c r="E320" i="68"/>
  <c r="F320" i="68" s="1"/>
  <c r="R319" i="68"/>
  <c r="Q319" i="68"/>
  <c r="M319" i="68"/>
  <c r="K319" i="68"/>
  <c r="L319" i="68" s="1"/>
  <c r="G319" i="68"/>
  <c r="E319" i="68"/>
  <c r="F319" i="68" s="1"/>
  <c r="R318" i="68"/>
  <c r="Q318" i="68"/>
  <c r="M318" i="68"/>
  <c r="K318" i="68"/>
  <c r="L318" i="68" s="1"/>
  <c r="G318" i="68"/>
  <c r="E318" i="68"/>
  <c r="F318" i="68" s="1"/>
  <c r="R317" i="68"/>
  <c r="Q317" i="68"/>
  <c r="M317" i="68"/>
  <c r="K317" i="68"/>
  <c r="L317" i="68" s="1"/>
  <c r="G317" i="68"/>
  <c r="E317" i="68"/>
  <c r="F317" i="68" s="1"/>
  <c r="R316" i="68"/>
  <c r="Q316" i="68"/>
  <c r="M316" i="68"/>
  <c r="K316" i="68"/>
  <c r="L316" i="68" s="1"/>
  <c r="G316" i="68"/>
  <c r="E316" i="68"/>
  <c r="F316" i="68" s="1"/>
  <c r="R315" i="68"/>
  <c r="Q315" i="68"/>
  <c r="M315" i="68"/>
  <c r="K315" i="68"/>
  <c r="L315" i="68" s="1"/>
  <c r="G315" i="68"/>
  <c r="E315" i="68"/>
  <c r="F315" i="68" s="1"/>
  <c r="R314" i="68"/>
  <c r="Q314" i="68"/>
  <c r="M314" i="68"/>
  <c r="K314" i="68"/>
  <c r="L314" i="68" s="1"/>
  <c r="G314" i="68"/>
  <c r="E314" i="68"/>
  <c r="F314" i="68" s="1"/>
  <c r="R313" i="68"/>
  <c r="Q313" i="68"/>
  <c r="M313" i="68"/>
  <c r="K313" i="68"/>
  <c r="L313" i="68" s="1"/>
  <c r="G313" i="68"/>
  <c r="E313" i="68"/>
  <c r="F313" i="68" s="1"/>
  <c r="R312" i="68"/>
  <c r="Q312" i="68"/>
  <c r="M312" i="68"/>
  <c r="K312" i="68"/>
  <c r="L312" i="68" s="1"/>
  <c r="G312" i="68"/>
  <c r="E312" i="68"/>
  <c r="F312" i="68" s="1"/>
  <c r="R311" i="68"/>
  <c r="Q311" i="68"/>
  <c r="M311" i="68"/>
  <c r="K311" i="68"/>
  <c r="L311" i="68" s="1"/>
  <c r="G311" i="68"/>
  <c r="E311" i="68"/>
  <c r="F311" i="68" s="1"/>
  <c r="R310" i="68"/>
  <c r="Q310" i="68"/>
  <c r="M310" i="68"/>
  <c r="K310" i="68"/>
  <c r="L310" i="68" s="1"/>
  <c r="G310" i="68"/>
  <c r="E310" i="68"/>
  <c r="F310" i="68" s="1"/>
  <c r="R309" i="68"/>
  <c r="Q309" i="68"/>
  <c r="M309" i="68"/>
  <c r="K309" i="68"/>
  <c r="L309" i="68" s="1"/>
  <c r="G309" i="68"/>
  <c r="E309" i="68"/>
  <c r="F309" i="68" s="1"/>
  <c r="R308" i="68"/>
  <c r="Q308" i="68"/>
  <c r="M308" i="68"/>
  <c r="K308" i="68"/>
  <c r="L308" i="68" s="1"/>
  <c r="G308" i="68"/>
  <c r="E308" i="68"/>
  <c r="F308" i="68" s="1"/>
  <c r="R307" i="68"/>
  <c r="Q307" i="68"/>
  <c r="M307" i="68"/>
  <c r="K307" i="68"/>
  <c r="L307" i="68" s="1"/>
  <c r="G307" i="68"/>
  <c r="E307" i="68"/>
  <c r="F307" i="68" s="1"/>
  <c r="R306" i="68"/>
  <c r="Q306" i="68"/>
  <c r="M306" i="68"/>
  <c r="K306" i="68"/>
  <c r="L306" i="68" s="1"/>
  <c r="G306" i="68"/>
  <c r="E306" i="68"/>
  <c r="F306" i="68" s="1"/>
  <c r="R305" i="68"/>
  <c r="Q305" i="68"/>
  <c r="M305" i="68"/>
  <c r="K305" i="68"/>
  <c r="L305" i="68" s="1"/>
  <c r="G305" i="68"/>
  <c r="E305" i="68"/>
  <c r="F305" i="68" s="1"/>
  <c r="R304" i="68"/>
  <c r="Q304" i="68"/>
  <c r="M304" i="68"/>
  <c r="K304" i="68"/>
  <c r="L304" i="68" s="1"/>
  <c r="G304" i="68"/>
  <c r="E304" i="68"/>
  <c r="F304" i="68" s="1"/>
  <c r="R303" i="68"/>
  <c r="Q303" i="68"/>
  <c r="M303" i="68"/>
  <c r="K303" i="68"/>
  <c r="L303" i="68" s="1"/>
  <c r="G303" i="68"/>
  <c r="E303" i="68"/>
  <c r="F303" i="68" s="1"/>
  <c r="R302" i="68"/>
  <c r="Q302" i="68"/>
  <c r="M302" i="68"/>
  <c r="K302" i="68"/>
  <c r="L302" i="68" s="1"/>
  <c r="G302" i="68"/>
  <c r="E302" i="68"/>
  <c r="F302" i="68" s="1"/>
  <c r="R301" i="68"/>
  <c r="Q301" i="68"/>
  <c r="M301" i="68"/>
  <c r="K301" i="68"/>
  <c r="L301" i="68" s="1"/>
  <c r="G301" i="68"/>
  <c r="E301" i="68"/>
  <c r="F301" i="68" s="1"/>
  <c r="R300" i="68"/>
  <c r="Q300" i="68"/>
  <c r="M300" i="68"/>
  <c r="K300" i="68"/>
  <c r="L300" i="68" s="1"/>
  <c r="G300" i="68"/>
  <c r="E300" i="68"/>
  <c r="F300" i="68" s="1"/>
  <c r="R299" i="68"/>
  <c r="Q299" i="68"/>
  <c r="M299" i="68"/>
  <c r="K299" i="68"/>
  <c r="L299" i="68" s="1"/>
  <c r="G299" i="68"/>
  <c r="E299" i="68"/>
  <c r="F299" i="68" s="1"/>
  <c r="R298" i="68"/>
  <c r="Q298" i="68"/>
  <c r="M298" i="68"/>
  <c r="K298" i="68"/>
  <c r="L298" i="68" s="1"/>
  <c r="G298" i="68"/>
  <c r="E298" i="68"/>
  <c r="F298" i="68" s="1"/>
  <c r="R297" i="68"/>
  <c r="Q297" i="68"/>
  <c r="M297" i="68"/>
  <c r="K297" i="68"/>
  <c r="L297" i="68" s="1"/>
  <c r="G297" i="68"/>
  <c r="E297" i="68"/>
  <c r="F297" i="68" s="1"/>
  <c r="R296" i="68"/>
  <c r="Q296" i="68"/>
  <c r="M296" i="68"/>
  <c r="K296" i="68"/>
  <c r="L296" i="68" s="1"/>
  <c r="G296" i="68"/>
  <c r="E296" i="68"/>
  <c r="F296" i="68" s="1"/>
  <c r="R295" i="68"/>
  <c r="Q295" i="68"/>
  <c r="M295" i="68"/>
  <c r="K295" i="68"/>
  <c r="L295" i="68" s="1"/>
  <c r="G295" i="68"/>
  <c r="E295" i="68"/>
  <c r="F295" i="68" s="1"/>
  <c r="R294" i="68"/>
  <c r="Q294" i="68"/>
  <c r="M294" i="68"/>
  <c r="K294" i="68"/>
  <c r="L294" i="68" s="1"/>
  <c r="G294" i="68"/>
  <c r="E294" i="68"/>
  <c r="F294" i="68" s="1"/>
  <c r="R293" i="68"/>
  <c r="Q293" i="68"/>
  <c r="M293" i="68"/>
  <c r="K293" i="68"/>
  <c r="L293" i="68" s="1"/>
  <c r="G293" i="68"/>
  <c r="E293" i="68"/>
  <c r="F293" i="68" s="1"/>
  <c r="R292" i="68"/>
  <c r="Q292" i="68"/>
  <c r="M292" i="68"/>
  <c r="K292" i="68"/>
  <c r="L292" i="68" s="1"/>
  <c r="G292" i="68"/>
  <c r="E292" i="68"/>
  <c r="F292" i="68" s="1"/>
  <c r="R291" i="68"/>
  <c r="Q291" i="68"/>
  <c r="M291" i="68"/>
  <c r="K291" i="68"/>
  <c r="L291" i="68" s="1"/>
  <c r="G291" i="68"/>
  <c r="E291" i="68"/>
  <c r="F291" i="68" s="1"/>
  <c r="R290" i="68"/>
  <c r="Q290" i="68"/>
  <c r="M290" i="68"/>
  <c r="K290" i="68"/>
  <c r="L290" i="68" s="1"/>
  <c r="G290" i="68"/>
  <c r="E290" i="68"/>
  <c r="F290" i="68" s="1"/>
  <c r="R289" i="68"/>
  <c r="Q289" i="68"/>
  <c r="M289" i="68"/>
  <c r="K289" i="68"/>
  <c r="L289" i="68" s="1"/>
  <c r="G289" i="68"/>
  <c r="E289" i="68"/>
  <c r="F289" i="68" s="1"/>
  <c r="R288" i="68"/>
  <c r="Q288" i="68"/>
  <c r="M288" i="68"/>
  <c r="K288" i="68"/>
  <c r="L288" i="68" s="1"/>
  <c r="G288" i="68"/>
  <c r="E288" i="68"/>
  <c r="F288" i="68" s="1"/>
  <c r="R287" i="68"/>
  <c r="Q287" i="68"/>
  <c r="M287" i="68"/>
  <c r="K287" i="68"/>
  <c r="L287" i="68" s="1"/>
  <c r="G287" i="68"/>
  <c r="E287" i="68"/>
  <c r="F287" i="68" s="1"/>
  <c r="R286" i="68"/>
  <c r="Q286" i="68"/>
  <c r="M286" i="68"/>
  <c r="K286" i="68"/>
  <c r="L286" i="68" s="1"/>
  <c r="G286" i="68"/>
  <c r="E286" i="68"/>
  <c r="F286" i="68" s="1"/>
  <c r="R285" i="68"/>
  <c r="Q285" i="68"/>
  <c r="M285" i="68"/>
  <c r="K285" i="68"/>
  <c r="L285" i="68" s="1"/>
  <c r="G285" i="68"/>
  <c r="E285" i="68"/>
  <c r="F285" i="68" s="1"/>
  <c r="R284" i="68"/>
  <c r="Q284" i="68"/>
  <c r="M284" i="68"/>
  <c r="K284" i="68"/>
  <c r="L284" i="68" s="1"/>
  <c r="G284" i="68"/>
  <c r="E284" i="68"/>
  <c r="F284" i="68" s="1"/>
  <c r="R283" i="68"/>
  <c r="Q283" i="68"/>
  <c r="M283" i="68"/>
  <c r="K283" i="68"/>
  <c r="L283" i="68" s="1"/>
  <c r="G283" i="68"/>
  <c r="E283" i="68"/>
  <c r="F283" i="68" s="1"/>
  <c r="R282" i="68"/>
  <c r="Q282" i="68"/>
  <c r="M282" i="68"/>
  <c r="K282" i="68"/>
  <c r="L282" i="68" s="1"/>
  <c r="G282" i="68"/>
  <c r="E282" i="68"/>
  <c r="F282" i="68" s="1"/>
  <c r="R281" i="68"/>
  <c r="Q281" i="68"/>
  <c r="M281" i="68"/>
  <c r="K281" i="68"/>
  <c r="L281" i="68" s="1"/>
  <c r="G281" i="68"/>
  <c r="E281" i="68"/>
  <c r="F281" i="68" s="1"/>
  <c r="R280" i="68"/>
  <c r="Q280" i="68"/>
  <c r="M280" i="68"/>
  <c r="K280" i="68"/>
  <c r="L280" i="68" s="1"/>
  <c r="G280" i="68"/>
  <c r="E280" i="68"/>
  <c r="F280" i="68" s="1"/>
  <c r="R279" i="68"/>
  <c r="Q279" i="68"/>
  <c r="M279" i="68"/>
  <c r="K279" i="68"/>
  <c r="L279" i="68" s="1"/>
  <c r="G279" i="68"/>
  <c r="E279" i="68"/>
  <c r="F279" i="68" s="1"/>
  <c r="R278" i="68"/>
  <c r="Q278" i="68"/>
  <c r="M278" i="68"/>
  <c r="K278" i="68"/>
  <c r="L278" i="68" s="1"/>
  <c r="G278" i="68"/>
  <c r="E278" i="68"/>
  <c r="F278" i="68" s="1"/>
  <c r="R277" i="68"/>
  <c r="Q277" i="68"/>
  <c r="M277" i="68"/>
  <c r="K277" i="68"/>
  <c r="L277" i="68" s="1"/>
  <c r="G277" i="68"/>
  <c r="E277" i="68"/>
  <c r="F277" i="68" s="1"/>
  <c r="R276" i="68"/>
  <c r="Q276" i="68"/>
  <c r="M276" i="68"/>
  <c r="K276" i="68"/>
  <c r="L276" i="68" s="1"/>
  <c r="G276" i="68"/>
  <c r="E276" i="68"/>
  <c r="F276" i="68" s="1"/>
  <c r="R275" i="68"/>
  <c r="Q275" i="68"/>
  <c r="M275" i="68"/>
  <c r="K275" i="68"/>
  <c r="L275" i="68" s="1"/>
  <c r="G275" i="68"/>
  <c r="E275" i="68"/>
  <c r="F275" i="68" s="1"/>
  <c r="R274" i="68"/>
  <c r="Q274" i="68"/>
  <c r="M274" i="68"/>
  <c r="K274" i="68"/>
  <c r="L274" i="68" s="1"/>
  <c r="G274" i="68"/>
  <c r="E274" i="68"/>
  <c r="F274" i="68" s="1"/>
  <c r="R273" i="68"/>
  <c r="Q273" i="68"/>
  <c r="M273" i="68"/>
  <c r="K273" i="68"/>
  <c r="L273" i="68" s="1"/>
  <c r="G273" i="68"/>
  <c r="E273" i="68"/>
  <c r="F273" i="68" s="1"/>
  <c r="R272" i="68"/>
  <c r="Q272" i="68"/>
  <c r="M272" i="68"/>
  <c r="K272" i="68"/>
  <c r="L272" i="68" s="1"/>
  <c r="G272" i="68"/>
  <c r="E272" i="68"/>
  <c r="F272" i="68" s="1"/>
  <c r="R271" i="68"/>
  <c r="Q271" i="68"/>
  <c r="M271" i="68"/>
  <c r="K271" i="68"/>
  <c r="L271" i="68" s="1"/>
  <c r="G271" i="68"/>
  <c r="E271" i="68"/>
  <c r="F271" i="68" s="1"/>
  <c r="R270" i="68"/>
  <c r="Q270" i="68"/>
  <c r="M270" i="68"/>
  <c r="K270" i="68"/>
  <c r="L270" i="68" s="1"/>
  <c r="G270" i="68"/>
  <c r="E270" i="68"/>
  <c r="F270" i="68" s="1"/>
  <c r="R269" i="68"/>
  <c r="Q269" i="68"/>
  <c r="M269" i="68"/>
  <c r="K269" i="68"/>
  <c r="L269" i="68" s="1"/>
  <c r="G269" i="68"/>
  <c r="E269" i="68"/>
  <c r="F269" i="68" s="1"/>
  <c r="R268" i="68"/>
  <c r="Q268" i="68"/>
  <c r="M268" i="68"/>
  <c r="K268" i="68"/>
  <c r="L268" i="68" s="1"/>
  <c r="G268" i="68"/>
  <c r="E268" i="68"/>
  <c r="F268" i="68" s="1"/>
  <c r="R267" i="68"/>
  <c r="Q267" i="68"/>
  <c r="M267" i="68"/>
  <c r="K267" i="68"/>
  <c r="L267" i="68" s="1"/>
  <c r="G267" i="68"/>
  <c r="E267" i="68"/>
  <c r="F267" i="68" s="1"/>
  <c r="R266" i="68"/>
  <c r="Q266" i="68"/>
  <c r="M266" i="68"/>
  <c r="K266" i="68"/>
  <c r="L266" i="68" s="1"/>
  <c r="G266" i="68"/>
  <c r="E266" i="68"/>
  <c r="F266" i="68" s="1"/>
  <c r="R265" i="68"/>
  <c r="Q265" i="68"/>
  <c r="M265" i="68"/>
  <c r="K265" i="68"/>
  <c r="L265" i="68" s="1"/>
  <c r="G265" i="68"/>
  <c r="E265" i="68"/>
  <c r="F265" i="68" s="1"/>
  <c r="R264" i="68"/>
  <c r="Q264" i="68"/>
  <c r="M264" i="68"/>
  <c r="K264" i="68"/>
  <c r="L264" i="68" s="1"/>
  <c r="G264" i="68"/>
  <c r="E264" i="68"/>
  <c r="F264" i="68" s="1"/>
  <c r="R263" i="68"/>
  <c r="Q263" i="68"/>
  <c r="M263" i="68"/>
  <c r="K263" i="68"/>
  <c r="L263" i="68" s="1"/>
  <c r="G263" i="68"/>
  <c r="E263" i="68"/>
  <c r="F263" i="68" s="1"/>
  <c r="R262" i="68"/>
  <c r="Q262" i="68"/>
  <c r="M262" i="68"/>
  <c r="K262" i="68"/>
  <c r="L262" i="68" s="1"/>
  <c r="G262" i="68"/>
  <c r="E262" i="68"/>
  <c r="F262" i="68" s="1"/>
  <c r="R261" i="68"/>
  <c r="Q261" i="68"/>
  <c r="M261" i="68"/>
  <c r="K261" i="68"/>
  <c r="L261" i="68" s="1"/>
  <c r="G261" i="68"/>
  <c r="E261" i="68"/>
  <c r="F261" i="68" s="1"/>
  <c r="R260" i="68"/>
  <c r="Q260" i="68"/>
  <c r="M260" i="68"/>
  <c r="K260" i="68"/>
  <c r="L260" i="68" s="1"/>
  <c r="G260" i="68"/>
  <c r="E260" i="68"/>
  <c r="F260" i="68" s="1"/>
  <c r="R259" i="68"/>
  <c r="Q259" i="68"/>
  <c r="M259" i="68"/>
  <c r="K259" i="68"/>
  <c r="L259" i="68" s="1"/>
  <c r="G259" i="68"/>
  <c r="E259" i="68"/>
  <c r="F259" i="68" s="1"/>
  <c r="R258" i="68"/>
  <c r="Q258" i="68"/>
  <c r="M258" i="68"/>
  <c r="K258" i="68"/>
  <c r="L258" i="68" s="1"/>
  <c r="G258" i="68"/>
  <c r="E258" i="68"/>
  <c r="F258" i="68" s="1"/>
  <c r="R257" i="68"/>
  <c r="Q257" i="68"/>
  <c r="M257" i="68"/>
  <c r="K257" i="68"/>
  <c r="L257" i="68" s="1"/>
  <c r="G257" i="68"/>
  <c r="F257" i="68"/>
  <c r="E257" i="68"/>
  <c r="R256" i="68"/>
  <c r="Q256" i="68"/>
  <c r="M256" i="68"/>
  <c r="K256" i="68"/>
  <c r="L256" i="68" s="1"/>
  <c r="G256" i="68"/>
  <c r="E256" i="68"/>
  <c r="F256" i="68" s="1"/>
  <c r="R255" i="68"/>
  <c r="Q255" i="68"/>
  <c r="M255" i="68"/>
  <c r="K255" i="68"/>
  <c r="L255" i="68" s="1"/>
  <c r="G255" i="68"/>
  <c r="F255" i="68"/>
  <c r="E255" i="68"/>
  <c r="R254" i="68"/>
  <c r="Q254" i="68"/>
  <c r="M254" i="68"/>
  <c r="K254" i="68"/>
  <c r="L254" i="68" s="1"/>
  <c r="G254" i="68"/>
  <c r="E254" i="68"/>
  <c r="F254" i="68" s="1"/>
  <c r="R253" i="68"/>
  <c r="Q253" i="68"/>
  <c r="M253" i="68"/>
  <c r="K253" i="68"/>
  <c r="L253" i="68" s="1"/>
  <c r="G253" i="68"/>
  <c r="F253" i="68"/>
  <c r="E253" i="68"/>
  <c r="R252" i="68"/>
  <c r="Q252" i="68"/>
  <c r="M252" i="68"/>
  <c r="K252" i="68"/>
  <c r="L252" i="68" s="1"/>
  <c r="G252" i="68"/>
  <c r="E252" i="68"/>
  <c r="F252" i="68" s="1"/>
  <c r="R251" i="68"/>
  <c r="Q251" i="68"/>
  <c r="M251" i="68"/>
  <c r="K251" i="68"/>
  <c r="L251" i="68" s="1"/>
  <c r="G251" i="68"/>
  <c r="F251" i="68"/>
  <c r="E251" i="68"/>
  <c r="R250" i="68"/>
  <c r="Q250" i="68"/>
  <c r="M250" i="68"/>
  <c r="K250" i="68"/>
  <c r="L250" i="68" s="1"/>
  <c r="G250" i="68"/>
  <c r="E250" i="68"/>
  <c r="F250" i="68" s="1"/>
  <c r="R249" i="68"/>
  <c r="Q249" i="68"/>
  <c r="M249" i="68"/>
  <c r="K249" i="68"/>
  <c r="L249" i="68" s="1"/>
  <c r="G249" i="68"/>
  <c r="F249" i="68"/>
  <c r="E249" i="68"/>
  <c r="R248" i="68"/>
  <c r="Q248" i="68"/>
  <c r="M248" i="68"/>
  <c r="K248" i="68"/>
  <c r="L248" i="68" s="1"/>
  <c r="G248" i="68"/>
  <c r="E248" i="68"/>
  <c r="F248" i="68" s="1"/>
  <c r="R247" i="68"/>
  <c r="Q247" i="68"/>
  <c r="M247" i="68"/>
  <c r="K247" i="68"/>
  <c r="L247" i="68" s="1"/>
  <c r="G247" i="68"/>
  <c r="F247" i="68"/>
  <c r="E247" i="68"/>
  <c r="R246" i="68"/>
  <c r="Q246" i="68"/>
  <c r="M246" i="68"/>
  <c r="K246" i="68"/>
  <c r="L246" i="68" s="1"/>
  <c r="G246" i="68"/>
  <c r="E246" i="68"/>
  <c r="F246" i="68" s="1"/>
  <c r="R245" i="68"/>
  <c r="Q245" i="68"/>
  <c r="M245" i="68"/>
  <c r="K245" i="68"/>
  <c r="L245" i="68" s="1"/>
  <c r="G245" i="68"/>
  <c r="F245" i="68"/>
  <c r="E245" i="68"/>
  <c r="R244" i="68"/>
  <c r="Q244" i="68"/>
  <c r="M244" i="68"/>
  <c r="K244" i="68"/>
  <c r="L244" i="68" s="1"/>
  <c r="G244" i="68"/>
  <c r="E244" i="68"/>
  <c r="F244" i="68" s="1"/>
  <c r="R243" i="68"/>
  <c r="Q243" i="68"/>
  <c r="M243" i="68"/>
  <c r="K243" i="68"/>
  <c r="L243" i="68" s="1"/>
  <c r="G243" i="68"/>
  <c r="F243" i="68"/>
  <c r="E243" i="68"/>
  <c r="R242" i="68"/>
  <c r="Q242" i="68"/>
  <c r="M242" i="68"/>
  <c r="K242" i="68"/>
  <c r="L242" i="68" s="1"/>
  <c r="G242" i="68"/>
  <c r="E242" i="68"/>
  <c r="F242" i="68" s="1"/>
  <c r="R241" i="68"/>
  <c r="Q241" i="68"/>
  <c r="M241" i="68"/>
  <c r="K241" i="68"/>
  <c r="L241" i="68" s="1"/>
  <c r="G241" i="68"/>
  <c r="F241" i="68"/>
  <c r="E241" i="68"/>
  <c r="R240" i="68"/>
  <c r="Q240" i="68"/>
  <c r="M240" i="68"/>
  <c r="K240" i="68"/>
  <c r="L240" i="68" s="1"/>
  <c r="G240" i="68"/>
  <c r="E240" i="68"/>
  <c r="F240" i="68" s="1"/>
  <c r="R239" i="68"/>
  <c r="Q239" i="68"/>
  <c r="M239" i="68"/>
  <c r="K239" i="68"/>
  <c r="L239" i="68" s="1"/>
  <c r="G239" i="68"/>
  <c r="F239" i="68"/>
  <c r="E239" i="68"/>
  <c r="R238" i="68"/>
  <c r="Q238" i="68"/>
  <c r="M238" i="68"/>
  <c r="K238" i="68"/>
  <c r="L238" i="68" s="1"/>
  <c r="G238" i="68"/>
  <c r="E238" i="68"/>
  <c r="F238" i="68" s="1"/>
  <c r="R237" i="68"/>
  <c r="Q237" i="68"/>
  <c r="M237" i="68"/>
  <c r="K237" i="68"/>
  <c r="L237" i="68" s="1"/>
  <c r="G237" i="68"/>
  <c r="F237" i="68"/>
  <c r="E237" i="68"/>
  <c r="R236" i="68"/>
  <c r="Q236" i="68"/>
  <c r="M236" i="68"/>
  <c r="K236" i="68"/>
  <c r="L236" i="68" s="1"/>
  <c r="G236" i="68"/>
  <c r="E236" i="68"/>
  <c r="F236" i="68" s="1"/>
  <c r="R235" i="68"/>
  <c r="Q235" i="68"/>
  <c r="M235" i="68"/>
  <c r="K235" i="68"/>
  <c r="L235" i="68" s="1"/>
  <c r="G235" i="68"/>
  <c r="E235" i="68"/>
  <c r="F235" i="68" s="1"/>
  <c r="R234" i="68"/>
  <c r="Q234" i="68"/>
  <c r="M234" i="68"/>
  <c r="K234" i="68"/>
  <c r="L234" i="68" s="1"/>
  <c r="G234" i="68"/>
  <c r="E234" i="68"/>
  <c r="F234" i="68" s="1"/>
  <c r="R233" i="68"/>
  <c r="Q233" i="68"/>
  <c r="M233" i="68"/>
  <c r="K233" i="68"/>
  <c r="L233" i="68" s="1"/>
  <c r="G233" i="68"/>
  <c r="F233" i="68"/>
  <c r="E233" i="68"/>
  <c r="R232" i="68"/>
  <c r="Q232" i="68"/>
  <c r="M232" i="68"/>
  <c r="K232" i="68"/>
  <c r="L232" i="68" s="1"/>
  <c r="G232" i="68"/>
  <c r="E232" i="68"/>
  <c r="F232" i="68" s="1"/>
  <c r="R231" i="68"/>
  <c r="Q231" i="68"/>
  <c r="M231" i="68"/>
  <c r="K231" i="68"/>
  <c r="L231" i="68" s="1"/>
  <c r="G231" i="68"/>
  <c r="E231" i="68"/>
  <c r="F231" i="68" s="1"/>
  <c r="R230" i="68"/>
  <c r="Q230" i="68"/>
  <c r="M230" i="68"/>
  <c r="K230" i="68"/>
  <c r="L230" i="68" s="1"/>
  <c r="G230" i="68"/>
  <c r="E230" i="68"/>
  <c r="F230" i="68" s="1"/>
  <c r="R229" i="68"/>
  <c r="Q229" i="68"/>
  <c r="M229" i="68"/>
  <c r="K229" i="68"/>
  <c r="L229" i="68" s="1"/>
  <c r="G229" i="68"/>
  <c r="F229" i="68"/>
  <c r="E229" i="68"/>
  <c r="R228" i="68"/>
  <c r="Q228" i="68"/>
  <c r="M228" i="68"/>
  <c r="K228" i="68"/>
  <c r="L228" i="68" s="1"/>
  <c r="G228" i="68"/>
  <c r="E228" i="68"/>
  <c r="F228" i="68" s="1"/>
  <c r="R227" i="68"/>
  <c r="Q227" i="68"/>
  <c r="M227" i="68"/>
  <c r="K227" i="68"/>
  <c r="L227" i="68" s="1"/>
  <c r="G227" i="68"/>
  <c r="E227" i="68"/>
  <c r="F227" i="68" s="1"/>
  <c r="R226" i="68"/>
  <c r="Q226" i="68"/>
  <c r="M226" i="68"/>
  <c r="K226" i="68"/>
  <c r="L226" i="68" s="1"/>
  <c r="G226" i="68"/>
  <c r="E226" i="68"/>
  <c r="F226" i="68" s="1"/>
  <c r="R225" i="68"/>
  <c r="Q225" i="68"/>
  <c r="M225" i="68"/>
  <c r="K225" i="68"/>
  <c r="L225" i="68" s="1"/>
  <c r="G225" i="68"/>
  <c r="F225" i="68"/>
  <c r="E225" i="68"/>
  <c r="R224" i="68"/>
  <c r="Q224" i="68"/>
  <c r="M224" i="68"/>
  <c r="K224" i="68"/>
  <c r="L224" i="68" s="1"/>
  <c r="G224" i="68"/>
  <c r="E224" i="68"/>
  <c r="F224" i="68" s="1"/>
  <c r="R223" i="68"/>
  <c r="Q223" i="68"/>
  <c r="M223" i="68"/>
  <c r="K223" i="68"/>
  <c r="L223" i="68" s="1"/>
  <c r="G223" i="68"/>
  <c r="E223" i="68"/>
  <c r="F223" i="68" s="1"/>
  <c r="R222" i="68"/>
  <c r="Q222" i="68"/>
  <c r="M222" i="68"/>
  <c r="K222" i="68"/>
  <c r="L222" i="68" s="1"/>
  <c r="G222" i="68"/>
  <c r="E222" i="68"/>
  <c r="F222" i="68" s="1"/>
  <c r="R221" i="68"/>
  <c r="Q221" i="68"/>
  <c r="M221" i="68"/>
  <c r="K221" i="68"/>
  <c r="L221" i="68" s="1"/>
  <c r="G221" i="68"/>
  <c r="F221" i="68"/>
  <c r="E221" i="68"/>
  <c r="R220" i="68"/>
  <c r="Q220" i="68"/>
  <c r="M220" i="68"/>
  <c r="K220" i="68"/>
  <c r="L220" i="68" s="1"/>
  <c r="G220" i="68"/>
  <c r="E220" i="68"/>
  <c r="F220" i="68" s="1"/>
  <c r="R219" i="68"/>
  <c r="Q219" i="68"/>
  <c r="M219" i="68"/>
  <c r="K219" i="68"/>
  <c r="L219" i="68" s="1"/>
  <c r="G219" i="68"/>
  <c r="E219" i="68"/>
  <c r="F219" i="68" s="1"/>
  <c r="R218" i="68"/>
  <c r="Q218" i="68"/>
  <c r="M218" i="68"/>
  <c r="K218" i="68"/>
  <c r="L218" i="68" s="1"/>
  <c r="G218" i="68"/>
  <c r="E218" i="68"/>
  <c r="F218" i="68" s="1"/>
  <c r="R217" i="68"/>
  <c r="Q217" i="68"/>
  <c r="M217" i="68"/>
  <c r="K217" i="68"/>
  <c r="L217" i="68" s="1"/>
  <c r="G217" i="68"/>
  <c r="F217" i="68"/>
  <c r="E217" i="68"/>
  <c r="R216" i="68"/>
  <c r="Q216" i="68"/>
  <c r="M216" i="68"/>
  <c r="K216" i="68"/>
  <c r="L216" i="68" s="1"/>
  <c r="G216" i="68"/>
  <c r="E216" i="68"/>
  <c r="F216" i="68" s="1"/>
  <c r="R215" i="68"/>
  <c r="Q215" i="68"/>
  <c r="M215" i="68"/>
  <c r="K215" i="68"/>
  <c r="L215" i="68" s="1"/>
  <c r="G215" i="68"/>
  <c r="E215" i="68"/>
  <c r="F215" i="68" s="1"/>
  <c r="R214" i="68"/>
  <c r="Q214" i="68"/>
  <c r="M214" i="68"/>
  <c r="K214" i="68"/>
  <c r="L214" i="68" s="1"/>
  <c r="G214" i="68"/>
  <c r="E214" i="68"/>
  <c r="F214" i="68" s="1"/>
  <c r="R213" i="68"/>
  <c r="Q213" i="68"/>
  <c r="M213" i="68"/>
  <c r="K213" i="68"/>
  <c r="L213" i="68" s="1"/>
  <c r="G213" i="68"/>
  <c r="F213" i="68"/>
  <c r="E213" i="68"/>
  <c r="R212" i="68"/>
  <c r="Q212" i="68"/>
  <c r="M212" i="68"/>
  <c r="K212" i="68"/>
  <c r="L212" i="68" s="1"/>
  <c r="G212" i="68"/>
  <c r="E212" i="68"/>
  <c r="F212" i="68" s="1"/>
  <c r="R211" i="68"/>
  <c r="Q211" i="68"/>
  <c r="M211" i="68"/>
  <c r="K211" i="68"/>
  <c r="L211" i="68" s="1"/>
  <c r="G211" i="68"/>
  <c r="E211" i="68"/>
  <c r="F211" i="68" s="1"/>
  <c r="R210" i="68"/>
  <c r="Q210" i="68"/>
  <c r="M210" i="68"/>
  <c r="K210" i="68"/>
  <c r="L210" i="68" s="1"/>
  <c r="G210" i="68"/>
  <c r="E210" i="68"/>
  <c r="F210" i="68" s="1"/>
  <c r="R209" i="68"/>
  <c r="Q209" i="68"/>
  <c r="M209" i="68"/>
  <c r="K209" i="68"/>
  <c r="L209" i="68" s="1"/>
  <c r="G209" i="68"/>
  <c r="F209" i="68"/>
  <c r="E209" i="68"/>
  <c r="R208" i="68"/>
  <c r="Q208" i="68"/>
  <c r="M208" i="68"/>
  <c r="K208" i="68"/>
  <c r="L208" i="68" s="1"/>
  <c r="G208" i="68"/>
  <c r="E208" i="68"/>
  <c r="F208" i="68" s="1"/>
  <c r="R207" i="68"/>
  <c r="Q207" i="68"/>
  <c r="M207" i="68"/>
  <c r="K207" i="68"/>
  <c r="L207" i="68" s="1"/>
  <c r="G207" i="68"/>
  <c r="E207" i="68"/>
  <c r="F207" i="68" s="1"/>
  <c r="R206" i="68"/>
  <c r="Q206" i="68"/>
  <c r="M206" i="68"/>
  <c r="K206" i="68"/>
  <c r="L206" i="68" s="1"/>
  <c r="G206" i="68"/>
  <c r="E206" i="68"/>
  <c r="F206" i="68" s="1"/>
  <c r="R205" i="68"/>
  <c r="Q205" i="68"/>
  <c r="M205" i="68"/>
  <c r="K205" i="68"/>
  <c r="L205" i="68" s="1"/>
  <c r="G205" i="68"/>
  <c r="F205" i="68"/>
  <c r="E205" i="68"/>
  <c r="R204" i="68"/>
  <c r="Q204" i="68"/>
  <c r="M204" i="68"/>
  <c r="K204" i="68"/>
  <c r="L204" i="68" s="1"/>
  <c r="G204" i="68"/>
  <c r="E204" i="68"/>
  <c r="F204" i="68" s="1"/>
  <c r="R203" i="68"/>
  <c r="Q203" i="68"/>
  <c r="M203" i="68"/>
  <c r="K203" i="68"/>
  <c r="L203" i="68" s="1"/>
  <c r="G203" i="68"/>
  <c r="E203" i="68"/>
  <c r="F203" i="68" s="1"/>
  <c r="R202" i="68"/>
  <c r="Q202" i="68"/>
  <c r="M202" i="68"/>
  <c r="K202" i="68"/>
  <c r="L202" i="68" s="1"/>
  <c r="G202" i="68"/>
  <c r="E202" i="68"/>
  <c r="F202" i="68" s="1"/>
  <c r="R201" i="68"/>
  <c r="Q201" i="68"/>
  <c r="M201" i="68"/>
  <c r="K201" i="68"/>
  <c r="L201" i="68" s="1"/>
  <c r="G201" i="68"/>
  <c r="F201" i="68"/>
  <c r="E201" i="68"/>
  <c r="R200" i="68"/>
  <c r="Q200" i="68"/>
  <c r="M200" i="68"/>
  <c r="K200" i="68"/>
  <c r="L200" i="68" s="1"/>
  <c r="G200" i="68"/>
  <c r="E200" i="68"/>
  <c r="F200" i="68" s="1"/>
  <c r="R199" i="68"/>
  <c r="Q199" i="68"/>
  <c r="M199" i="68"/>
  <c r="K199" i="68"/>
  <c r="L199" i="68" s="1"/>
  <c r="G199" i="68"/>
  <c r="E199" i="68"/>
  <c r="F199" i="68" s="1"/>
  <c r="R198" i="68"/>
  <c r="Q198" i="68"/>
  <c r="M198" i="68"/>
  <c r="K198" i="68"/>
  <c r="L198" i="68" s="1"/>
  <c r="G198" i="68"/>
  <c r="E198" i="68"/>
  <c r="F198" i="68" s="1"/>
  <c r="R197" i="68"/>
  <c r="Q197" i="68"/>
  <c r="M197" i="68"/>
  <c r="K197" i="68"/>
  <c r="L197" i="68" s="1"/>
  <c r="G197" i="68"/>
  <c r="F197" i="68"/>
  <c r="E197" i="68"/>
  <c r="R196" i="68"/>
  <c r="Q196" i="68"/>
  <c r="M196" i="68"/>
  <c r="K196" i="68"/>
  <c r="L196" i="68" s="1"/>
  <c r="G196" i="68"/>
  <c r="E196" i="68"/>
  <c r="F196" i="68" s="1"/>
  <c r="R195" i="68"/>
  <c r="Q195" i="68"/>
  <c r="M195" i="68"/>
  <c r="K195" i="68"/>
  <c r="L195" i="68" s="1"/>
  <c r="G195" i="68"/>
  <c r="E195" i="68"/>
  <c r="F195" i="68" s="1"/>
  <c r="R194" i="68"/>
  <c r="Q194" i="68"/>
  <c r="M194" i="68"/>
  <c r="K194" i="68"/>
  <c r="L194" i="68" s="1"/>
  <c r="G194" i="68"/>
  <c r="E194" i="68"/>
  <c r="F194" i="68" s="1"/>
  <c r="R193" i="68"/>
  <c r="Q193" i="68"/>
  <c r="M193" i="68"/>
  <c r="K193" i="68"/>
  <c r="L193" i="68" s="1"/>
  <c r="G193" i="68"/>
  <c r="F193" i="68"/>
  <c r="E193" i="68"/>
  <c r="R192" i="68"/>
  <c r="Q192" i="68"/>
  <c r="M192" i="68"/>
  <c r="K192" i="68"/>
  <c r="L192" i="68" s="1"/>
  <c r="G192" i="68"/>
  <c r="E192" i="68"/>
  <c r="F192" i="68" s="1"/>
  <c r="R191" i="68"/>
  <c r="Q191" i="68"/>
  <c r="M191" i="68"/>
  <c r="K191" i="68"/>
  <c r="L191" i="68" s="1"/>
  <c r="G191" i="68"/>
  <c r="E191" i="68"/>
  <c r="F191" i="68" s="1"/>
  <c r="R190" i="68"/>
  <c r="Q190" i="68"/>
  <c r="M190" i="68"/>
  <c r="K190" i="68"/>
  <c r="L190" i="68" s="1"/>
  <c r="G190" i="68"/>
  <c r="E190" i="68"/>
  <c r="F190" i="68" s="1"/>
  <c r="R189" i="68"/>
  <c r="Q189" i="68"/>
  <c r="M189" i="68"/>
  <c r="K189" i="68"/>
  <c r="L189" i="68" s="1"/>
  <c r="G189" i="68"/>
  <c r="F189" i="68"/>
  <c r="E189" i="68"/>
  <c r="R188" i="68"/>
  <c r="Q188" i="68"/>
  <c r="M188" i="68"/>
  <c r="K188" i="68"/>
  <c r="L188" i="68" s="1"/>
  <c r="G188" i="68"/>
  <c r="E188" i="68"/>
  <c r="F188" i="68" s="1"/>
  <c r="R187" i="68"/>
  <c r="Q187" i="68"/>
  <c r="M187" i="68"/>
  <c r="K187" i="68"/>
  <c r="L187" i="68" s="1"/>
  <c r="G187" i="68"/>
  <c r="E187" i="68"/>
  <c r="F187" i="68" s="1"/>
  <c r="R186" i="68"/>
  <c r="Q186" i="68"/>
  <c r="M186" i="68"/>
  <c r="K186" i="68"/>
  <c r="L186" i="68" s="1"/>
  <c r="G186" i="68"/>
  <c r="E186" i="68"/>
  <c r="F186" i="68" s="1"/>
  <c r="R185" i="68"/>
  <c r="Q185" i="68"/>
  <c r="M185" i="68"/>
  <c r="K185" i="68"/>
  <c r="L185" i="68" s="1"/>
  <c r="G185" i="68"/>
  <c r="F185" i="68"/>
  <c r="E185" i="68"/>
  <c r="R184" i="68"/>
  <c r="Q184" i="68"/>
  <c r="M184" i="68"/>
  <c r="K184" i="68"/>
  <c r="L184" i="68" s="1"/>
  <c r="G184" i="68"/>
  <c r="E184" i="68"/>
  <c r="F184" i="68" s="1"/>
  <c r="R183" i="68"/>
  <c r="Q183" i="68"/>
  <c r="M183" i="68"/>
  <c r="K183" i="68"/>
  <c r="L183" i="68" s="1"/>
  <c r="G183" i="68"/>
  <c r="E183" i="68"/>
  <c r="F183" i="68" s="1"/>
  <c r="R182" i="68"/>
  <c r="Q182" i="68"/>
  <c r="M182" i="68"/>
  <c r="K182" i="68"/>
  <c r="L182" i="68" s="1"/>
  <c r="G182" i="68"/>
  <c r="E182" i="68"/>
  <c r="F182" i="68" s="1"/>
  <c r="R181" i="68"/>
  <c r="Q181" i="68"/>
  <c r="M181" i="68"/>
  <c r="K181" i="68"/>
  <c r="L181" i="68" s="1"/>
  <c r="G181" i="68"/>
  <c r="F181" i="68"/>
  <c r="E181" i="68"/>
  <c r="R180" i="68"/>
  <c r="Q180" i="68"/>
  <c r="M180" i="68"/>
  <c r="K180" i="68"/>
  <c r="L180" i="68" s="1"/>
  <c r="G180" i="68"/>
  <c r="E180" i="68"/>
  <c r="F180" i="68" s="1"/>
  <c r="R179" i="68"/>
  <c r="Q179" i="68"/>
  <c r="M179" i="68"/>
  <c r="K179" i="68"/>
  <c r="L179" i="68" s="1"/>
  <c r="G179" i="68"/>
  <c r="E179" i="68"/>
  <c r="F179" i="68" s="1"/>
  <c r="R178" i="68"/>
  <c r="Q178" i="68"/>
  <c r="M178" i="68"/>
  <c r="K178" i="68"/>
  <c r="L178" i="68" s="1"/>
  <c r="G178" i="68"/>
  <c r="E178" i="68"/>
  <c r="F178" i="68" s="1"/>
  <c r="R177" i="68"/>
  <c r="Q177" i="68"/>
  <c r="M177" i="68"/>
  <c r="K177" i="68"/>
  <c r="L177" i="68" s="1"/>
  <c r="G177" i="68"/>
  <c r="F177" i="68"/>
  <c r="E177" i="68"/>
  <c r="R176" i="68"/>
  <c r="Q176" i="68"/>
  <c r="M176" i="68"/>
  <c r="K176" i="68"/>
  <c r="L176" i="68" s="1"/>
  <c r="G176" i="68"/>
  <c r="E176" i="68"/>
  <c r="F176" i="68" s="1"/>
  <c r="R175" i="68"/>
  <c r="Q175" i="68"/>
  <c r="M175" i="68"/>
  <c r="K175" i="68"/>
  <c r="L175" i="68" s="1"/>
  <c r="G175" i="68"/>
  <c r="E175" i="68"/>
  <c r="F175" i="68" s="1"/>
  <c r="R174" i="68"/>
  <c r="Q174" i="68"/>
  <c r="M174" i="68"/>
  <c r="K174" i="68"/>
  <c r="L174" i="68" s="1"/>
  <c r="G174" i="68"/>
  <c r="E174" i="68"/>
  <c r="F174" i="68" s="1"/>
  <c r="R173" i="68"/>
  <c r="Q173" i="68"/>
  <c r="M173" i="68"/>
  <c r="K173" i="68"/>
  <c r="L173" i="68" s="1"/>
  <c r="G173" i="68"/>
  <c r="F173" i="68"/>
  <c r="E173" i="68"/>
  <c r="R172" i="68"/>
  <c r="Q172" i="68"/>
  <c r="M172" i="68"/>
  <c r="K172" i="68"/>
  <c r="L172" i="68" s="1"/>
  <c r="G172" i="68"/>
  <c r="E172" i="68"/>
  <c r="F172" i="68" s="1"/>
  <c r="R171" i="68"/>
  <c r="Q171" i="68"/>
  <c r="M171" i="68"/>
  <c r="K171" i="68"/>
  <c r="L171" i="68" s="1"/>
  <c r="G171" i="68"/>
  <c r="E171" i="68"/>
  <c r="F171" i="68" s="1"/>
  <c r="R170" i="68"/>
  <c r="Q170" i="68"/>
  <c r="M170" i="68"/>
  <c r="K170" i="68"/>
  <c r="L170" i="68" s="1"/>
  <c r="G170" i="68"/>
  <c r="E170" i="68"/>
  <c r="F170" i="68" s="1"/>
  <c r="R169" i="68"/>
  <c r="Q169" i="68"/>
  <c r="M169" i="68"/>
  <c r="K169" i="68"/>
  <c r="L169" i="68" s="1"/>
  <c r="G169" i="68"/>
  <c r="F169" i="68"/>
  <c r="E169" i="68"/>
  <c r="R168" i="68"/>
  <c r="Q168" i="68"/>
  <c r="M168" i="68"/>
  <c r="K168" i="68"/>
  <c r="L168" i="68" s="1"/>
  <c r="G168" i="68"/>
  <c r="E168" i="68"/>
  <c r="F168" i="68" s="1"/>
  <c r="R167" i="68"/>
  <c r="Q167" i="68"/>
  <c r="M167" i="68"/>
  <c r="K167" i="68"/>
  <c r="L167" i="68" s="1"/>
  <c r="G167" i="68"/>
  <c r="E167" i="68"/>
  <c r="F167" i="68" s="1"/>
  <c r="R166" i="68"/>
  <c r="Q166" i="68"/>
  <c r="M166" i="68"/>
  <c r="K166" i="68"/>
  <c r="L166" i="68" s="1"/>
  <c r="G166" i="68"/>
  <c r="E166" i="68"/>
  <c r="F166" i="68" s="1"/>
  <c r="R165" i="68"/>
  <c r="Q165" i="68"/>
  <c r="M165" i="68"/>
  <c r="K165" i="68"/>
  <c r="L165" i="68" s="1"/>
  <c r="G165" i="68"/>
  <c r="F165" i="68"/>
  <c r="E165" i="68"/>
  <c r="R164" i="68"/>
  <c r="Q164" i="68"/>
  <c r="M164" i="68"/>
  <c r="K164" i="68"/>
  <c r="L164" i="68" s="1"/>
  <c r="G164" i="68"/>
  <c r="E164" i="68"/>
  <c r="F164" i="68" s="1"/>
  <c r="R163" i="68"/>
  <c r="Q163" i="68"/>
  <c r="M163" i="68"/>
  <c r="K163" i="68"/>
  <c r="L163" i="68" s="1"/>
  <c r="G163" i="68"/>
  <c r="E163" i="68"/>
  <c r="F163" i="68" s="1"/>
  <c r="R162" i="68"/>
  <c r="Q162" i="68"/>
  <c r="M162" i="68"/>
  <c r="K162" i="68"/>
  <c r="L162" i="68" s="1"/>
  <c r="G162" i="68"/>
  <c r="E162" i="68"/>
  <c r="F162" i="68" s="1"/>
  <c r="R161" i="68"/>
  <c r="Q161" i="68"/>
  <c r="M161" i="68"/>
  <c r="K161" i="68"/>
  <c r="L161" i="68" s="1"/>
  <c r="G161" i="68"/>
  <c r="F161" i="68"/>
  <c r="E161" i="68"/>
  <c r="R160" i="68"/>
  <c r="Q160" i="68"/>
  <c r="M160" i="68"/>
  <c r="K160" i="68"/>
  <c r="L160" i="68" s="1"/>
  <c r="G160" i="68"/>
  <c r="E160" i="68"/>
  <c r="F160" i="68" s="1"/>
  <c r="R159" i="68"/>
  <c r="Q159" i="68"/>
  <c r="M159" i="68"/>
  <c r="K159" i="68"/>
  <c r="L159" i="68" s="1"/>
  <c r="G159" i="68"/>
  <c r="E159" i="68"/>
  <c r="F159" i="68" s="1"/>
  <c r="R158" i="68"/>
  <c r="Q158" i="68"/>
  <c r="M158" i="68"/>
  <c r="K158" i="68"/>
  <c r="L158" i="68" s="1"/>
  <c r="G158" i="68"/>
  <c r="E158" i="68"/>
  <c r="F158" i="68" s="1"/>
  <c r="R157" i="68"/>
  <c r="Q157" i="68"/>
  <c r="M157" i="68"/>
  <c r="K157" i="68"/>
  <c r="L157" i="68" s="1"/>
  <c r="G157" i="68"/>
  <c r="F157" i="68"/>
  <c r="E157" i="68"/>
  <c r="R156" i="68"/>
  <c r="Q156" i="68"/>
  <c r="M156" i="68"/>
  <c r="K156" i="68"/>
  <c r="L156" i="68" s="1"/>
  <c r="G156" i="68"/>
  <c r="E156" i="68"/>
  <c r="F156" i="68" s="1"/>
  <c r="R155" i="68"/>
  <c r="Q155" i="68"/>
  <c r="M155" i="68"/>
  <c r="K155" i="68"/>
  <c r="L155" i="68" s="1"/>
  <c r="G155" i="68"/>
  <c r="E155" i="68"/>
  <c r="F155" i="68" s="1"/>
  <c r="R154" i="68"/>
  <c r="Q154" i="68"/>
  <c r="M154" i="68"/>
  <c r="K154" i="68"/>
  <c r="L154" i="68" s="1"/>
  <c r="G154" i="68"/>
  <c r="E154" i="68"/>
  <c r="F154" i="68" s="1"/>
  <c r="R153" i="68"/>
  <c r="Q153" i="68"/>
  <c r="M153" i="68"/>
  <c r="K153" i="68"/>
  <c r="L153" i="68" s="1"/>
  <c r="G153" i="68"/>
  <c r="F153" i="68"/>
  <c r="E153" i="68"/>
  <c r="R152" i="68"/>
  <c r="Q152" i="68"/>
  <c r="M152" i="68"/>
  <c r="K152" i="68"/>
  <c r="L152" i="68" s="1"/>
  <c r="G152" i="68"/>
  <c r="E152" i="68"/>
  <c r="F152" i="68" s="1"/>
  <c r="R151" i="68"/>
  <c r="Q151" i="68"/>
  <c r="M151" i="68"/>
  <c r="K151" i="68"/>
  <c r="L151" i="68" s="1"/>
  <c r="G151" i="68"/>
  <c r="E151" i="68"/>
  <c r="F151" i="68" s="1"/>
  <c r="R150" i="68"/>
  <c r="Q150" i="68"/>
  <c r="M150" i="68"/>
  <c r="K150" i="68"/>
  <c r="L150" i="68" s="1"/>
  <c r="G150" i="68"/>
  <c r="E150" i="68"/>
  <c r="F150" i="68" s="1"/>
  <c r="R149" i="68"/>
  <c r="Q149" i="68"/>
  <c r="M149" i="68"/>
  <c r="K149" i="68"/>
  <c r="L149" i="68" s="1"/>
  <c r="G149" i="68"/>
  <c r="F149" i="68"/>
  <c r="E149" i="68"/>
  <c r="R148" i="68"/>
  <c r="Q148" i="68"/>
  <c r="M148" i="68"/>
  <c r="K148" i="68"/>
  <c r="L148" i="68" s="1"/>
  <c r="G148" i="68"/>
  <c r="E148" i="68"/>
  <c r="F148" i="68" s="1"/>
  <c r="R147" i="68"/>
  <c r="Q147" i="68"/>
  <c r="M147" i="68"/>
  <c r="K147" i="68"/>
  <c r="L147" i="68" s="1"/>
  <c r="G147" i="68"/>
  <c r="E147" i="68"/>
  <c r="F147" i="68" s="1"/>
  <c r="R146" i="68"/>
  <c r="Q146" i="68"/>
  <c r="M146" i="68"/>
  <c r="K146" i="68"/>
  <c r="L146" i="68" s="1"/>
  <c r="G146" i="68"/>
  <c r="E146" i="68"/>
  <c r="F146" i="68" s="1"/>
  <c r="R145" i="68"/>
  <c r="Q145" i="68"/>
  <c r="M145" i="68"/>
  <c r="K145" i="68"/>
  <c r="L145" i="68" s="1"/>
  <c r="G145" i="68"/>
  <c r="F145" i="68"/>
  <c r="E145" i="68"/>
  <c r="R144" i="68"/>
  <c r="Q144" i="68"/>
  <c r="M144" i="68"/>
  <c r="K144" i="68"/>
  <c r="L144" i="68" s="1"/>
  <c r="G144" i="68"/>
  <c r="E144" i="68"/>
  <c r="F144" i="68" s="1"/>
  <c r="R143" i="68"/>
  <c r="Q143" i="68"/>
  <c r="M143" i="68"/>
  <c r="K143" i="68"/>
  <c r="L143" i="68" s="1"/>
  <c r="G143" i="68"/>
  <c r="E143" i="68"/>
  <c r="F143" i="68" s="1"/>
  <c r="R142" i="68"/>
  <c r="Q142" i="68"/>
  <c r="M142" i="68"/>
  <c r="K142" i="68"/>
  <c r="L142" i="68" s="1"/>
  <c r="G142" i="68"/>
  <c r="E142" i="68"/>
  <c r="F142" i="68" s="1"/>
  <c r="R141" i="68"/>
  <c r="Q141" i="68"/>
  <c r="M141" i="68"/>
  <c r="K141" i="68"/>
  <c r="L141" i="68" s="1"/>
  <c r="G141" i="68"/>
  <c r="F141" i="68"/>
  <c r="E141" i="68"/>
  <c r="R140" i="68"/>
  <c r="Q140" i="68"/>
  <c r="M140" i="68"/>
  <c r="K140" i="68"/>
  <c r="L140" i="68" s="1"/>
  <c r="G140" i="68"/>
  <c r="E140" i="68"/>
  <c r="F140" i="68" s="1"/>
  <c r="R139" i="68"/>
  <c r="Q139" i="68"/>
  <c r="M139" i="68"/>
  <c r="K139" i="68"/>
  <c r="L139" i="68" s="1"/>
  <c r="G139" i="68"/>
  <c r="E139" i="68"/>
  <c r="F139" i="68" s="1"/>
  <c r="R138" i="68"/>
  <c r="Q138" i="68"/>
  <c r="M138" i="68"/>
  <c r="K138" i="68"/>
  <c r="L138" i="68" s="1"/>
  <c r="G138" i="68"/>
  <c r="E138" i="68"/>
  <c r="F138" i="68" s="1"/>
  <c r="R137" i="68"/>
  <c r="Q137" i="68"/>
  <c r="M137" i="68"/>
  <c r="K137" i="68"/>
  <c r="L137" i="68" s="1"/>
  <c r="G137" i="68"/>
  <c r="F137" i="68"/>
  <c r="E137" i="68"/>
  <c r="R136" i="68"/>
  <c r="Q136" i="68"/>
  <c r="M136" i="68"/>
  <c r="K136" i="68"/>
  <c r="L136" i="68" s="1"/>
  <c r="G136" i="68"/>
  <c r="E136" i="68"/>
  <c r="F136" i="68" s="1"/>
  <c r="R135" i="68"/>
  <c r="Q135" i="68"/>
  <c r="M135" i="68"/>
  <c r="K135" i="68"/>
  <c r="L135" i="68" s="1"/>
  <c r="G135" i="68"/>
  <c r="E135" i="68"/>
  <c r="F135" i="68" s="1"/>
  <c r="R134" i="68"/>
  <c r="Q134" i="68"/>
  <c r="M134" i="68"/>
  <c r="K134" i="68"/>
  <c r="L134" i="68" s="1"/>
  <c r="G134" i="68"/>
  <c r="E134" i="68"/>
  <c r="F134" i="68" s="1"/>
  <c r="R133" i="68"/>
  <c r="Q133" i="68"/>
  <c r="M133" i="68"/>
  <c r="K133" i="68"/>
  <c r="L133" i="68" s="1"/>
  <c r="G133" i="68"/>
  <c r="F133" i="68"/>
  <c r="E133" i="68"/>
  <c r="R132" i="68"/>
  <c r="Q132" i="68"/>
  <c r="M132" i="68"/>
  <c r="K132" i="68"/>
  <c r="L132" i="68" s="1"/>
  <c r="G132" i="68"/>
  <c r="E132" i="68"/>
  <c r="F132" i="68" s="1"/>
  <c r="R131" i="68"/>
  <c r="Q131" i="68"/>
  <c r="M131" i="68"/>
  <c r="K131" i="68"/>
  <c r="L131" i="68" s="1"/>
  <c r="G131" i="68"/>
  <c r="E131" i="68"/>
  <c r="F131" i="68" s="1"/>
  <c r="R130" i="68"/>
  <c r="Q130" i="68"/>
  <c r="M130" i="68"/>
  <c r="K130" i="68"/>
  <c r="L130" i="68" s="1"/>
  <c r="G130" i="68"/>
  <c r="E130" i="68"/>
  <c r="F130" i="68" s="1"/>
  <c r="R129" i="68"/>
  <c r="Q129" i="68"/>
  <c r="M129" i="68"/>
  <c r="K129" i="68"/>
  <c r="L129" i="68" s="1"/>
  <c r="G129" i="68"/>
  <c r="F129" i="68"/>
  <c r="E129" i="68"/>
  <c r="R128" i="68"/>
  <c r="Q128" i="68"/>
  <c r="M128" i="68"/>
  <c r="K128" i="68"/>
  <c r="L128" i="68" s="1"/>
  <c r="G128" i="68"/>
  <c r="E128" i="68"/>
  <c r="F128" i="68" s="1"/>
  <c r="R127" i="68"/>
  <c r="Q127" i="68"/>
  <c r="M127" i="68"/>
  <c r="K127" i="68"/>
  <c r="L127" i="68" s="1"/>
  <c r="G127" i="68"/>
  <c r="E127" i="68"/>
  <c r="F127" i="68" s="1"/>
  <c r="R126" i="68"/>
  <c r="Q126" i="68"/>
  <c r="M126" i="68"/>
  <c r="K126" i="68"/>
  <c r="L126" i="68" s="1"/>
  <c r="G126" i="68"/>
  <c r="E126" i="68"/>
  <c r="F126" i="68" s="1"/>
  <c r="R125" i="68"/>
  <c r="Q125" i="68"/>
  <c r="M125" i="68"/>
  <c r="K125" i="68"/>
  <c r="L125" i="68" s="1"/>
  <c r="G125" i="68"/>
  <c r="F125" i="68"/>
  <c r="E125" i="68"/>
  <c r="R124" i="68"/>
  <c r="Q124" i="68"/>
  <c r="M124" i="68"/>
  <c r="K124" i="68"/>
  <c r="L124" i="68" s="1"/>
  <c r="G124" i="68"/>
  <c r="E124" i="68"/>
  <c r="F124" i="68" s="1"/>
  <c r="R123" i="68"/>
  <c r="Q123" i="68"/>
  <c r="M123" i="68"/>
  <c r="K123" i="68"/>
  <c r="L123" i="68" s="1"/>
  <c r="G123" i="68"/>
  <c r="E123" i="68"/>
  <c r="F123" i="68" s="1"/>
  <c r="R122" i="68"/>
  <c r="Q122" i="68"/>
  <c r="M122" i="68"/>
  <c r="K122" i="68"/>
  <c r="L122" i="68" s="1"/>
  <c r="G122" i="68"/>
  <c r="E122" i="68"/>
  <c r="F122" i="68" s="1"/>
  <c r="R121" i="68"/>
  <c r="Q121" i="68"/>
  <c r="M121" i="68"/>
  <c r="K121" i="68"/>
  <c r="L121" i="68" s="1"/>
  <c r="G121" i="68"/>
  <c r="F121" i="68"/>
  <c r="E121" i="68"/>
  <c r="R120" i="68"/>
  <c r="Q120" i="68"/>
  <c r="M120" i="68"/>
  <c r="K120" i="68"/>
  <c r="L120" i="68" s="1"/>
  <c r="G120" i="68"/>
  <c r="E120" i="68"/>
  <c r="F120" i="68" s="1"/>
  <c r="R119" i="68"/>
  <c r="Q119" i="68"/>
  <c r="M119" i="68"/>
  <c r="K119" i="68"/>
  <c r="L119" i="68" s="1"/>
  <c r="G119" i="68"/>
  <c r="E119" i="68"/>
  <c r="F119" i="68" s="1"/>
  <c r="R118" i="68"/>
  <c r="Q118" i="68"/>
  <c r="M118" i="68"/>
  <c r="K118" i="68"/>
  <c r="L118" i="68" s="1"/>
  <c r="G118" i="68"/>
  <c r="E118" i="68"/>
  <c r="F118" i="68" s="1"/>
  <c r="R117" i="68"/>
  <c r="Q117" i="68"/>
  <c r="M117" i="68"/>
  <c r="K117" i="68"/>
  <c r="L117" i="68" s="1"/>
  <c r="G117" i="68"/>
  <c r="F117" i="68"/>
  <c r="E117" i="68"/>
  <c r="R116" i="68"/>
  <c r="Q116" i="68"/>
  <c r="M116" i="68"/>
  <c r="K116" i="68"/>
  <c r="L116" i="68" s="1"/>
  <c r="G116" i="68"/>
  <c r="E116" i="68"/>
  <c r="F116" i="68" s="1"/>
  <c r="R115" i="68"/>
  <c r="Q115" i="68"/>
  <c r="M115" i="68"/>
  <c r="K115" i="68"/>
  <c r="L115" i="68" s="1"/>
  <c r="G115" i="68"/>
  <c r="E115" i="68"/>
  <c r="F115" i="68" s="1"/>
  <c r="R114" i="68"/>
  <c r="Q114" i="68"/>
  <c r="M114" i="68"/>
  <c r="K114" i="68"/>
  <c r="L114" i="68" s="1"/>
  <c r="G114" i="68"/>
  <c r="E114" i="68"/>
  <c r="F114" i="68" s="1"/>
  <c r="R113" i="68"/>
  <c r="Q113" i="68"/>
  <c r="M113" i="68"/>
  <c r="K113" i="68"/>
  <c r="L113" i="68" s="1"/>
  <c r="G113" i="68"/>
  <c r="F113" i="68"/>
  <c r="E113" i="68"/>
  <c r="R112" i="68"/>
  <c r="Q112" i="68"/>
  <c r="M112" i="68"/>
  <c r="K112" i="68"/>
  <c r="L112" i="68" s="1"/>
  <c r="G112" i="68"/>
  <c r="E112" i="68"/>
  <c r="F112" i="68" s="1"/>
  <c r="R111" i="68"/>
  <c r="Q111" i="68"/>
  <c r="M111" i="68"/>
  <c r="K111" i="68"/>
  <c r="L111" i="68" s="1"/>
  <c r="G111" i="68"/>
  <c r="E111" i="68"/>
  <c r="F111" i="68" s="1"/>
  <c r="R110" i="68"/>
  <c r="Q110" i="68"/>
  <c r="M110" i="68"/>
  <c r="K110" i="68"/>
  <c r="L110" i="68" s="1"/>
  <c r="G110" i="68"/>
  <c r="E110" i="68"/>
  <c r="F110" i="68" s="1"/>
  <c r="R109" i="68"/>
  <c r="Q109" i="68"/>
  <c r="M109" i="68"/>
  <c r="K109" i="68"/>
  <c r="L109" i="68" s="1"/>
  <c r="G109" i="68"/>
  <c r="F109" i="68"/>
  <c r="E109" i="68"/>
  <c r="R108" i="68"/>
  <c r="Q108" i="68"/>
  <c r="M108" i="68"/>
  <c r="K108" i="68"/>
  <c r="L108" i="68" s="1"/>
  <c r="G108" i="68"/>
  <c r="E108" i="68"/>
  <c r="F108" i="68" s="1"/>
  <c r="R107" i="68"/>
  <c r="Q107" i="68"/>
  <c r="M107" i="68"/>
  <c r="K107" i="68"/>
  <c r="L107" i="68" s="1"/>
  <c r="G107" i="68"/>
  <c r="E107" i="68"/>
  <c r="F107" i="68" s="1"/>
  <c r="R106" i="68"/>
  <c r="Q106" i="68"/>
  <c r="M106" i="68"/>
  <c r="K106" i="68"/>
  <c r="L106" i="68" s="1"/>
  <c r="G106" i="68"/>
  <c r="E106" i="68"/>
  <c r="F106" i="68" s="1"/>
  <c r="R105" i="68"/>
  <c r="Q105" i="68"/>
  <c r="M105" i="68"/>
  <c r="K105" i="68"/>
  <c r="L105" i="68" s="1"/>
  <c r="G105" i="68"/>
  <c r="F105" i="68"/>
  <c r="E105" i="68"/>
  <c r="R104" i="68"/>
  <c r="Q104" i="68"/>
  <c r="M104" i="68"/>
  <c r="K104" i="68"/>
  <c r="L104" i="68" s="1"/>
  <c r="G104" i="68"/>
  <c r="E104" i="68"/>
  <c r="F104" i="68" s="1"/>
  <c r="R103" i="68"/>
  <c r="Q103" i="68"/>
  <c r="M103" i="68"/>
  <c r="K103" i="68"/>
  <c r="L103" i="68" s="1"/>
  <c r="G103" i="68"/>
  <c r="E103" i="68"/>
  <c r="F103" i="68" s="1"/>
  <c r="R102" i="68"/>
  <c r="Q102" i="68"/>
  <c r="M102" i="68"/>
  <c r="K102" i="68"/>
  <c r="L102" i="68" s="1"/>
  <c r="G102" i="68"/>
  <c r="E102" i="68"/>
  <c r="F102" i="68" s="1"/>
  <c r="R101" i="68"/>
  <c r="Q101" i="68"/>
  <c r="M101" i="68"/>
  <c r="K101" i="68"/>
  <c r="L101" i="68" s="1"/>
  <c r="G101" i="68"/>
  <c r="F101" i="68"/>
  <c r="E101" i="68"/>
  <c r="R100" i="68"/>
  <c r="Q100" i="68"/>
  <c r="M100" i="68"/>
  <c r="K100" i="68"/>
  <c r="L100" i="68" s="1"/>
  <c r="G100" i="68"/>
  <c r="E100" i="68"/>
  <c r="F100" i="68" s="1"/>
  <c r="R99" i="68"/>
  <c r="Q99" i="68"/>
  <c r="M99" i="68"/>
  <c r="K99" i="68"/>
  <c r="L99" i="68" s="1"/>
  <c r="G99" i="68"/>
  <c r="E99" i="68"/>
  <c r="F99" i="68" s="1"/>
  <c r="R98" i="68"/>
  <c r="Q98" i="68"/>
  <c r="M98" i="68"/>
  <c r="K98" i="68"/>
  <c r="L98" i="68" s="1"/>
  <c r="G98" i="68"/>
  <c r="E98" i="68"/>
  <c r="F98" i="68" s="1"/>
  <c r="R97" i="68"/>
  <c r="Q97" i="68"/>
  <c r="M97" i="68"/>
  <c r="K97" i="68"/>
  <c r="L97" i="68" s="1"/>
  <c r="G97" i="68"/>
  <c r="F97" i="68"/>
  <c r="E97" i="68"/>
  <c r="R96" i="68"/>
  <c r="Q96" i="68"/>
  <c r="M96" i="68"/>
  <c r="K96" i="68"/>
  <c r="L96" i="68" s="1"/>
  <c r="G96" i="68"/>
  <c r="E96" i="68"/>
  <c r="F96" i="68" s="1"/>
  <c r="R95" i="68"/>
  <c r="Q95" i="68"/>
  <c r="M95" i="68"/>
  <c r="K95" i="68"/>
  <c r="L95" i="68" s="1"/>
  <c r="G95" i="68"/>
  <c r="E95" i="68"/>
  <c r="F95" i="68" s="1"/>
  <c r="R94" i="68"/>
  <c r="Q94" i="68"/>
  <c r="M94" i="68"/>
  <c r="K94" i="68"/>
  <c r="L94" i="68" s="1"/>
  <c r="G94" i="68"/>
  <c r="E94" i="68"/>
  <c r="F94" i="68" s="1"/>
  <c r="R93" i="68"/>
  <c r="Q93" i="68"/>
  <c r="M93" i="68"/>
  <c r="K93" i="68"/>
  <c r="L93" i="68" s="1"/>
  <c r="G93" i="68"/>
  <c r="F93" i="68"/>
  <c r="E93" i="68"/>
  <c r="R92" i="68"/>
  <c r="Q92" i="68"/>
  <c r="M92" i="68"/>
  <c r="K92" i="68"/>
  <c r="L92" i="68" s="1"/>
  <c r="G92" i="68"/>
  <c r="E92" i="68"/>
  <c r="F92" i="68" s="1"/>
  <c r="R91" i="68"/>
  <c r="Q91" i="68"/>
  <c r="M91" i="68"/>
  <c r="K91" i="68"/>
  <c r="L91" i="68" s="1"/>
  <c r="G91" i="68"/>
  <c r="E91" i="68"/>
  <c r="F91" i="68" s="1"/>
  <c r="R90" i="68"/>
  <c r="Q90" i="68"/>
  <c r="M90" i="68"/>
  <c r="K90" i="68"/>
  <c r="L90" i="68" s="1"/>
  <c r="G90" i="68"/>
  <c r="E90" i="68"/>
  <c r="F90" i="68" s="1"/>
  <c r="R89" i="68"/>
  <c r="Q89" i="68"/>
  <c r="M89" i="68"/>
  <c r="K89" i="68"/>
  <c r="L89" i="68" s="1"/>
  <c r="G89" i="68"/>
  <c r="F89" i="68"/>
  <c r="E89" i="68"/>
  <c r="R88" i="68"/>
  <c r="Q88" i="68"/>
  <c r="M88" i="68"/>
  <c r="K88" i="68"/>
  <c r="L88" i="68" s="1"/>
  <c r="G88" i="68"/>
  <c r="E88" i="68"/>
  <c r="F88" i="68" s="1"/>
  <c r="R87" i="68"/>
  <c r="Q87" i="68"/>
  <c r="M87" i="68"/>
  <c r="K87" i="68"/>
  <c r="L87" i="68" s="1"/>
  <c r="G87" i="68"/>
  <c r="E87" i="68"/>
  <c r="F87" i="68" s="1"/>
  <c r="R86" i="68"/>
  <c r="Q86" i="68"/>
  <c r="M86" i="68"/>
  <c r="K86" i="68"/>
  <c r="L86" i="68" s="1"/>
  <c r="G86" i="68"/>
  <c r="E86" i="68"/>
  <c r="F86" i="68" s="1"/>
  <c r="R85" i="68"/>
  <c r="Q85" i="68"/>
  <c r="M85" i="68"/>
  <c r="K85" i="68"/>
  <c r="L85" i="68" s="1"/>
  <c r="G85" i="68"/>
  <c r="F85" i="68"/>
  <c r="E85" i="68"/>
  <c r="R84" i="68"/>
  <c r="Q84" i="68"/>
  <c r="M84" i="68"/>
  <c r="K84" i="68"/>
  <c r="L84" i="68" s="1"/>
  <c r="G84" i="68"/>
  <c r="E84" i="68"/>
  <c r="F84" i="68" s="1"/>
  <c r="R83" i="68"/>
  <c r="Q83" i="68"/>
  <c r="M83" i="68"/>
  <c r="K83" i="68"/>
  <c r="L83" i="68" s="1"/>
  <c r="G83" i="68"/>
  <c r="E83" i="68"/>
  <c r="F83" i="68" s="1"/>
  <c r="R82" i="68"/>
  <c r="Q82" i="68"/>
  <c r="M82" i="68"/>
  <c r="K82" i="68"/>
  <c r="L82" i="68" s="1"/>
  <c r="G82" i="68"/>
  <c r="E82" i="68"/>
  <c r="F82" i="68" s="1"/>
  <c r="R81" i="68"/>
  <c r="Q81" i="68"/>
  <c r="M81" i="68"/>
  <c r="K81" i="68"/>
  <c r="L81" i="68" s="1"/>
  <c r="G81" i="68"/>
  <c r="F81" i="68"/>
  <c r="E81" i="68"/>
  <c r="R80" i="68"/>
  <c r="Q80" i="68"/>
  <c r="M80" i="68"/>
  <c r="K80" i="68"/>
  <c r="L80" i="68" s="1"/>
  <c r="G80" i="68"/>
  <c r="E80" i="68"/>
  <c r="F80" i="68" s="1"/>
  <c r="R79" i="68"/>
  <c r="Q79" i="68"/>
  <c r="M79" i="68"/>
  <c r="K79" i="68"/>
  <c r="L79" i="68" s="1"/>
  <c r="G79" i="68"/>
  <c r="E79" i="68"/>
  <c r="F79" i="68" s="1"/>
  <c r="R78" i="68"/>
  <c r="Q78" i="68"/>
  <c r="M78" i="68"/>
  <c r="K78" i="68"/>
  <c r="L78" i="68" s="1"/>
  <c r="G78" i="68"/>
  <c r="E78" i="68"/>
  <c r="F78" i="68" s="1"/>
  <c r="R77" i="68"/>
  <c r="Q77" i="68"/>
  <c r="M77" i="68"/>
  <c r="K77" i="68"/>
  <c r="L77" i="68" s="1"/>
  <c r="G77" i="68"/>
  <c r="F77" i="68"/>
  <c r="E77" i="68"/>
  <c r="R76" i="68"/>
  <c r="Q76" i="68"/>
  <c r="M76" i="68"/>
  <c r="K76" i="68"/>
  <c r="L76" i="68" s="1"/>
  <c r="G76" i="68"/>
  <c r="E76" i="68"/>
  <c r="F76" i="68" s="1"/>
  <c r="R75" i="68"/>
  <c r="Q75" i="68"/>
  <c r="M75" i="68"/>
  <c r="K75" i="68"/>
  <c r="L75" i="68" s="1"/>
  <c r="G75" i="68"/>
  <c r="E75" i="68"/>
  <c r="F75" i="68" s="1"/>
  <c r="R74" i="68"/>
  <c r="Q74" i="68"/>
  <c r="M74" i="68"/>
  <c r="K74" i="68"/>
  <c r="L74" i="68" s="1"/>
  <c r="G74" i="68"/>
  <c r="E74" i="68"/>
  <c r="F74" i="68" s="1"/>
  <c r="R73" i="68"/>
  <c r="Q73" i="68"/>
  <c r="M73" i="68"/>
  <c r="K73" i="68"/>
  <c r="L73" i="68" s="1"/>
  <c r="G73" i="68"/>
  <c r="F73" i="68"/>
  <c r="E73" i="68"/>
  <c r="R72" i="68"/>
  <c r="Q72" i="68"/>
  <c r="M72" i="68"/>
  <c r="K72" i="68"/>
  <c r="L72" i="68" s="1"/>
  <c r="G72" i="68"/>
  <c r="E72" i="68"/>
  <c r="F72" i="68" s="1"/>
  <c r="R71" i="68"/>
  <c r="Q71" i="68"/>
  <c r="M71" i="68"/>
  <c r="K71" i="68"/>
  <c r="L71" i="68" s="1"/>
  <c r="G71" i="68"/>
  <c r="E71" i="68"/>
  <c r="F71" i="68" s="1"/>
  <c r="R70" i="68"/>
  <c r="Q70" i="68"/>
  <c r="M70" i="68"/>
  <c r="K70" i="68"/>
  <c r="L70" i="68" s="1"/>
  <c r="G70" i="68"/>
  <c r="E70" i="68"/>
  <c r="F70" i="68" s="1"/>
  <c r="R69" i="68"/>
  <c r="Q69" i="68"/>
  <c r="M69" i="68"/>
  <c r="K69" i="68"/>
  <c r="L69" i="68" s="1"/>
  <c r="G69" i="68"/>
  <c r="F69" i="68"/>
  <c r="E69" i="68"/>
  <c r="R68" i="68"/>
  <c r="Q68" i="68"/>
  <c r="M68" i="68"/>
  <c r="K68" i="68"/>
  <c r="L68" i="68" s="1"/>
  <c r="G68" i="68"/>
  <c r="E68" i="68"/>
  <c r="F68" i="68" s="1"/>
  <c r="R67" i="68"/>
  <c r="Q67" i="68"/>
  <c r="M67" i="68"/>
  <c r="K67" i="68"/>
  <c r="L67" i="68" s="1"/>
  <c r="G67" i="68"/>
  <c r="E67" i="68"/>
  <c r="F67" i="68" s="1"/>
  <c r="R66" i="68"/>
  <c r="Q66" i="68"/>
  <c r="M66" i="68"/>
  <c r="K66" i="68"/>
  <c r="L66" i="68" s="1"/>
  <c r="G66" i="68"/>
  <c r="E66" i="68"/>
  <c r="F66" i="68" s="1"/>
  <c r="R65" i="68"/>
  <c r="Q65" i="68"/>
  <c r="M65" i="68"/>
  <c r="K65" i="68"/>
  <c r="L65" i="68" s="1"/>
  <c r="G65" i="68"/>
  <c r="F65" i="68"/>
  <c r="E65" i="68"/>
  <c r="R64" i="68"/>
  <c r="Q64" i="68"/>
  <c r="M64" i="68"/>
  <c r="K64" i="68"/>
  <c r="L64" i="68" s="1"/>
  <c r="G64" i="68"/>
  <c r="E64" i="68"/>
  <c r="F64" i="68" s="1"/>
  <c r="R63" i="68"/>
  <c r="Q63" i="68"/>
  <c r="M63" i="68"/>
  <c r="K63" i="68"/>
  <c r="L63" i="68" s="1"/>
  <c r="G63" i="68"/>
  <c r="E63" i="68"/>
  <c r="F63" i="68" s="1"/>
  <c r="R62" i="68"/>
  <c r="Q62" i="68"/>
  <c r="M62" i="68"/>
  <c r="K62" i="68"/>
  <c r="L62" i="68" s="1"/>
  <c r="G62" i="68"/>
  <c r="E62" i="68"/>
  <c r="F62" i="68" s="1"/>
  <c r="R61" i="68"/>
  <c r="Q61" i="68"/>
  <c r="M61" i="68"/>
  <c r="K61" i="68"/>
  <c r="L61" i="68" s="1"/>
  <c r="G61" i="68"/>
  <c r="F61" i="68"/>
  <c r="E61" i="68"/>
  <c r="R60" i="68"/>
  <c r="Q60" i="68"/>
  <c r="M60" i="68"/>
  <c r="K60" i="68"/>
  <c r="L60" i="68" s="1"/>
  <c r="G60" i="68"/>
  <c r="E60" i="68"/>
  <c r="F60" i="68" s="1"/>
  <c r="R59" i="68"/>
  <c r="Q59" i="68"/>
  <c r="M59" i="68"/>
  <c r="K59" i="68"/>
  <c r="L59" i="68" s="1"/>
  <c r="G59" i="68"/>
  <c r="E59" i="68"/>
  <c r="F59" i="68" s="1"/>
  <c r="R58" i="68"/>
  <c r="Q58" i="68"/>
  <c r="M58" i="68"/>
  <c r="K58" i="68"/>
  <c r="L58" i="68" s="1"/>
  <c r="G58" i="68"/>
  <c r="E58" i="68"/>
  <c r="F58" i="68" s="1"/>
  <c r="R57" i="68"/>
  <c r="Q57" i="68"/>
  <c r="M57" i="68"/>
  <c r="K57" i="68"/>
  <c r="L57" i="68" s="1"/>
  <c r="G57" i="68"/>
  <c r="F57" i="68"/>
  <c r="E57" i="68"/>
  <c r="R56" i="68"/>
  <c r="Q56" i="68"/>
  <c r="M56" i="68"/>
  <c r="K56" i="68"/>
  <c r="L56" i="68" s="1"/>
  <c r="G56" i="68"/>
  <c r="E56" i="68"/>
  <c r="F56" i="68" s="1"/>
  <c r="R55" i="68"/>
  <c r="Q55" i="68"/>
  <c r="M55" i="68"/>
  <c r="K55" i="68"/>
  <c r="L55" i="68" s="1"/>
  <c r="G55" i="68"/>
  <c r="E55" i="68"/>
  <c r="F55" i="68" s="1"/>
  <c r="R54" i="68"/>
  <c r="Q54" i="68"/>
  <c r="M54" i="68"/>
  <c r="K54" i="68"/>
  <c r="L54" i="68" s="1"/>
  <c r="G54" i="68"/>
  <c r="E54" i="68"/>
  <c r="F54" i="68" s="1"/>
  <c r="R53" i="68"/>
  <c r="Q53" i="68"/>
  <c r="M53" i="68"/>
  <c r="K53" i="68"/>
  <c r="L53" i="68" s="1"/>
  <c r="G53" i="68"/>
  <c r="F53" i="68"/>
  <c r="E53" i="68"/>
  <c r="R52" i="68"/>
  <c r="Q52" i="68"/>
  <c r="M52" i="68"/>
  <c r="K52" i="68"/>
  <c r="L52" i="68" s="1"/>
  <c r="G52" i="68"/>
  <c r="E52" i="68"/>
  <c r="F52" i="68" s="1"/>
  <c r="R51" i="68"/>
  <c r="Q51" i="68"/>
  <c r="M51" i="68"/>
  <c r="K51" i="68"/>
  <c r="L51" i="68" s="1"/>
  <c r="G51" i="68"/>
  <c r="E51" i="68"/>
  <c r="F51" i="68" s="1"/>
  <c r="R50" i="68"/>
  <c r="Q50" i="68"/>
  <c r="M50" i="68"/>
  <c r="K50" i="68"/>
  <c r="L50" i="68" s="1"/>
  <c r="G50" i="68"/>
  <c r="E50" i="68"/>
  <c r="F50" i="68" s="1"/>
  <c r="R49" i="68"/>
  <c r="Q49" i="68"/>
  <c r="M49" i="68"/>
  <c r="K49" i="68"/>
  <c r="L49" i="68" s="1"/>
  <c r="G49" i="68"/>
  <c r="F49" i="68"/>
  <c r="E49" i="68"/>
  <c r="R48" i="68"/>
  <c r="Q48" i="68"/>
  <c r="M48" i="68"/>
  <c r="K48" i="68"/>
  <c r="L48" i="68" s="1"/>
  <c r="G48" i="68"/>
  <c r="E48" i="68"/>
  <c r="F48" i="68" s="1"/>
  <c r="R47" i="68"/>
  <c r="Q47" i="68"/>
  <c r="M47" i="68"/>
  <c r="K47" i="68"/>
  <c r="L47" i="68" s="1"/>
  <c r="G47" i="68"/>
  <c r="E47" i="68"/>
  <c r="F47" i="68" s="1"/>
  <c r="R46" i="68"/>
  <c r="Q46" i="68"/>
  <c r="M46" i="68"/>
  <c r="K46" i="68"/>
  <c r="L46" i="68" s="1"/>
  <c r="G46" i="68"/>
  <c r="E46" i="68"/>
  <c r="F46" i="68" s="1"/>
  <c r="R45" i="68"/>
  <c r="Q45" i="68"/>
  <c r="M45" i="68"/>
  <c r="K45" i="68"/>
  <c r="L45" i="68" s="1"/>
  <c r="G45" i="68"/>
  <c r="F45" i="68"/>
  <c r="E45" i="68"/>
  <c r="R44" i="68"/>
  <c r="Q44" i="68"/>
  <c r="M44" i="68"/>
  <c r="K44" i="68"/>
  <c r="L44" i="68" s="1"/>
  <c r="G44" i="68"/>
  <c r="E44" i="68"/>
  <c r="F44" i="68" s="1"/>
  <c r="R43" i="68"/>
  <c r="Q43" i="68"/>
  <c r="M43" i="68"/>
  <c r="K43" i="68"/>
  <c r="L43" i="68" s="1"/>
  <c r="G43" i="68"/>
  <c r="E43" i="68"/>
  <c r="F43" i="68" s="1"/>
  <c r="R42" i="68"/>
  <c r="Q42" i="68"/>
  <c r="M42" i="68"/>
  <c r="K42" i="68"/>
  <c r="L42" i="68" s="1"/>
  <c r="G42" i="68"/>
  <c r="E42" i="68"/>
  <c r="F42" i="68" s="1"/>
  <c r="R41" i="68"/>
  <c r="Q41" i="68"/>
  <c r="M41" i="68"/>
  <c r="K41" i="68"/>
  <c r="L41" i="68" s="1"/>
  <c r="G41" i="68"/>
  <c r="F41" i="68"/>
  <c r="E41" i="68"/>
  <c r="R40" i="68"/>
  <c r="Q40" i="68"/>
  <c r="M40" i="68"/>
  <c r="K40" i="68"/>
  <c r="L40" i="68" s="1"/>
  <c r="G40" i="68"/>
  <c r="E40" i="68"/>
  <c r="F40" i="68" s="1"/>
  <c r="R39" i="68"/>
  <c r="Q39" i="68"/>
  <c r="M39" i="68"/>
  <c r="K39" i="68"/>
  <c r="L39" i="68" s="1"/>
  <c r="G39" i="68"/>
  <c r="E39" i="68"/>
  <c r="F39" i="68" s="1"/>
  <c r="R38" i="68"/>
  <c r="Q38" i="68"/>
  <c r="M38" i="68"/>
  <c r="K38" i="68"/>
  <c r="L38" i="68" s="1"/>
  <c r="G38" i="68"/>
  <c r="E38" i="68"/>
  <c r="F38" i="68" s="1"/>
  <c r="R37" i="68"/>
  <c r="Q37" i="68"/>
  <c r="M37" i="68"/>
  <c r="K37" i="68"/>
  <c r="L37" i="68" s="1"/>
  <c r="G37" i="68"/>
  <c r="F37" i="68"/>
  <c r="E37" i="68"/>
  <c r="R36" i="68"/>
  <c r="Q36" i="68"/>
  <c r="M36" i="68"/>
  <c r="K36" i="68"/>
  <c r="L36" i="68" s="1"/>
  <c r="G36" i="68"/>
  <c r="E36" i="68"/>
  <c r="F36" i="68" s="1"/>
  <c r="R35" i="68"/>
  <c r="Q35" i="68"/>
  <c r="M35" i="68"/>
  <c r="K35" i="68"/>
  <c r="L35" i="68" s="1"/>
  <c r="G35" i="68"/>
  <c r="E35" i="68"/>
  <c r="F35" i="68" s="1"/>
  <c r="Q34" i="68"/>
  <c r="R34" i="68" s="1"/>
  <c r="M34" i="68"/>
  <c r="K34" i="68"/>
  <c r="L34" i="68" s="1"/>
  <c r="E34" i="68"/>
  <c r="F34" i="68" s="1"/>
  <c r="G34" i="68" s="1"/>
  <c r="R33" i="68"/>
  <c r="Q33" i="68"/>
  <c r="M33" i="68"/>
  <c r="K33" i="68"/>
  <c r="L33" i="68" s="1"/>
  <c r="G33" i="68"/>
  <c r="F33" i="68"/>
  <c r="E33" i="68"/>
  <c r="Q32" i="68"/>
  <c r="R32" i="68" s="1"/>
  <c r="M32" i="68"/>
  <c r="K32" i="68"/>
  <c r="L32" i="68" s="1"/>
  <c r="E32" i="68"/>
  <c r="F32" i="68" s="1"/>
  <c r="G32" i="68" s="1"/>
  <c r="Q31" i="68"/>
  <c r="R31" i="68" s="1"/>
  <c r="M31" i="68"/>
  <c r="K31" i="68"/>
  <c r="L31" i="68" s="1"/>
  <c r="G31" i="68"/>
  <c r="E31" i="68"/>
  <c r="F31" i="68" s="1"/>
  <c r="R30" i="68"/>
  <c r="Q30" i="68"/>
  <c r="M30" i="68"/>
  <c r="K30" i="68"/>
  <c r="L30" i="68" s="1"/>
  <c r="G30" i="68"/>
  <c r="E30" i="68"/>
  <c r="F30" i="68" s="1"/>
  <c r="Q29" i="68"/>
  <c r="R29" i="68" s="1"/>
  <c r="M29" i="68"/>
  <c r="K29" i="68"/>
  <c r="L29" i="68" s="1"/>
  <c r="E29" i="68"/>
  <c r="F29" i="68" s="1"/>
  <c r="G29" i="68" s="1"/>
  <c r="R28" i="68"/>
  <c r="Q28" i="68"/>
  <c r="K28" i="68"/>
  <c r="L28" i="68" s="1"/>
  <c r="M28" i="68" s="1"/>
  <c r="G28" i="68"/>
  <c r="E28" i="68"/>
  <c r="F28" i="68" s="1"/>
  <c r="R27" i="68"/>
  <c r="Q27" i="68"/>
  <c r="M27" i="68"/>
  <c r="K27" i="68"/>
  <c r="L27" i="68" s="1"/>
  <c r="G27" i="68"/>
  <c r="E27" i="68"/>
  <c r="F27" i="68" s="1"/>
  <c r="Q26" i="68"/>
  <c r="R26" i="68" s="1"/>
  <c r="K26" i="68"/>
  <c r="L26" i="68" s="1"/>
  <c r="M26" i="68" s="1"/>
  <c r="G26" i="68"/>
  <c r="E26" i="68"/>
  <c r="F26" i="68" s="1"/>
  <c r="R25" i="68"/>
  <c r="Q25" i="68"/>
  <c r="M25" i="68"/>
  <c r="K25" i="68"/>
  <c r="L25" i="68" s="1"/>
  <c r="E25" i="68"/>
  <c r="F25" i="68" s="1"/>
  <c r="G25" i="68" s="1"/>
  <c r="R24" i="68"/>
  <c r="Q24" i="68"/>
  <c r="M24" i="68"/>
  <c r="K24" i="68"/>
  <c r="L24" i="68" s="1"/>
  <c r="G24" i="68"/>
  <c r="E24" i="68"/>
  <c r="F24" i="68" s="1"/>
  <c r="R23" i="68"/>
  <c r="Q23" i="68"/>
  <c r="M23" i="68"/>
  <c r="K23" i="68"/>
  <c r="L23" i="68" s="1"/>
  <c r="G23" i="68"/>
  <c r="E23" i="68"/>
  <c r="F23" i="68" s="1"/>
  <c r="Q22" i="68"/>
  <c r="R22" i="68" s="1"/>
  <c r="M22" i="68"/>
  <c r="K22" i="68"/>
  <c r="L22" i="68" s="1"/>
  <c r="G22" i="68"/>
  <c r="E22" i="68"/>
  <c r="F22" i="68" s="1"/>
  <c r="Q21" i="68"/>
  <c r="R21" i="68" s="1"/>
  <c r="K21" i="68"/>
  <c r="L21" i="68" s="1"/>
  <c r="M21" i="68" s="1"/>
  <c r="F21" i="68"/>
  <c r="G21" i="68" s="1"/>
  <c r="E21" i="68"/>
  <c r="R20" i="68"/>
  <c r="Q20" i="68"/>
  <c r="M20" i="68"/>
  <c r="K20" i="68"/>
  <c r="L20" i="68" s="1"/>
  <c r="E20" i="68"/>
  <c r="F20" i="68" s="1"/>
  <c r="G20" i="68" s="1"/>
  <c r="R19" i="68"/>
  <c r="Q19" i="68"/>
  <c r="K19" i="68"/>
  <c r="L19" i="68" s="1"/>
  <c r="M19" i="68" s="1"/>
  <c r="G19" i="68"/>
  <c r="E19" i="68"/>
  <c r="F19" i="68" s="1"/>
  <c r="R18" i="68"/>
  <c r="Q18" i="68"/>
  <c r="M18" i="68"/>
  <c r="K18" i="68"/>
  <c r="L18" i="68" s="1"/>
  <c r="G18" i="68"/>
  <c r="E18" i="68"/>
  <c r="F18" i="68" s="1"/>
  <c r="R17" i="68"/>
  <c r="Q17" i="68"/>
  <c r="M17" i="68"/>
  <c r="K17" i="68"/>
  <c r="L17" i="68" s="1"/>
  <c r="E17" i="68"/>
  <c r="F17" i="68" s="1"/>
  <c r="G17" i="68" s="1"/>
  <c r="R16" i="68"/>
  <c r="Q16" i="68"/>
  <c r="K16" i="68"/>
  <c r="L16" i="68" s="1"/>
  <c r="M16" i="68" s="1"/>
  <c r="G16" i="68"/>
  <c r="E16" i="68"/>
  <c r="F16" i="68" s="1"/>
  <c r="Q15" i="68"/>
  <c r="R15" i="68" s="1"/>
  <c r="M15" i="68"/>
  <c r="K15" i="68"/>
  <c r="L15" i="68" s="1"/>
  <c r="G15" i="68"/>
  <c r="E15" i="68"/>
  <c r="F15" i="68" s="1"/>
  <c r="Q14" i="68"/>
  <c r="R14" i="68" s="1"/>
  <c r="K14" i="68"/>
  <c r="E14" i="68"/>
  <c r="F14" i="68" s="1"/>
  <c r="G14" i="68" s="1"/>
  <c r="Q13" i="68"/>
  <c r="R13" i="68" s="1"/>
  <c r="K13" i="68"/>
  <c r="E13" i="68"/>
  <c r="F13" i="68" s="1"/>
  <c r="G13" i="68" s="1"/>
  <c r="Q12" i="68"/>
  <c r="R12" i="68" s="1"/>
  <c r="K12" i="68"/>
  <c r="E12" i="68"/>
  <c r="F12" i="68" s="1"/>
  <c r="G12" i="68" s="1"/>
  <c r="D7" i="68"/>
  <c r="C5" i="68"/>
  <c r="C4" i="68"/>
  <c r="C3" i="68"/>
  <c r="R512" i="67"/>
  <c r="Q512" i="67"/>
  <c r="M512" i="67"/>
  <c r="K512" i="67"/>
  <c r="L512" i="67" s="1"/>
  <c r="G512" i="67"/>
  <c r="E512" i="67"/>
  <c r="F512" i="67" s="1"/>
  <c r="R511" i="67"/>
  <c r="Q511" i="67"/>
  <c r="M511" i="67"/>
  <c r="K511" i="67"/>
  <c r="L511" i="67" s="1"/>
  <c r="G511" i="67"/>
  <c r="E511" i="67"/>
  <c r="F511" i="67" s="1"/>
  <c r="R510" i="67"/>
  <c r="Q510" i="67"/>
  <c r="M510" i="67"/>
  <c r="K510" i="67"/>
  <c r="L510" i="67" s="1"/>
  <c r="G510" i="67"/>
  <c r="E510" i="67"/>
  <c r="F510" i="67" s="1"/>
  <c r="R509" i="67"/>
  <c r="Q509" i="67"/>
  <c r="M509" i="67"/>
  <c r="K509" i="67"/>
  <c r="L509" i="67" s="1"/>
  <c r="G509" i="67"/>
  <c r="E509" i="67"/>
  <c r="F509" i="67" s="1"/>
  <c r="R508" i="67"/>
  <c r="Q508" i="67"/>
  <c r="M508" i="67"/>
  <c r="K508" i="67"/>
  <c r="L508" i="67" s="1"/>
  <c r="G508" i="67"/>
  <c r="E508" i="67"/>
  <c r="F508" i="67" s="1"/>
  <c r="R507" i="67"/>
  <c r="Q507" i="67"/>
  <c r="M507" i="67"/>
  <c r="K507" i="67"/>
  <c r="L507" i="67" s="1"/>
  <c r="G507" i="67"/>
  <c r="E507" i="67"/>
  <c r="F507" i="67" s="1"/>
  <c r="R506" i="67"/>
  <c r="Q506" i="67"/>
  <c r="M506" i="67"/>
  <c r="K506" i="67"/>
  <c r="L506" i="67" s="1"/>
  <c r="G506" i="67"/>
  <c r="E506" i="67"/>
  <c r="F506" i="67" s="1"/>
  <c r="R505" i="67"/>
  <c r="Q505" i="67"/>
  <c r="M505" i="67"/>
  <c r="K505" i="67"/>
  <c r="L505" i="67" s="1"/>
  <c r="G505" i="67"/>
  <c r="E505" i="67"/>
  <c r="F505" i="67" s="1"/>
  <c r="R504" i="67"/>
  <c r="Q504" i="67"/>
  <c r="M504" i="67"/>
  <c r="K504" i="67"/>
  <c r="L504" i="67" s="1"/>
  <c r="G504" i="67"/>
  <c r="E504" i="67"/>
  <c r="F504" i="67" s="1"/>
  <c r="R503" i="67"/>
  <c r="Q503" i="67"/>
  <c r="M503" i="67"/>
  <c r="K503" i="67"/>
  <c r="L503" i="67" s="1"/>
  <c r="G503" i="67"/>
  <c r="E503" i="67"/>
  <c r="F503" i="67" s="1"/>
  <c r="R502" i="67"/>
  <c r="Q502" i="67"/>
  <c r="M502" i="67"/>
  <c r="K502" i="67"/>
  <c r="L502" i="67" s="1"/>
  <c r="G502" i="67"/>
  <c r="E502" i="67"/>
  <c r="F502" i="67" s="1"/>
  <c r="R501" i="67"/>
  <c r="Q501" i="67"/>
  <c r="M501" i="67"/>
  <c r="K501" i="67"/>
  <c r="L501" i="67" s="1"/>
  <c r="G501" i="67"/>
  <c r="E501" i="67"/>
  <c r="F501" i="67" s="1"/>
  <c r="R500" i="67"/>
  <c r="Q500" i="67"/>
  <c r="M500" i="67"/>
  <c r="K500" i="67"/>
  <c r="L500" i="67" s="1"/>
  <c r="G500" i="67"/>
  <c r="E500" i="67"/>
  <c r="F500" i="67" s="1"/>
  <c r="R499" i="67"/>
  <c r="Q499" i="67"/>
  <c r="M499" i="67"/>
  <c r="K499" i="67"/>
  <c r="L499" i="67" s="1"/>
  <c r="G499" i="67"/>
  <c r="E499" i="67"/>
  <c r="F499" i="67" s="1"/>
  <c r="R498" i="67"/>
  <c r="Q498" i="67"/>
  <c r="M498" i="67"/>
  <c r="K498" i="67"/>
  <c r="L498" i="67" s="1"/>
  <c r="G498" i="67"/>
  <c r="E498" i="67"/>
  <c r="F498" i="67" s="1"/>
  <c r="R497" i="67"/>
  <c r="Q497" i="67"/>
  <c r="M497" i="67"/>
  <c r="K497" i="67"/>
  <c r="L497" i="67" s="1"/>
  <c r="G497" i="67"/>
  <c r="E497" i="67"/>
  <c r="F497" i="67" s="1"/>
  <c r="R496" i="67"/>
  <c r="Q496" i="67"/>
  <c r="M496" i="67"/>
  <c r="K496" i="67"/>
  <c r="L496" i="67" s="1"/>
  <c r="G496" i="67"/>
  <c r="E496" i="67"/>
  <c r="F496" i="67" s="1"/>
  <c r="R495" i="67"/>
  <c r="Q495" i="67"/>
  <c r="M495" i="67"/>
  <c r="K495" i="67"/>
  <c r="L495" i="67" s="1"/>
  <c r="G495" i="67"/>
  <c r="E495" i="67"/>
  <c r="F495" i="67" s="1"/>
  <c r="R494" i="67"/>
  <c r="Q494" i="67"/>
  <c r="M494" i="67"/>
  <c r="K494" i="67"/>
  <c r="L494" i="67" s="1"/>
  <c r="G494" i="67"/>
  <c r="E494" i="67"/>
  <c r="F494" i="67" s="1"/>
  <c r="R493" i="67"/>
  <c r="Q493" i="67"/>
  <c r="M493" i="67"/>
  <c r="K493" i="67"/>
  <c r="L493" i="67" s="1"/>
  <c r="G493" i="67"/>
  <c r="E493" i="67"/>
  <c r="F493" i="67" s="1"/>
  <c r="R492" i="67"/>
  <c r="Q492" i="67"/>
  <c r="M492" i="67"/>
  <c r="K492" i="67"/>
  <c r="L492" i="67" s="1"/>
  <c r="G492" i="67"/>
  <c r="E492" i="67"/>
  <c r="F492" i="67" s="1"/>
  <c r="R491" i="67"/>
  <c r="Q491" i="67"/>
  <c r="M491" i="67"/>
  <c r="K491" i="67"/>
  <c r="L491" i="67" s="1"/>
  <c r="G491" i="67"/>
  <c r="E491" i="67"/>
  <c r="F491" i="67" s="1"/>
  <c r="R490" i="67"/>
  <c r="Q490" i="67"/>
  <c r="M490" i="67"/>
  <c r="K490" i="67"/>
  <c r="L490" i="67" s="1"/>
  <c r="G490" i="67"/>
  <c r="E490" i="67"/>
  <c r="F490" i="67" s="1"/>
  <c r="R489" i="67"/>
  <c r="Q489" i="67"/>
  <c r="M489" i="67"/>
  <c r="K489" i="67"/>
  <c r="L489" i="67" s="1"/>
  <c r="G489" i="67"/>
  <c r="E489" i="67"/>
  <c r="F489" i="67" s="1"/>
  <c r="R488" i="67"/>
  <c r="Q488" i="67"/>
  <c r="M488" i="67"/>
  <c r="K488" i="67"/>
  <c r="L488" i="67" s="1"/>
  <c r="G488" i="67"/>
  <c r="E488" i="67"/>
  <c r="F488" i="67" s="1"/>
  <c r="R487" i="67"/>
  <c r="Q487" i="67"/>
  <c r="M487" i="67"/>
  <c r="K487" i="67"/>
  <c r="L487" i="67" s="1"/>
  <c r="G487" i="67"/>
  <c r="E487" i="67"/>
  <c r="F487" i="67" s="1"/>
  <c r="R486" i="67"/>
  <c r="Q486" i="67"/>
  <c r="M486" i="67"/>
  <c r="K486" i="67"/>
  <c r="L486" i="67" s="1"/>
  <c r="G486" i="67"/>
  <c r="E486" i="67"/>
  <c r="F486" i="67" s="1"/>
  <c r="R485" i="67"/>
  <c r="Q485" i="67"/>
  <c r="M485" i="67"/>
  <c r="K485" i="67"/>
  <c r="L485" i="67" s="1"/>
  <c r="G485" i="67"/>
  <c r="E485" i="67"/>
  <c r="F485" i="67" s="1"/>
  <c r="R484" i="67"/>
  <c r="Q484" i="67"/>
  <c r="M484" i="67"/>
  <c r="K484" i="67"/>
  <c r="L484" i="67" s="1"/>
  <c r="G484" i="67"/>
  <c r="E484" i="67"/>
  <c r="F484" i="67" s="1"/>
  <c r="R483" i="67"/>
  <c r="Q483" i="67"/>
  <c r="M483" i="67"/>
  <c r="K483" i="67"/>
  <c r="L483" i="67" s="1"/>
  <c r="G483" i="67"/>
  <c r="E483" i="67"/>
  <c r="F483" i="67" s="1"/>
  <c r="R482" i="67"/>
  <c r="Q482" i="67"/>
  <c r="M482" i="67"/>
  <c r="K482" i="67"/>
  <c r="L482" i="67" s="1"/>
  <c r="G482" i="67"/>
  <c r="E482" i="67"/>
  <c r="F482" i="67" s="1"/>
  <c r="R481" i="67"/>
  <c r="Q481" i="67"/>
  <c r="M481" i="67"/>
  <c r="K481" i="67"/>
  <c r="L481" i="67" s="1"/>
  <c r="G481" i="67"/>
  <c r="E481" i="67"/>
  <c r="F481" i="67" s="1"/>
  <c r="R480" i="67"/>
  <c r="Q480" i="67"/>
  <c r="M480" i="67"/>
  <c r="K480" i="67"/>
  <c r="L480" i="67" s="1"/>
  <c r="G480" i="67"/>
  <c r="E480" i="67"/>
  <c r="F480" i="67" s="1"/>
  <c r="R479" i="67"/>
  <c r="Q479" i="67"/>
  <c r="M479" i="67"/>
  <c r="K479" i="67"/>
  <c r="L479" i="67" s="1"/>
  <c r="G479" i="67"/>
  <c r="E479" i="67"/>
  <c r="F479" i="67" s="1"/>
  <c r="R478" i="67"/>
  <c r="Q478" i="67"/>
  <c r="M478" i="67"/>
  <c r="K478" i="67"/>
  <c r="L478" i="67" s="1"/>
  <c r="G478" i="67"/>
  <c r="E478" i="67"/>
  <c r="F478" i="67" s="1"/>
  <c r="R477" i="67"/>
  <c r="Q477" i="67"/>
  <c r="M477" i="67"/>
  <c r="K477" i="67"/>
  <c r="L477" i="67" s="1"/>
  <c r="G477" i="67"/>
  <c r="E477" i="67"/>
  <c r="F477" i="67" s="1"/>
  <c r="R476" i="67"/>
  <c r="Q476" i="67"/>
  <c r="M476" i="67"/>
  <c r="K476" i="67"/>
  <c r="L476" i="67" s="1"/>
  <c r="G476" i="67"/>
  <c r="E476" i="67"/>
  <c r="F476" i="67" s="1"/>
  <c r="R475" i="67"/>
  <c r="Q475" i="67"/>
  <c r="M475" i="67"/>
  <c r="K475" i="67"/>
  <c r="L475" i="67" s="1"/>
  <c r="G475" i="67"/>
  <c r="E475" i="67"/>
  <c r="F475" i="67" s="1"/>
  <c r="R474" i="67"/>
  <c r="Q474" i="67"/>
  <c r="M474" i="67"/>
  <c r="K474" i="67"/>
  <c r="L474" i="67" s="1"/>
  <c r="G474" i="67"/>
  <c r="E474" i="67"/>
  <c r="F474" i="67" s="1"/>
  <c r="R473" i="67"/>
  <c r="Q473" i="67"/>
  <c r="M473" i="67"/>
  <c r="K473" i="67"/>
  <c r="L473" i="67" s="1"/>
  <c r="G473" i="67"/>
  <c r="E473" i="67"/>
  <c r="F473" i="67" s="1"/>
  <c r="R472" i="67"/>
  <c r="Q472" i="67"/>
  <c r="M472" i="67"/>
  <c r="K472" i="67"/>
  <c r="L472" i="67" s="1"/>
  <c r="G472" i="67"/>
  <c r="E472" i="67"/>
  <c r="F472" i="67" s="1"/>
  <c r="R471" i="67"/>
  <c r="Q471" i="67"/>
  <c r="M471" i="67"/>
  <c r="K471" i="67"/>
  <c r="L471" i="67" s="1"/>
  <c r="G471" i="67"/>
  <c r="E471" i="67"/>
  <c r="F471" i="67" s="1"/>
  <c r="R470" i="67"/>
  <c r="Q470" i="67"/>
  <c r="M470" i="67"/>
  <c r="K470" i="67"/>
  <c r="L470" i="67" s="1"/>
  <c r="G470" i="67"/>
  <c r="E470" i="67"/>
  <c r="F470" i="67" s="1"/>
  <c r="R469" i="67"/>
  <c r="Q469" i="67"/>
  <c r="M469" i="67"/>
  <c r="K469" i="67"/>
  <c r="L469" i="67" s="1"/>
  <c r="G469" i="67"/>
  <c r="E469" i="67"/>
  <c r="F469" i="67" s="1"/>
  <c r="R468" i="67"/>
  <c r="Q468" i="67"/>
  <c r="M468" i="67"/>
  <c r="K468" i="67"/>
  <c r="L468" i="67" s="1"/>
  <c r="G468" i="67"/>
  <c r="E468" i="67"/>
  <c r="F468" i="67" s="1"/>
  <c r="R467" i="67"/>
  <c r="Q467" i="67"/>
  <c r="M467" i="67"/>
  <c r="K467" i="67"/>
  <c r="L467" i="67" s="1"/>
  <c r="G467" i="67"/>
  <c r="E467" i="67"/>
  <c r="F467" i="67" s="1"/>
  <c r="R466" i="67"/>
  <c r="Q466" i="67"/>
  <c r="M466" i="67"/>
  <c r="K466" i="67"/>
  <c r="L466" i="67" s="1"/>
  <c r="G466" i="67"/>
  <c r="E466" i="67"/>
  <c r="F466" i="67" s="1"/>
  <c r="R465" i="67"/>
  <c r="Q465" i="67"/>
  <c r="M465" i="67"/>
  <c r="K465" i="67"/>
  <c r="L465" i="67" s="1"/>
  <c r="G465" i="67"/>
  <c r="E465" i="67"/>
  <c r="F465" i="67" s="1"/>
  <c r="R464" i="67"/>
  <c r="Q464" i="67"/>
  <c r="M464" i="67"/>
  <c r="K464" i="67"/>
  <c r="L464" i="67" s="1"/>
  <c r="G464" i="67"/>
  <c r="E464" i="67"/>
  <c r="F464" i="67" s="1"/>
  <c r="R463" i="67"/>
  <c r="Q463" i="67"/>
  <c r="M463" i="67"/>
  <c r="K463" i="67"/>
  <c r="L463" i="67" s="1"/>
  <c r="G463" i="67"/>
  <c r="E463" i="67"/>
  <c r="F463" i="67" s="1"/>
  <c r="R462" i="67"/>
  <c r="Q462" i="67"/>
  <c r="M462" i="67"/>
  <c r="K462" i="67"/>
  <c r="L462" i="67" s="1"/>
  <c r="G462" i="67"/>
  <c r="E462" i="67"/>
  <c r="F462" i="67" s="1"/>
  <c r="R461" i="67"/>
  <c r="Q461" i="67"/>
  <c r="M461" i="67"/>
  <c r="K461" i="67"/>
  <c r="L461" i="67" s="1"/>
  <c r="G461" i="67"/>
  <c r="E461" i="67"/>
  <c r="F461" i="67" s="1"/>
  <c r="R460" i="67"/>
  <c r="Q460" i="67"/>
  <c r="M460" i="67"/>
  <c r="K460" i="67"/>
  <c r="L460" i="67" s="1"/>
  <c r="G460" i="67"/>
  <c r="E460" i="67"/>
  <c r="F460" i="67" s="1"/>
  <c r="R459" i="67"/>
  <c r="Q459" i="67"/>
  <c r="M459" i="67"/>
  <c r="K459" i="67"/>
  <c r="L459" i="67" s="1"/>
  <c r="G459" i="67"/>
  <c r="E459" i="67"/>
  <c r="F459" i="67" s="1"/>
  <c r="R458" i="67"/>
  <c r="Q458" i="67"/>
  <c r="M458" i="67"/>
  <c r="K458" i="67"/>
  <c r="L458" i="67" s="1"/>
  <c r="G458" i="67"/>
  <c r="E458" i="67"/>
  <c r="F458" i="67" s="1"/>
  <c r="R457" i="67"/>
  <c r="Q457" i="67"/>
  <c r="M457" i="67"/>
  <c r="K457" i="67"/>
  <c r="L457" i="67" s="1"/>
  <c r="G457" i="67"/>
  <c r="E457" i="67"/>
  <c r="F457" i="67" s="1"/>
  <c r="R456" i="67"/>
  <c r="Q456" i="67"/>
  <c r="M456" i="67"/>
  <c r="K456" i="67"/>
  <c r="L456" i="67" s="1"/>
  <c r="G456" i="67"/>
  <c r="E456" i="67"/>
  <c r="F456" i="67" s="1"/>
  <c r="R455" i="67"/>
  <c r="Q455" i="67"/>
  <c r="M455" i="67"/>
  <c r="K455" i="67"/>
  <c r="L455" i="67" s="1"/>
  <c r="G455" i="67"/>
  <c r="E455" i="67"/>
  <c r="F455" i="67" s="1"/>
  <c r="R454" i="67"/>
  <c r="Q454" i="67"/>
  <c r="M454" i="67"/>
  <c r="K454" i="67"/>
  <c r="L454" i="67" s="1"/>
  <c r="G454" i="67"/>
  <c r="E454" i="67"/>
  <c r="F454" i="67" s="1"/>
  <c r="R453" i="67"/>
  <c r="Q453" i="67"/>
  <c r="M453" i="67"/>
  <c r="K453" i="67"/>
  <c r="L453" i="67" s="1"/>
  <c r="G453" i="67"/>
  <c r="E453" i="67"/>
  <c r="F453" i="67" s="1"/>
  <c r="R452" i="67"/>
  <c r="Q452" i="67"/>
  <c r="M452" i="67"/>
  <c r="K452" i="67"/>
  <c r="L452" i="67" s="1"/>
  <c r="G452" i="67"/>
  <c r="E452" i="67"/>
  <c r="F452" i="67" s="1"/>
  <c r="R451" i="67"/>
  <c r="Q451" i="67"/>
  <c r="M451" i="67"/>
  <c r="K451" i="67"/>
  <c r="L451" i="67" s="1"/>
  <c r="G451" i="67"/>
  <c r="E451" i="67"/>
  <c r="F451" i="67" s="1"/>
  <c r="R450" i="67"/>
  <c r="Q450" i="67"/>
  <c r="M450" i="67"/>
  <c r="K450" i="67"/>
  <c r="L450" i="67" s="1"/>
  <c r="G450" i="67"/>
  <c r="E450" i="67"/>
  <c r="F450" i="67" s="1"/>
  <c r="R449" i="67"/>
  <c r="Q449" i="67"/>
  <c r="M449" i="67"/>
  <c r="K449" i="67"/>
  <c r="L449" i="67" s="1"/>
  <c r="G449" i="67"/>
  <c r="E449" i="67"/>
  <c r="F449" i="67" s="1"/>
  <c r="R448" i="67"/>
  <c r="Q448" i="67"/>
  <c r="M448" i="67"/>
  <c r="K448" i="67"/>
  <c r="L448" i="67" s="1"/>
  <c r="G448" i="67"/>
  <c r="E448" i="67"/>
  <c r="F448" i="67" s="1"/>
  <c r="R447" i="67"/>
  <c r="Q447" i="67"/>
  <c r="M447" i="67"/>
  <c r="K447" i="67"/>
  <c r="L447" i="67" s="1"/>
  <c r="G447" i="67"/>
  <c r="E447" i="67"/>
  <c r="F447" i="67" s="1"/>
  <c r="R446" i="67"/>
  <c r="Q446" i="67"/>
  <c r="M446" i="67"/>
  <c r="K446" i="67"/>
  <c r="L446" i="67" s="1"/>
  <c r="G446" i="67"/>
  <c r="E446" i="67"/>
  <c r="F446" i="67" s="1"/>
  <c r="R445" i="67"/>
  <c r="Q445" i="67"/>
  <c r="M445" i="67"/>
  <c r="K445" i="67"/>
  <c r="L445" i="67" s="1"/>
  <c r="G445" i="67"/>
  <c r="E445" i="67"/>
  <c r="F445" i="67" s="1"/>
  <c r="R444" i="67"/>
  <c r="Q444" i="67"/>
  <c r="M444" i="67"/>
  <c r="K444" i="67"/>
  <c r="L444" i="67" s="1"/>
  <c r="G444" i="67"/>
  <c r="E444" i="67"/>
  <c r="F444" i="67" s="1"/>
  <c r="R443" i="67"/>
  <c r="Q443" i="67"/>
  <c r="M443" i="67"/>
  <c r="K443" i="67"/>
  <c r="L443" i="67" s="1"/>
  <c r="G443" i="67"/>
  <c r="E443" i="67"/>
  <c r="F443" i="67" s="1"/>
  <c r="R442" i="67"/>
  <c r="Q442" i="67"/>
  <c r="M442" i="67"/>
  <c r="K442" i="67"/>
  <c r="L442" i="67" s="1"/>
  <c r="G442" i="67"/>
  <c r="E442" i="67"/>
  <c r="F442" i="67" s="1"/>
  <c r="R441" i="67"/>
  <c r="Q441" i="67"/>
  <c r="M441" i="67"/>
  <c r="K441" i="67"/>
  <c r="L441" i="67" s="1"/>
  <c r="G441" i="67"/>
  <c r="E441" i="67"/>
  <c r="F441" i="67" s="1"/>
  <c r="R440" i="67"/>
  <c r="Q440" i="67"/>
  <c r="M440" i="67"/>
  <c r="K440" i="67"/>
  <c r="L440" i="67" s="1"/>
  <c r="G440" i="67"/>
  <c r="E440" i="67"/>
  <c r="F440" i="67" s="1"/>
  <c r="R439" i="67"/>
  <c r="Q439" i="67"/>
  <c r="M439" i="67"/>
  <c r="K439" i="67"/>
  <c r="L439" i="67" s="1"/>
  <c r="G439" i="67"/>
  <c r="E439" i="67"/>
  <c r="F439" i="67" s="1"/>
  <c r="R438" i="67"/>
  <c r="Q438" i="67"/>
  <c r="M438" i="67"/>
  <c r="K438" i="67"/>
  <c r="L438" i="67" s="1"/>
  <c r="G438" i="67"/>
  <c r="E438" i="67"/>
  <c r="F438" i="67" s="1"/>
  <c r="R437" i="67"/>
  <c r="Q437" i="67"/>
  <c r="M437" i="67"/>
  <c r="K437" i="67"/>
  <c r="L437" i="67" s="1"/>
  <c r="G437" i="67"/>
  <c r="E437" i="67"/>
  <c r="F437" i="67" s="1"/>
  <c r="R436" i="67"/>
  <c r="Q436" i="67"/>
  <c r="M436" i="67"/>
  <c r="K436" i="67"/>
  <c r="L436" i="67" s="1"/>
  <c r="G436" i="67"/>
  <c r="E436" i="67"/>
  <c r="F436" i="67" s="1"/>
  <c r="R435" i="67"/>
  <c r="Q435" i="67"/>
  <c r="M435" i="67"/>
  <c r="K435" i="67"/>
  <c r="L435" i="67" s="1"/>
  <c r="G435" i="67"/>
  <c r="E435" i="67"/>
  <c r="F435" i="67" s="1"/>
  <c r="R434" i="67"/>
  <c r="Q434" i="67"/>
  <c r="M434" i="67"/>
  <c r="K434" i="67"/>
  <c r="L434" i="67" s="1"/>
  <c r="G434" i="67"/>
  <c r="E434" i="67"/>
  <c r="F434" i="67" s="1"/>
  <c r="R433" i="67"/>
  <c r="Q433" i="67"/>
  <c r="M433" i="67"/>
  <c r="K433" i="67"/>
  <c r="L433" i="67" s="1"/>
  <c r="G433" i="67"/>
  <c r="E433" i="67"/>
  <c r="F433" i="67" s="1"/>
  <c r="R432" i="67"/>
  <c r="Q432" i="67"/>
  <c r="M432" i="67"/>
  <c r="K432" i="67"/>
  <c r="L432" i="67" s="1"/>
  <c r="G432" i="67"/>
  <c r="E432" i="67"/>
  <c r="F432" i="67" s="1"/>
  <c r="R431" i="67"/>
  <c r="Q431" i="67"/>
  <c r="M431" i="67"/>
  <c r="K431" i="67"/>
  <c r="L431" i="67" s="1"/>
  <c r="G431" i="67"/>
  <c r="E431" i="67"/>
  <c r="F431" i="67" s="1"/>
  <c r="R430" i="67"/>
  <c r="Q430" i="67"/>
  <c r="M430" i="67"/>
  <c r="K430" i="67"/>
  <c r="L430" i="67" s="1"/>
  <c r="G430" i="67"/>
  <c r="E430" i="67"/>
  <c r="F430" i="67" s="1"/>
  <c r="R429" i="67"/>
  <c r="Q429" i="67"/>
  <c r="M429" i="67"/>
  <c r="K429" i="67"/>
  <c r="L429" i="67" s="1"/>
  <c r="G429" i="67"/>
  <c r="E429" i="67"/>
  <c r="F429" i="67" s="1"/>
  <c r="R428" i="67"/>
  <c r="Q428" i="67"/>
  <c r="M428" i="67"/>
  <c r="K428" i="67"/>
  <c r="L428" i="67" s="1"/>
  <c r="G428" i="67"/>
  <c r="E428" i="67"/>
  <c r="F428" i="67" s="1"/>
  <c r="R427" i="67"/>
  <c r="Q427" i="67"/>
  <c r="M427" i="67"/>
  <c r="K427" i="67"/>
  <c r="L427" i="67" s="1"/>
  <c r="G427" i="67"/>
  <c r="E427" i="67"/>
  <c r="F427" i="67" s="1"/>
  <c r="R426" i="67"/>
  <c r="Q426" i="67"/>
  <c r="M426" i="67"/>
  <c r="K426" i="67"/>
  <c r="L426" i="67" s="1"/>
  <c r="G426" i="67"/>
  <c r="E426" i="67"/>
  <c r="F426" i="67" s="1"/>
  <c r="R425" i="67"/>
  <c r="Q425" i="67"/>
  <c r="M425" i="67"/>
  <c r="K425" i="67"/>
  <c r="L425" i="67" s="1"/>
  <c r="G425" i="67"/>
  <c r="E425" i="67"/>
  <c r="F425" i="67" s="1"/>
  <c r="R424" i="67"/>
  <c r="Q424" i="67"/>
  <c r="M424" i="67"/>
  <c r="K424" i="67"/>
  <c r="L424" i="67" s="1"/>
  <c r="G424" i="67"/>
  <c r="E424" i="67"/>
  <c r="F424" i="67" s="1"/>
  <c r="R423" i="67"/>
  <c r="Q423" i="67"/>
  <c r="M423" i="67"/>
  <c r="K423" i="67"/>
  <c r="L423" i="67" s="1"/>
  <c r="G423" i="67"/>
  <c r="E423" i="67"/>
  <c r="F423" i="67" s="1"/>
  <c r="R422" i="67"/>
  <c r="Q422" i="67"/>
  <c r="M422" i="67"/>
  <c r="K422" i="67"/>
  <c r="L422" i="67" s="1"/>
  <c r="G422" i="67"/>
  <c r="E422" i="67"/>
  <c r="F422" i="67" s="1"/>
  <c r="R421" i="67"/>
  <c r="Q421" i="67"/>
  <c r="M421" i="67"/>
  <c r="K421" i="67"/>
  <c r="L421" i="67" s="1"/>
  <c r="G421" i="67"/>
  <c r="E421" i="67"/>
  <c r="F421" i="67" s="1"/>
  <c r="R420" i="67"/>
  <c r="Q420" i="67"/>
  <c r="M420" i="67"/>
  <c r="K420" i="67"/>
  <c r="L420" i="67" s="1"/>
  <c r="G420" i="67"/>
  <c r="E420" i="67"/>
  <c r="F420" i="67" s="1"/>
  <c r="R419" i="67"/>
  <c r="Q419" i="67"/>
  <c r="M419" i="67"/>
  <c r="K419" i="67"/>
  <c r="L419" i="67" s="1"/>
  <c r="G419" i="67"/>
  <c r="E419" i="67"/>
  <c r="F419" i="67" s="1"/>
  <c r="R418" i="67"/>
  <c r="Q418" i="67"/>
  <c r="M418" i="67"/>
  <c r="K418" i="67"/>
  <c r="L418" i="67" s="1"/>
  <c r="G418" i="67"/>
  <c r="E418" i="67"/>
  <c r="F418" i="67" s="1"/>
  <c r="R417" i="67"/>
  <c r="Q417" i="67"/>
  <c r="M417" i="67"/>
  <c r="K417" i="67"/>
  <c r="L417" i="67" s="1"/>
  <c r="G417" i="67"/>
  <c r="E417" i="67"/>
  <c r="F417" i="67" s="1"/>
  <c r="R416" i="67"/>
  <c r="Q416" i="67"/>
  <c r="M416" i="67"/>
  <c r="K416" i="67"/>
  <c r="L416" i="67" s="1"/>
  <c r="G416" i="67"/>
  <c r="E416" i="67"/>
  <c r="F416" i="67" s="1"/>
  <c r="R415" i="67"/>
  <c r="Q415" i="67"/>
  <c r="M415" i="67"/>
  <c r="K415" i="67"/>
  <c r="L415" i="67" s="1"/>
  <c r="G415" i="67"/>
  <c r="E415" i="67"/>
  <c r="F415" i="67" s="1"/>
  <c r="R414" i="67"/>
  <c r="Q414" i="67"/>
  <c r="M414" i="67"/>
  <c r="K414" i="67"/>
  <c r="L414" i="67" s="1"/>
  <c r="G414" i="67"/>
  <c r="E414" i="67"/>
  <c r="F414" i="67" s="1"/>
  <c r="R413" i="67"/>
  <c r="Q413" i="67"/>
  <c r="M413" i="67"/>
  <c r="K413" i="67"/>
  <c r="L413" i="67" s="1"/>
  <c r="G413" i="67"/>
  <c r="E413" i="67"/>
  <c r="F413" i="67" s="1"/>
  <c r="R412" i="67"/>
  <c r="Q412" i="67"/>
  <c r="M412" i="67"/>
  <c r="K412" i="67"/>
  <c r="L412" i="67" s="1"/>
  <c r="G412" i="67"/>
  <c r="E412" i="67"/>
  <c r="F412" i="67" s="1"/>
  <c r="R411" i="67"/>
  <c r="Q411" i="67"/>
  <c r="M411" i="67"/>
  <c r="K411" i="67"/>
  <c r="L411" i="67" s="1"/>
  <c r="G411" i="67"/>
  <c r="E411" i="67"/>
  <c r="F411" i="67" s="1"/>
  <c r="R410" i="67"/>
  <c r="Q410" i="67"/>
  <c r="M410" i="67"/>
  <c r="K410" i="67"/>
  <c r="L410" i="67" s="1"/>
  <c r="G410" i="67"/>
  <c r="E410" i="67"/>
  <c r="F410" i="67" s="1"/>
  <c r="R409" i="67"/>
  <c r="Q409" i="67"/>
  <c r="M409" i="67"/>
  <c r="K409" i="67"/>
  <c r="L409" i="67" s="1"/>
  <c r="G409" i="67"/>
  <c r="E409" i="67"/>
  <c r="F409" i="67" s="1"/>
  <c r="R408" i="67"/>
  <c r="Q408" i="67"/>
  <c r="M408" i="67"/>
  <c r="K408" i="67"/>
  <c r="L408" i="67" s="1"/>
  <c r="G408" i="67"/>
  <c r="E408" i="67"/>
  <c r="F408" i="67" s="1"/>
  <c r="R407" i="67"/>
  <c r="Q407" i="67"/>
  <c r="M407" i="67"/>
  <c r="K407" i="67"/>
  <c r="L407" i="67" s="1"/>
  <c r="G407" i="67"/>
  <c r="E407" i="67"/>
  <c r="F407" i="67" s="1"/>
  <c r="R406" i="67"/>
  <c r="Q406" i="67"/>
  <c r="M406" i="67"/>
  <c r="K406" i="67"/>
  <c r="L406" i="67" s="1"/>
  <c r="G406" i="67"/>
  <c r="E406" i="67"/>
  <c r="F406" i="67" s="1"/>
  <c r="R405" i="67"/>
  <c r="Q405" i="67"/>
  <c r="M405" i="67"/>
  <c r="K405" i="67"/>
  <c r="L405" i="67" s="1"/>
  <c r="G405" i="67"/>
  <c r="E405" i="67"/>
  <c r="F405" i="67" s="1"/>
  <c r="R404" i="67"/>
  <c r="Q404" i="67"/>
  <c r="M404" i="67"/>
  <c r="K404" i="67"/>
  <c r="L404" i="67" s="1"/>
  <c r="G404" i="67"/>
  <c r="E404" i="67"/>
  <c r="F404" i="67" s="1"/>
  <c r="R403" i="67"/>
  <c r="Q403" i="67"/>
  <c r="M403" i="67"/>
  <c r="K403" i="67"/>
  <c r="L403" i="67" s="1"/>
  <c r="G403" i="67"/>
  <c r="E403" i="67"/>
  <c r="F403" i="67" s="1"/>
  <c r="R402" i="67"/>
  <c r="Q402" i="67"/>
  <c r="M402" i="67"/>
  <c r="K402" i="67"/>
  <c r="L402" i="67" s="1"/>
  <c r="G402" i="67"/>
  <c r="E402" i="67"/>
  <c r="F402" i="67" s="1"/>
  <c r="R401" i="67"/>
  <c r="Q401" i="67"/>
  <c r="M401" i="67"/>
  <c r="K401" i="67"/>
  <c r="L401" i="67" s="1"/>
  <c r="G401" i="67"/>
  <c r="E401" i="67"/>
  <c r="F401" i="67" s="1"/>
  <c r="R400" i="67"/>
  <c r="Q400" i="67"/>
  <c r="M400" i="67"/>
  <c r="K400" i="67"/>
  <c r="L400" i="67" s="1"/>
  <c r="G400" i="67"/>
  <c r="E400" i="67"/>
  <c r="F400" i="67" s="1"/>
  <c r="R399" i="67"/>
  <c r="Q399" i="67"/>
  <c r="M399" i="67"/>
  <c r="K399" i="67"/>
  <c r="L399" i="67" s="1"/>
  <c r="G399" i="67"/>
  <c r="E399" i="67"/>
  <c r="F399" i="67" s="1"/>
  <c r="R398" i="67"/>
  <c r="Q398" i="67"/>
  <c r="M398" i="67"/>
  <c r="K398" i="67"/>
  <c r="L398" i="67" s="1"/>
  <c r="G398" i="67"/>
  <c r="E398" i="67"/>
  <c r="F398" i="67" s="1"/>
  <c r="R397" i="67"/>
  <c r="Q397" i="67"/>
  <c r="M397" i="67"/>
  <c r="K397" i="67"/>
  <c r="L397" i="67" s="1"/>
  <c r="G397" i="67"/>
  <c r="E397" i="67"/>
  <c r="F397" i="67" s="1"/>
  <c r="R396" i="67"/>
  <c r="Q396" i="67"/>
  <c r="M396" i="67"/>
  <c r="K396" i="67"/>
  <c r="L396" i="67" s="1"/>
  <c r="G396" i="67"/>
  <c r="E396" i="67"/>
  <c r="F396" i="67" s="1"/>
  <c r="R395" i="67"/>
  <c r="Q395" i="67"/>
  <c r="M395" i="67"/>
  <c r="K395" i="67"/>
  <c r="L395" i="67" s="1"/>
  <c r="G395" i="67"/>
  <c r="E395" i="67"/>
  <c r="F395" i="67" s="1"/>
  <c r="R394" i="67"/>
  <c r="Q394" i="67"/>
  <c r="M394" i="67"/>
  <c r="K394" i="67"/>
  <c r="L394" i="67" s="1"/>
  <c r="G394" i="67"/>
  <c r="E394" i="67"/>
  <c r="F394" i="67" s="1"/>
  <c r="R393" i="67"/>
  <c r="Q393" i="67"/>
  <c r="M393" i="67"/>
  <c r="K393" i="67"/>
  <c r="L393" i="67" s="1"/>
  <c r="G393" i="67"/>
  <c r="E393" i="67"/>
  <c r="F393" i="67" s="1"/>
  <c r="R392" i="67"/>
  <c r="Q392" i="67"/>
  <c r="M392" i="67"/>
  <c r="K392" i="67"/>
  <c r="L392" i="67" s="1"/>
  <c r="G392" i="67"/>
  <c r="E392" i="67"/>
  <c r="F392" i="67" s="1"/>
  <c r="R391" i="67"/>
  <c r="Q391" i="67"/>
  <c r="M391" i="67"/>
  <c r="K391" i="67"/>
  <c r="L391" i="67" s="1"/>
  <c r="G391" i="67"/>
  <c r="E391" i="67"/>
  <c r="F391" i="67" s="1"/>
  <c r="R390" i="67"/>
  <c r="Q390" i="67"/>
  <c r="M390" i="67"/>
  <c r="K390" i="67"/>
  <c r="L390" i="67" s="1"/>
  <c r="G390" i="67"/>
  <c r="E390" i="67"/>
  <c r="F390" i="67" s="1"/>
  <c r="R389" i="67"/>
  <c r="Q389" i="67"/>
  <c r="M389" i="67"/>
  <c r="K389" i="67"/>
  <c r="L389" i="67" s="1"/>
  <c r="G389" i="67"/>
  <c r="E389" i="67"/>
  <c r="F389" i="67" s="1"/>
  <c r="R388" i="67"/>
  <c r="Q388" i="67"/>
  <c r="M388" i="67"/>
  <c r="K388" i="67"/>
  <c r="L388" i="67" s="1"/>
  <c r="G388" i="67"/>
  <c r="E388" i="67"/>
  <c r="F388" i="67" s="1"/>
  <c r="R387" i="67"/>
  <c r="Q387" i="67"/>
  <c r="M387" i="67"/>
  <c r="K387" i="67"/>
  <c r="L387" i="67" s="1"/>
  <c r="G387" i="67"/>
  <c r="E387" i="67"/>
  <c r="F387" i="67" s="1"/>
  <c r="R386" i="67"/>
  <c r="Q386" i="67"/>
  <c r="M386" i="67"/>
  <c r="K386" i="67"/>
  <c r="L386" i="67" s="1"/>
  <c r="G386" i="67"/>
  <c r="E386" i="67"/>
  <c r="F386" i="67" s="1"/>
  <c r="R385" i="67"/>
  <c r="Q385" i="67"/>
  <c r="M385" i="67"/>
  <c r="K385" i="67"/>
  <c r="L385" i="67" s="1"/>
  <c r="G385" i="67"/>
  <c r="E385" i="67"/>
  <c r="F385" i="67" s="1"/>
  <c r="R384" i="67"/>
  <c r="Q384" i="67"/>
  <c r="M384" i="67"/>
  <c r="K384" i="67"/>
  <c r="L384" i="67" s="1"/>
  <c r="G384" i="67"/>
  <c r="E384" i="67"/>
  <c r="F384" i="67" s="1"/>
  <c r="R383" i="67"/>
  <c r="Q383" i="67"/>
  <c r="M383" i="67"/>
  <c r="K383" i="67"/>
  <c r="L383" i="67" s="1"/>
  <c r="G383" i="67"/>
  <c r="E383" i="67"/>
  <c r="F383" i="67" s="1"/>
  <c r="R382" i="67"/>
  <c r="Q382" i="67"/>
  <c r="M382" i="67"/>
  <c r="K382" i="67"/>
  <c r="L382" i="67" s="1"/>
  <c r="G382" i="67"/>
  <c r="E382" i="67"/>
  <c r="F382" i="67" s="1"/>
  <c r="R381" i="67"/>
  <c r="Q381" i="67"/>
  <c r="M381" i="67"/>
  <c r="K381" i="67"/>
  <c r="L381" i="67" s="1"/>
  <c r="G381" i="67"/>
  <c r="E381" i="67"/>
  <c r="F381" i="67" s="1"/>
  <c r="R380" i="67"/>
  <c r="Q380" i="67"/>
  <c r="M380" i="67"/>
  <c r="K380" i="67"/>
  <c r="L380" i="67" s="1"/>
  <c r="G380" i="67"/>
  <c r="E380" i="67"/>
  <c r="F380" i="67" s="1"/>
  <c r="R379" i="67"/>
  <c r="Q379" i="67"/>
  <c r="M379" i="67"/>
  <c r="K379" i="67"/>
  <c r="L379" i="67" s="1"/>
  <c r="G379" i="67"/>
  <c r="E379" i="67"/>
  <c r="F379" i="67" s="1"/>
  <c r="R378" i="67"/>
  <c r="Q378" i="67"/>
  <c r="M378" i="67"/>
  <c r="K378" i="67"/>
  <c r="L378" i="67" s="1"/>
  <c r="G378" i="67"/>
  <c r="E378" i="67"/>
  <c r="F378" i="67" s="1"/>
  <c r="R377" i="67"/>
  <c r="Q377" i="67"/>
  <c r="M377" i="67"/>
  <c r="K377" i="67"/>
  <c r="L377" i="67" s="1"/>
  <c r="G377" i="67"/>
  <c r="E377" i="67"/>
  <c r="F377" i="67" s="1"/>
  <c r="R376" i="67"/>
  <c r="Q376" i="67"/>
  <c r="M376" i="67"/>
  <c r="K376" i="67"/>
  <c r="L376" i="67" s="1"/>
  <c r="G376" i="67"/>
  <c r="E376" i="67"/>
  <c r="F376" i="67" s="1"/>
  <c r="R375" i="67"/>
  <c r="Q375" i="67"/>
  <c r="M375" i="67"/>
  <c r="K375" i="67"/>
  <c r="L375" i="67" s="1"/>
  <c r="G375" i="67"/>
  <c r="E375" i="67"/>
  <c r="F375" i="67" s="1"/>
  <c r="R374" i="67"/>
  <c r="Q374" i="67"/>
  <c r="M374" i="67"/>
  <c r="K374" i="67"/>
  <c r="L374" i="67" s="1"/>
  <c r="G374" i="67"/>
  <c r="E374" i="67"/>
  <c r="F374" i="67" s="1"/>
  <c r="R373" i="67"/>
  <c r="Q373" i="67"/>
  <c r="M373" i="67"/>
  <c r="K373" i="67"/>
  <c r="L373" i="67" s="1"/>
  <c r="G373" i="67"/>
  <c r="E373" i="67"/>
  <c r="F373" i="67" s="1"/>
  <c r="R372" i="67"/>
  <c r="Q372" i="67"/>
  <c r="M372" i="67"/>
  <c r="K372" i="67"/>
  <c r="L372" i="67" s="1"/>
  <c r="G372" i="67"/>
  <c r="E372" i="67"/>
  <c r="F372" i="67" s="1"/>
  <c r="R371" i="67"/>
  <c r="Q371" i="67"/>
  <c r="M371" i="67"/>
  <c r="K371" i="67"/>
  <c r="L371" i="67" s="1"/>
  <c r="G371" i="67"/>
  <c r="E371" i="67"/>
  <c r="F371" i="67" s="1"/>
  <c r="R370" i="67"/>
  <c r="Q370" i="67"/>
  <c r="M370" i="67"/>
  <c r="K370" i="67"/>
  <c r="L370" i="67" s="1"/>
  <c r="G370" i="67"/>
  <c r="E370" i="67"/>
  <c r="F370" i="67" s="1"/>
  <c r="R369" i="67"/>
  <c r="Q369" i="67"/>
  <c r="M369" i="67"/>
  <c r="K369" i="67"/>
  <c r="L369" i="67" s="1"/>
  <c r="G369" i="67"/>
  <c r="E369" i="67"/>
  <c r="F369" i="67" s="1"/>
  <c r="R368" i="67"/>
  <c r="Q368" i="67"/>
  <c r="M368" i="67"/>
  <c r="K368" i="67"/>
  <c r="L368" i="67" s="1"/>
  <c r="G368" i="67"/>
  <c r="E368" i="67"/>
  <c r="F368" i="67" s="1"/>
  <c r="R367" i="67"/>
  <c r="Q367" i="67"/>
  <c r="M367" i="67"/>
  <c r="K367" i="67"/>
  <c r="L367" i="67" s="1"/>
  <c r="G367" i="67"/>
  <c r="E367" i="67"/>
  <c r="F367" i="67" s="1"/>
  <c r="R366" i="67"/>
  <c r="Q366" i="67"/>
  <c r="M366" i="67"/>
  <c r="K366" i="67"/>
  <c r="L366" i="67" s="1"/>
  <c r="G366" i="67"/>
  <c r="E366" i="67"/>
  <c r="F366" i="67" s="1"/>
  <c r="R365" i="67"/>
  <c r="Q365" i="67"/>
  <c r="M365" i="67"/>
  <c r="K365" i="67"/>
  <c r="L365" i="67" s="1"/>
  <c r="G365" i="67"/>
  <c r="E365" i="67"/>
  <c r="F365" i="67" s="1"/>
  <c r="R364" i="67"/>
  <c r="Q364" i="67"/>
  <c r="M364" i="67"/>
  <c r="K364" i="67"/>
  <c r="L364" i="67" s="1"/>
  <c r="G364" i="67"/>
  <c r="E364" i="67"/>
  <c r="F364" i="67" s="1"/>
  <c r="R363" i="67"/>
  <c r="Q363" i="67"/>
  <c r="M363" i="67"/>
  <c r="K363" i="67"/>
  <c r="L363" i="67" s="1"/>
  <c r="G363" i="67"/>
  <c r="E363" i="67"/>
  <c r="F363" i="67" s="1"/>
  <c r="R362" i="67"/>
  <c r="Q362" i="67"/>
  <c r="M362" i="67"/>
  <c r="K362" i="67"/>
  <c r="L362" i="67" s="1"/>
  <c r="G362" i="67"/>
  <c r="F362" i="67"/>
  <c r="E362" i="67"/>
  <c r="R361" i="67"/>
  <c r="Q361" i="67"/>
  <c r="M361" i="67"/>
  <c r="K361" i="67"/>
  <c r="L361" i="67" s="1"/>
  <c r="G361" i="67"/>
  <c r="E361" i="67"/>
  <c r="F361" i="67" s="1"/>
  <c r="R360" i="67"/>
  <c r="Q360" i="67"/>
  <c r="M360" i="67"/>
  <c r="K360" i="67"/>
  <c r="L360" i="67" s="1"/>
  <c r="G360" i="67"/>
  <c r="F360" i="67"/>
  <c r="E360" i="67"/>
  <c r="R359" i="67"/>
  <c r="Q359" i="67"/>
  <c r="M359" i="67"/>
  <c r="K359" i="67"/>
  <c r="L359" i="67" s="1"/>
  <c r="G359" i="67"/>
  <c r="E359" i="67"/>
  <c r="F359" i="67" s="1"/>
  <c r="R358" i="67"/>
  <c r="Q358" i="67"/>
  <c r="M358" i="67"/>
  <c r="K358" i="67"/>
  <c r="L358" i="67" s="1"/>
  <c r="G358" i="67"/>
  <c r="F358" i="67"/>
  <c r="E358" i="67"/>
  <c r="R357" i="67"/>
  <c r="Q357" i="67"/>
  <c r="M357" i="67"/>
  <c r="K357" i="67"/>
  <c r="L357" i="67" s="1"/>
  <c r="G357" i="67"/>
  <c r="E357" i="67"/>
  <c r="F357" i="67" s="1"/>
  <c r="R356" i="67"/>
  <c r="Q356" i="67"/>
  <c r="M356" i="67"/>
  <c r="K356" i="67"/>
  <c r="L356" i="67" s="1"/>
  <c r="G356" i="67"/>
  <c r="F356" i="67"/>
  <c r="E356" i="67"/>
  <c r="R355" i="67"/>
  <c r="Q355" i="67"/>
  <c r="M355" i="67"/>
  <c r="K355" i="67"/>
  <c r="L355" i="67" s="1"/>
  <c r="G355" i="67"/>
  <c r="E355" i="67"/>
  <c r="F355" i="67" s="1"/>
  <c r="R354" i="67"/>
  <c r="Q354" i="67"/>
  <c r="M354" i="67"/>
  <c r="K354" i="67"/>
  <c r="L354" i="67" s="1"/>
  <c r="G354" i="67"/>
  <c r="F354" i="67"/>
  <c r="E354" i="67"/>
  <c r="R353" i="67"/>
  <c r="Q353" i="67"/>
  <c r="M353" i="67"/>
  <c r="K353" i="67"/>
  <c r="L353" i="67" s="1"/>
  <c r="G353" i="67"/>
  <c r="E353" i="67"/>
  <c r="F353" i="67" s="1"/>
  <c r="R352" i="67"/>
  <c r="Q352" i="67"/>
  <c r="M352" i="67"/>
  <c r="K352" i="67"/>
  <c r="L352" i="67" s="1"/>
  <c r="G352" i="67"/>
  <c r="F352" i="67"/>
  <c r="E352" i="67"/>
  <c r="R351" i="67"/>
  <c r="Q351" i="67"/>
  <c r="M351" i="67"/>
  <c r="K351" i="67"/>
  <c r="L351" i="67" s="1"/>
  <c r="G351" i="67"/>
  <c r="E351" i="67"/>
  <c r="F351" i="67" s="1"/>
  <c r="R350" i="67"/>
  <c r="Q350" i="67"/>
  <c r="M350" i="67"/>
  <c r="K350" i="67"/>
  <c r="L350" i="67" s="1"/>
  <c r="G350" i="67"/>
  <c r="F350" i="67"/>
  <c r="E350" i="67"/>
  <c r="R349" i="67"/>
  <c r="Q349" i="67"/>
  <c r="M349" i="67"/>
  <c r="K349" i="67"/>
  <c r="L349" i="67" s="1"/>
  <c r="G349" i="67"/>
  <c r="E349" i="67"/>
  <c r="F349" i="67" s="1"/>
  <c r="R348" i="67"/>
  <c r="Q348" i="67"/>
  <c r="M348" i="67"/>
  <c r="K348" i="67"/>
  <c r="L348" i="67" s="1"/>
  <c r="G348" i="67"/>
  <c r="F348" i="67"/>
  <c r="E348" i="67"/>
  <c r="R347" i="67"/>
  <c r="Q347" i="67"/>
  <c r="M347" i="67"/>
  <c r="K347" i="67"/>
  <c r="L347" i="67" s="1"/>
  <c r="G347" i="67"/>
  <c r="E347" i="67"/>
  <c r="F347" i="67" s="1"/>
  <c r="R346" i="67"/>
  <c r="Q346" i="67"/>
  <c r="M346" i="67"/>
  <c r="K346" i="67"/>
  <c r="L346" i="67" s="1"/>
  <c r="G346" i="67"/>
  <c r="F346" i="67"/>
  <c r="E346" i="67"/>
  <c r="R345" i="67"/>
  <c r="Q345" i="67"/>
  <c r="M345" i="67"/>
  <c r="K345" i="67"/>
  <c r="L345" i="67" s="1"/>
  <c r="G345" i="67"/>
  <c r="E345" i="67"/>
  <c r="F345" i="67" s="1"/>
  <c r="R344" i="67"/>
  <c r="Q344" i="67"/>
  <c r="M344" i="67"/>
  <c r="K344" i="67"/>
  <c r="L344" i="67" s="1"/>
  <c r="G344" i="67"/>
  <c r="F344" i="67"/>
  <c r="E344" i="67"/>
  <c r="R343" i="67"/>
  <c r="Q343" i="67"/>
  <c r="M343" i="67"/>
  <c r="K343" i="67"/>
  <c r="L343" i="67" s="1"/>
  <c r="G343" i="67"/>
  <c r="E343" i="67"/>
  <c r="F343" i="67" s="1"/>
  <c r="R342" i="67"/>
  <c r="Q342" i="67"/>
  <c r="M342" i="67"/>
  <c r="K342" i="67"/>
  <c r="L342" i="67" s="1"/>
  <c r="G342" i="67"/>
  <c r="F342" i="67"/>
  <c r="E342" i="67"/>
  <c r="R341" i="67"/>
  <c r="Q341" i="67"/>
  <c r="M341" i="67"/>
  <c r="K341" i="67"/>
  <c r="L341" i="67" s="1"/>
  <c r="G341" i="67"/>
  <c r="E341" i="67"/>
  <c r="F341" i="67" s="1"/>
  <c r="R340" i="67"/>
  <c r="Q340" i="67"/>
  <c r="M340" i="67"/>
  <c r="K340" i="67"/>
  <c r="L340" i="67" s="1"/>
  <c r="G340" i="67"/>
  <c r="F340" i="67"/>
  <c r="E340" i="67"/>
  <c r="R339" i="67"/>
  <c r="Q339" i="67"/>
  <c r="M339" i="67"/>
  <c r="K339" i="67"/>
  <c r="L339" i="67" s="1"/>
  <c r="G339" i="67"/>
  <c r="E339" i="67"/>
  <c r="F339" i="67" s="1"/>
  <c r="R338" i="67"/>
  <c r="Q338" i="67"/>
  <c r="M338" i="67"/>
  <c r="K338" i="67"/>
  <c r="L338" i="67" s="1"/>
  <c r="G338" i="67"/>
  <c r="F338" i="67"/>
  <c r="E338" i="67"/>
  <c r="R337" i="67"/>
  <c r="Q337" i="67"/>
  <c r="M337" i="67"/>
  <c r="K337" i="67"/>
  <c r="L337" i="67" s="1"/>
  <c r="G337" i="67"/>
  <c r="E337" i="67"/>
  <c r="F337" i="67" s="1"/>
  <c r="R336" i="67"/>
  <c r="Q336" i="67"/>
  <c r="M336" i="67"/>
  <c r="K336" i="67"/>
  <c r="L336" i="67" s="1"/>
  <c r="G336" i="67"/>
  <c r="F336" i="67"/>
  <c r="E336" i="67"/>
  <c r="R335" i="67"/>
  <c r="Q335" i="67"/>
  <c r="M335" i="67"/>
  <c r="K335" i="67"/>
  <c r="L335" i="67" s="1"/>
  <c r="G335" i="67"/>
  <c r="E335" i="67"/>
  <c r="F335" i="67" s="1"/>
  <c r="R334" i="67"/>
  <c r="Q334" i="67"/>
  <c r="M334" i="67"/>
  <c r="K334" i="67"/>
  <c r="L334" i="67" s="1"/>
  <c r="G334" i="67"/>
  <c r="F334" i="67"/>
  <c r="E334" i="67"/>
  <c r="R333" i="67"/>
  <c r="Q333" i="67"/>
  <c r="M333" i="67"/>
  <c r="K333" i="67"/>
  <c r="L333" i="67" s="1"/>
  <c r="G333" i="67"/>
  <c r="E333" i="67"/>
  <c r="F333" i="67" s="1"/>
  <c r="R332" i="67"/>
  <c r="Q332" i="67"/>
  <c r="M332" i="67"/>
  <c r="K332" i="67"/>
  <c r="L332" i="67" s="1"/>
  <c r="G332" i="67"/>
  <c r="F332" i="67"/>
  <c r="E332" i="67"/>
  <c r="R331" i="67"/>
  <c r="Q331" i="67"/>
  <c r="M331" i="67"/>
  <c r="K331" i="67"/>
  <c r="L331" i="67" s="1"/>
  <c r="G331" i="67"/>
  <c r="E331" i="67"/>
  <c r="F331" i="67" s="1"/>
  <c r="R330" i="67"/>
  <c r="Q330" i="67"/>
  <c r="M330" i="67"/>
  <c r="K330" i="67"/>
  <c r="L330" i="67" s="1"/>
  <c r="G330" i="67"/>
  <c r="F330" i="67"/>
  <c r="E330" i="67"/>
  <c r="R329" i="67"/>
  <c r="Q329" i="67"/>
  <c r="M329" i="67"/>
  <c r="K329" i="67"/>
  <c r="L329" i="67" s="1"/>
  <c r="G329" i="67"/>
  <c r="E329" i="67"/>
  <c r="F329" i="67" s="1"/>
  <c r="R328" i="67"/>
  <c r="Q328" i="67"/>
  <c r="M328" i="67"/>
  <c r="K328" i="67"/>
  <c r="L328" i="67" s="1"/>
  <c r="G328" i="67"/>
  <c r="F328" i="67"/>
  <c r="E328" i="67"/>
  <c r="R327" i="67"/>
  <c r="Q327" i="67"/>
  <c r="M327" i="67"/>
  <c r="K327" i="67"/>
  <c r="L327" i="67" s="1"/>
  <c r="G327" i="67"/>
  <c r="E327" i="67"/>
  <c r="F327" i="67" s="1"/>
  <c r="R326" i="67"/>
  <c r="Q326" i="67"/>
  <c r="M326" i="67"/>
  <c r="K326" i="67"/>
  <c r="L326" i="67" s="1"/>
  <c r="G326" i="67"/>
  <c r="F326" i="67"/>
  <c r="E326" i="67"/>
  <c r="R325" i="67"/>
  <c r="Q325" i="67"/>
  <c r="M325" i="67"/>
  <c r="K325" i="67"/>
  <c r="L325" i="67" s="1"/>
  <c r="G325" i="67"/>
  <c r="E325" i="67"/>
  <c r="F325" i="67" s="1"/>
  <c r="R324" i="67"/>
  <c r="Q324" i="67"/>
  <c r="M324" i="67"/>
  <c r="K324" i="67"/>
  <c r="L324" i="67" s="1"/>
  <c r="G324" i="67"/>
  <c r="F324" i="67"/>
  <c r="E324" i="67"/>
  <c r="R323" i="67"/>
  <c r="Q323" i="67"/>
  <c r="M323" i="67"/>
  <c r="K323" i="67"/>
  <c r="L323" i="67" s="1"/>
  <c r="G323" i="67"/>
  <c r="E323" i="67"/>
  <c r="F323" i="67" s="1"/>
  <c r="R322" i="67"/>
  <c r="Q322" i="67"/>
  <c r="M322" i="67"/>
  <c r="K322" i="67"/>
  <c r="L322" i="67" s="1"/>
  <c r="G322" i="67"/>
  <c r="F322" i="67"/>
  <c r="E322" i="67"/>
  <c r="R321" i="67"/>
  <c r="Q321" i="67"/>
  <c r="M321" i="67"/>
  <c r="K321" i="67"/>
  <c r="L321" i="67" s="1"/>
  <c r="G321" i="67"/>
  <c r="E321" i="67"/>
  <c r="F321" i="67" s="1"/>
  <c r="R320" i="67"/>
  <c r="Q320" i="67"/>
  <c r="M320" i="67"/>
  <c r="K320" i="67"/>
  <c r="L320" i="67" s="1"/>
  <c r="G320" i="67"/>
  <c r="F320" i="67"/>
  <c r="E320" i="67"/>
  <c r="R319" i="67"/>
  <c r="Q319" i="67"/>
  <c r="M319" i="67"/>
  <c r="K319" i="67"/>
  <c r="L319" i="67" s="1"/>
  <c r="G319" i="67"/>
  <c r="E319" i="67"/>
  <c r="F319" i="67" s="1"/>
  <c r="R318" i="67"/>
  <c r="Q318" i="67"/>
  <c r="M318" i="67"/>
  <c r="K318" i="67"/>
  <c r="L318" i="67" s="1"/>
  <c r="G318" i="67"/>
  <c r="F318" i="67"/>
  <c r="E318" i="67"/>
  <c r="R317" i="67"/>
  <c r="Q317" i="67"/>
  <c r="M317" i="67"/>
  <c r="K317" i="67"/>
  <c r="L317" i="67" s="1"/>
  <c r="G317" i="67"/>
  <c r="E317" i="67"/>
  <c r="F317" i="67" s="1"/>
  <c r="R316" i="67"/>
  <c r="Q316" i="67"/>
  <c r="M316" i="67"/>
  <c r="K316" i="67"/>
  <c r="L316" i="67" s="1"/>
  <c r="G316" i="67"/>
  <c r="F316" i="67"/>
  <c r="E316" i="67"/>
  <c r="R315" i="67"/>
  <c r="Q315" i="67"/>
  <c r="M315" i="67"/>
  <c r="K315" i="67"/>
  <c r="L315" i="67" s="1"/>
  <c r="G315" i="67"/>
  <c r="E315" i="67"/>
  <c r="F315" i="67" s="1"/>
  <c r="R314" i="67"/>
  <c r="Q314" i="67"/>
  <c r="M314" i="67"/>
  <c r="K314" i="67"/>
  <c r="L314" i="67" s="1"/>
  <c r="G314" i="67"/>
  <c r="F314" i="67"/>
  <c r="E314" i="67"/>
  <c r="R313" i="67"/>
  <c r="Q313" i="67"/>
  <c r="M313" i="67"/>
  <c r="K313" i="67"/>
  <c r="L313" i="67" s="1"/>
  <c r="G313" i="67"/>
  <c r="E313" i="67"/>
  <c r="F313" i="67" s="1"/>
  <c r="R312" i="67"/>
  <c r="Q312" i="67"/>
  <c r="M312" i="67"/>
  <c r="K312" i="67"/>
  <c r="L312" i="67" s="1"/>
  <c r="G312" i="67"/>
  <c r="F312" i="67"/>
  <c r="E312" i="67"/>
  <c r="R311" i="67"/>
  <c r="Q311" i="67"/>
  <c r="M311" i="67"/>
  <c r="K311" i="67"/>
  <c r="L311" i="67" s="1"/>
  <c r="G311" i="67"/>
  <c r="E311" i="67"/>
  <c r="F311" i="67" s="1"/>
  <c r="R310" i="67"/>
  <c r="Q310" i="67"/>
  <c r="M310" i="67"/>
  <c r="K310" i="67"/>
  <c r="L310" i="67" s="1"/>
  <c r="G310" i="67"/>
  <c r="F310" i="67"/>
  <c r="E310" i="67"/>
  <c r="R309" i="67"/>
  <c r="Q309" i="67"/>
  <c r="M309" i="67"/>
  <c r="K309" i="67"/>
  <c r="L309" i="67" s="1"/>
  <c r="G309" i="67"/>
  <c r="E309" i="67"/>
  <c r="F309" i="67" s="1"/>
  <c r="R308" i="67"/>
  <c r="Q308" i="67"/>
  <c r="M308" i="67"/>
  <c r="K308" i="67"/>
  <c r="L308" i="67" s="1"/>
  <c r="G308" i="67"/>
  <c r="F308" i="67"/>
  <c r="E308" i="67"/>
  <c r="R307" i="67"/>
  <c r="Q307" i="67"/>
  <c r="M307" i="67"/>
  <c r="K307" i="67"/>
  <c r="L307" i="67" s="1"/>
  <c r="G307" i="67"/>
  <c r="E307" i="67"/>
  <c r="F307" i="67" s="1"/>
  <c r="R306" i="67"/>
  <c r="Q306" i="67"/>
  <c r="M306" i="67"/>
  <c r="K306" i="67"/>
  <c r="L306" i="67" s="1"/>
  <c r="G306" i="67"/>
  <c r="F306" i="67"/>
  <c r="E306" i="67"/>
  <c r="R305" i="67"/>
  <c r="Q305" i="67"/>
  <c r="M305" i="67"/>
  <c r="K305" i="67"/>
  <c r="L305" i="67" s="1"/>
  <c r="G305" i="67"/>
  <c r="E305" i="67"/>
  <c r="F305" i="67" s="1"/>
  <c r="R304" i="67"/>
  <c r="Q304" i="67"/>
  <c r="M304" i="67"/>
  <c r="K304" i="67"/>
  <c r="L304" i="67" s="1"/>
  <c r="G304" i="67"/>
  <c r="F304" i="67"/>
  <c r="E304" i="67"/>
  <c r="R303" i="67"/>
  <c r="Q303" i="67"/>
  <c r="M303" i="67"/>
  <c r="K303" i="67"/>
  <c r="L303" i="67" s="1"/>
  <c r="G303" i="67"/>
  <c r="E303" i="67"/>
  <c r="F303" i="67" s="1"/>
  <c r="R302" i="67"/>
  <c r="Q302" i="67"/>
  <c r="M302" i="67"/>
  <c r="K302" i="67"/>
  <c r="L302" i="67" s="1"/>
  <c r="G302" i="67"/>
  <c r="F302" i="67"/>
  <c r="E302" i="67"/>
  <c r="R301" i="67"/>
  <c r="Q301" i="67"/>
  <c r="M301" i="67"/>
  <c r="K301" i="67"/>
  <c r="L301" i="67" s="1"/>
  <c r="G301" i="67"/>
  <c r="E301" i="67"/>
  <c r="F301" i="67" s="1"/>
  <c r="R300" i="67"/>
  <c r="Q300" i="67"/>
  <c r="M300" i="67"/>
  <c r="K300" i="67"/>
  <c r="L300" i="67" s="1"/>
  <c r="G300" i="67"/>
  <c r="F300" i="67"/>
  <c r="E300" i="67"/>
  <c r="R299" i="67"/>
  <c r="Q299" i="67"/>
  <c r="M299" i="67"/>
  <c r="K299" i="67"/>
  <c r="L299" i="67" s="1"/>
  <c r="G299" i="67"/>
  <c r="E299" i="67"/>
  <c r="F299" i="67" s="1"/>
  <c r="R298" i="67"/>
  <c r="Q298" i="67"/>
  <c r="M298" i="67"/>
  <c r="K298" i="67"/>
  <c r="L298" i="67" s="1"/>
  <c r="G298" i="67"/>
  <c r="F298" i="67"/>
  <c r="E298" i="67"/>
  <c r="R297" i="67"/>
  <c r="Q297" i="67"/>
  <c r="M297" i="67"/>
  <c r="K297" i="67"/>
  <c r="L297" i="67" s="1"/>
  <c r="G297" i="67"/>
  <c r="E297" i="67"/>
  <c r="F297" i="67" s="1"/>
  <c r="R296" i="67"/>
  <c r="Q296" i="67"/>
  <c r="M296" i="67"/>
  <c r="K296" i="67"/>
  <c r="L296" i="67" s="1"/>
  <c r="G296" i="67"/>
  <c r="F296" i="67"/>
  <c r="E296" i="67"/>
  <c r="R295" i="67"/>
  <c r="Q295" i="67"/>
  <c r="M295" i="67"/>
  <c r="K295" i="67"/>
  <c r="L295" i="67" s="1"/>
  <c r="G295" i="67"/>
  <c r="E295" i="67"/>
  <c r="F295" i="67" s="1"/>
  <c r="R294" i="67"/>
  <c r="Q294" i="67"/>
  <c r="M294" i="67"/>
  <c r="K294" i="67"/>
  <c r="L294" i="67" s="1"/>
  <c r="G294" i="67"/>
  <c r="F294" i="67"/>
  <c r="E294" i="67"/>
  <c r="R293" i="67"/>
  <c r="Q293" i="67"/>
  <c r="M293" i="67"/>
  <c r="K293" i="67"/>
  <c r="L293" i="67" s="1"/>
  <c r="G293" i="67"/>
  <c r="E293" i="67"/>
  <c r="F293" i="67" s="1"/>
  <c r="R292" i="67"/>
  <c r="Q292" i="67"/>
  <c r="M292" i="67"/>
  <c r="K292" i="67"/>
  <c r="L292" i="67" s="1"/>
  <c r="G292" i="67"/>
  <c r="F292" i="67"/>
  <c r="E292" i="67"/>
  <c r="R291" i="67"/>
  <c r="Q291" i="67"/>
  <c r="M291" i="67"/>
  <c r="K291" i="67"/>
  <c r="L291" i="67" s="1"/>
  <c r="G291" i="67"/>
  <c r="E291" i="67"/>
  <c r="F291" i="67" s="1"/>
  <c r="R290" i="67"/>
  <c r="Q290" i="67"/>
  <c r="M290" i="67"/>
  <c r="K290" i="67"/>
  <c r="L290" i="67" s="1"/>
  <c r="G290" i="67"/>
  <c r="F290" i="67"/>
  <c r="E290" i="67"/>
  <c r="R289" i="67"/>
  <c r="Q289" i="67"/>
  <c r="M289" i="67"/>
  <c r="K289" i="67"/>
  <c r="L289" i="67" s="1"/>
  <c r="G289" i="67"/>
  <c r="E289" i="67"/>
  <c r="F289" i="67" s="1"/>
  <c r="R288" i="67"/>
  <c r="Q288" i="67"/>
  <c r="M288" i="67"/>
  <c r="K288" i="67"/>
  <c r="L288" i="67" s="1"/>
  <c r="G288" i="67"/>
  <c r="F288" i="67"/>
  <c r="E288" i="67"/>
  <c r="R287" i="67"/>
  <c r="Q287" i="67"/>
  <c r="M287" i="67"/>
  <c r="K287" i="67"/>
  <c r="L287" i="67" s="1"/>
  <c r="G287" i="67"/>
  <c r="E287" i="67"/>
  <c r="F287" i="67" s="1"/>
  <c r="R286" i="67"/>
  <c r="Q286" i="67"/>
  <c r="M286" i="67"/>
  <c r="K286" i="67"/>
  <c r="L286" i="67" s="1"/>
  <c r="G286" i="67"/>
  <c r="F286" i="67"/>
  <c r="E286" i="67"/>
  <c r="R285" i="67"/>
  <c r="Q285" i="67"/>
  <c r="M285" i="67"/>
  <c r="K285" i="67"/>
  <c r="L285" i="67" s="1"/>
  <c r="G285" i="67"/>
  <c r="E285" i="67"/>
  <c r="F285" i="67" s="1"/>
  <c r="R284" i="67"/>
  <c r="Q284" i="67"/>
  <c r="M284" i="67"/>
  <c r="K284" i="67"/>
  <c r="L284" i="67" s="1"/>
  <c r="G284" i="67"/>
  <c r="F284" i="67"/>
  <c r="E284" i="67"/>
  <c r="R283" i="67"/>
  <c r="Q283" i="67"/>
  <c r="M283" i="67"/>
  <c r="K283" i="67"/>
  <c r="L283" i="67" s="1"/>
  <c r="G283" i="67"/>
  <c r="E283" i="67"/>
  <c r="F283" i="67" s="1"/>
  <c r="R282" i="67"/>
  <c r="Q282" i="67"/>
  <c r="M282" i="67"/>
  <c r="K282" i="67"/>
  <c r="L282" i="67" s="1"/>
  <c r="G282" i="67"/>
  <c r="F282" i="67"/>
  <c r="E282" i="67"/>
  <c r="R281" i="67"/>
  <c r="Q281" i="67"/>
  <c r="M281" i="67"/>
  <c r="K281" i="67"/>
  <c r="L281" i="67" s="1"/>
  <c r="G281" i="67"/>
  <c r="E281" i="67"/>
  <c r="F281" i="67" s="1"/>
  <c r="R280" i="67"/>
  <c r="Q280" i="67"/>
  <c r="M280" i="67"/>
  <c r="K280" i="67"/>
  <c r="L280" i="67" s="1"/>
  <c r="G280" i="67"/>
  <c r="F280" i="67"/>
  <c r="E280" i="67"/>
  <c r="R279" i="67"/>
  <c r="Q279" i="67"/>
  <c r="M279" i="67"/>
  <c r="K279" i="67"/>
  <c r="L279" i="67" s="1"/>
  <c r="G279" i="67"/>
  <c r="E279" i="67"/>
  <c r="F279" i="67" s="1"/>
  <c r="R278" i="67"/>
  <c r="Q278" i="67"/>
  <c r="M278" i="67"/>
  <c r="K278" i="67"/>
  <c r="L278" i="67" s="1"/>
  <c r="G278" i="67"/>
  <c r="F278" i="67"/>
  <c r="E278" i="67"/>
  <c r="R277" i="67"/>
  <c r="Q277" i="67"/>
  <c r="M277" i="67"/>
  <c r="K277" i="67"/>
  <c r="L277" i="67" s="1"/>
  <c r="G277" i="67"/>
  <c r="E277" i="67"/>
  <c r="F277" i="67" s="1"/>
  <c r="R276" i="67"/>
  <c r="Q276" i="67"/>
  <c r="M276" i="67"/>
  <c r="K276" i="67"/>
  <c r="L276" i="67" s="1"/>
  <c r="G276" i="67"/>
  <c r="F276" i="67"/>
  <c r="E276" i="67"/>
  <c r="R275" i="67"/>
  <c r="Q275" i="67"/>
  <c r="M275" i="67"/>
  <c r="K275" i="67"/>
  <c r="L275" i="67" s="1"/>
  <c r="G275" i="67"/>
  <c r="E275" i="67"/>
  <c r="F275" i="67" s="1"/>
  <c r="R274" i="67"/>
  <c r="Q274" i="67"/>
  <c r="M274" i="67"/>
  <c r="K274" i="67"/>
  <c r="L274" i="67" s="1"/>
  <c r="G274" i="67"/>
  <c r="F274" i="67"/>
  <c r="E274" i="67"/>
  <c r="R273" i="67"/>
  <c r="Q273" i="67"/>
  <c r="M273" i="67"/>
  <c r="K273" i="67"/>
  <c r="L273" i="67" s="1"/>
  <c r="G273" i="67"/>
  <c r="E273" i="67"/>
  <c r="F273" i="67" s="1"/>
  <c r="R272" i="67"/>
  <c r="Q272" i="67"/>
  <c r="M272" i="67"/>
  <c r="K272" i="67"/>
  <c r="L272" i="67" s="1"/>
  <c r="G272" i="67"/>
  <c r="F272" i="67"/>
  <c r="E272" i="67"/>
  <c r="R271" i="67"/>
  <c r="Q271" i="67"/>
  <c r="M271" i="67"/>
  <c r="K271" i="67"/>
  <c r="L271" i="67" s="1"/>
  <c r="G271" i="67"/>
  <c r="E271" i="67"/>
  <c r="F271" i="67" s="1"/>
  <c r="R270" i="67"/>
  <c r="Q270" i="67"/>
  <c r="M270" i="67"/>
  <c r="K270" i="67"/>
  <c r="L270" i="67" s="1"/>
  <c r="G270" i="67"/>
  <c r="F270" i="67"/>
  <c r="E270" i="67"/>
  <c r="R269" i="67"/>
  <c r="Q269" i="67"/>
  <c r="M269" i="67"/>
  <c r="K269" i="67"/>
  <c r="L269" i="67" s="1"/>
  <c r="G269" i="67"/>
  <c r="E269" i="67"/>
  <c r="F269" i="67" s="1"/>
  <c r="R268" i="67"/>
  <c r="Q268" i="67"/>
  <c r="M268" i="67"/>
  <c r="K268" i="67"/>
  <c r="L268" i="67" s="1"/>
  <c r="G268" i="67"/>
  <c r="F268" i="67"/>
  <c r="E268" i="67"/>
  <c r="R267" i="67"/>
  <c r="Q267" i="67"/>
  <c r="M267" i="67"/>
  <c r="K267" i="67"/>
  <c r="L267" i="67" s="1"/>
  <c r="G267" i="67"/>
  <c r="E267" i="67"/>
  <c r="F267" i="67" s="1"/>
  <c r="R266" i="67"/>
  <c r="Q266" i="67"/>
  <c r="M266" i="67"/>
  <c r="K266" i="67"/>
  <c r="L266" i="67" s="1"/>
  <c r="G266" i="67"/>
  <c r="F266" i="67"/>
  <c r="E266" i="67"/>
  <c r="R265" i="67"/>
  <c r="Q265" i="67"/>
  <c r="M265" i="67"/>
  <c r="K265" i="67"/>
  <c r="L265" i="67" s="1"/>
  <c r="G265" i="67"/>
  <c r="E265" i="67"/>
  <c r="F265" i="67" s="1"/>
  <c r="R264" i="67"/>
  <c r="Q264" i="67"/>
  <c r="M264" i="67"/>
  <c r="K264" i="67"/>
  <c r="L264" i="67" s="1"/>
  <c r="G264" i="67"/>
  <c r="F264" i="67"/>
  <c r="E264" i="67"/>
  <c r="R263" i="67"/>
  <c r="Q263" i="67"/>
  <c r="M263" i="67"/>
  <c r="K263" i="67"/>
  <c r="L263" i="67" s="1"/>
  <c r="G263" i="67"/>
  <c r="E263" i="67"/>
  <c r="F263" i="67" s="1"/>
  <c r="R262" i="67"/>
  <c r="Q262" i="67"/>
  <c r="M262" i="67"/>
  <c r="K262" i="67"/>
  <c r="L262" i="67" s="1"/>
  <c r="G262" i="67"/>
  <c r="F262" i="67"/>
  <c r="E262" i="67"/>
  <c r="R261" i="67"/>
  <c r="Q261" i="67"/>
  <c r="M261" i="67"/>
  <c r="K261" i="67"/>
  <c r="L261" i="67" s="1"/>
  <c r="G261" i="67"/>
  <c r="E261" i="67"/>
  <c r="F261" i="67" s="1"/>
  <c r="R260" i="67"/>
  <c r="Q260" i="67"/>
  <c r="M260" i="67"/>
  <c r="K260" i="67"/>
  <c r="L260" i="67" s="1"/>
  <c r="G260" i="67"/>
  <c r="F260" i="67"/>
  <c r="E260" i="67"/>
  <c r="R259" i="67"/>
  <c r="Q259" i="67"/>
  <c r="M259" i="67"/>
  <c r="K259" i="67"/>
  <c r="L259" i="67" s="1"/>
  <c r="G259" i="67"/>
  <c r="E259" i="67"/>
  <c r="F259" i="67" s="1"/>
  <c r="R258" i="67"/>
  <c r="Q258" i="67"/>
  <c r="M258" i="67"/>
  <c r="K258" i="67"/>
  <c r="L258" i="67" s="1"/>
  <c r="G258" i="67"/>
  <c r="F258" i="67"/>
  <c r="E258" i="67"/>
  <c r="R257" i="67"/>
  <c r="Q257" i="67"/>
  <c r="M257" i="67"/>
  <c r="K257" i="67"/>
  <c r="L257" i="67" s="1"/>
  <c r="G257" i="67"/>
  <c r="E257" i="67"/>
  <c r="F257" i="67" s="1"/>
  <c r="R256" i="67"/>
  <c r="Q256" i="67"/>
  <c r="M256" i="67"/>
  <c r="K256" i="67"/>
  <c r="L256" i="67" s="1"/>
  <c r="G256" i="67"/>
  <c r="F256" i="67"/>
  <c r="E256" i="67"/>
  <c r="R255" i="67"/>
  <c r="Q255" i="67"/>
  <c r="M255" i="67"/>
  <c r="K255" i="67"/>
  <c r="L255" i="67" s="1"/>
  <c r="G255" i="67"/>
  <c r="E255" i="67"/>
  <c r="F255" i="67" s="1"/>
  <c r="R254" i="67"/>
  <c r="Q254" i="67"/>
  <c r="M254" i="67"/>
  <c r="K254" i="67"/>
  <c r="L254" i="67" s="1"/>
  <c r="G254" i="67"/>
  <c r="F254" i="67"/>
  <c r="E254" i="67"/>
  <c r="R253" i="67"/>
  <c r="Q253" i="67"/>
  <c r="M253" i="67"/>
  <c r="K253" i="67"/>
  <c r="L253" i="67" s="1"/>
  <c r="G253" i="67"/>
  <c r="E253" i="67"/>
  <c r="F253" i="67" s="1"/>
  <c r="R252" i="67"/>
  <c r="Q252" i="67"/>
  <c r="M252" i="67"/>
  <c r="K252" i="67"/>
  <c r="L252" i="67" s="1"/>
  <c r="G252" i="67"/>
  <c r="F252" i="67"/>
  <c r="E252" i="67"/>
  <c r="R251" i="67"/>
  <c r="Q251" i="67"/>
  <c r="M251" i="67"/>
  <c r="K251" i="67"/>
  <c r="L251" i="67" s="1"/>
  <c r="G251" i="67"/>
  <c r="E251" i="67"/>
  <c r="F251" i="67" s="1"/>
  <c r="R250" i="67"/>
  <c r="Q250" i="67"/>
  <c r="M250" i="67"/>
  <c r="K250" i="67"/>
  <c r="L250" i="67" s="1"/>
  <c r="G250" i="67"/>
  <c r="F250" i="67"/>
  <c r="E250" i="67"/>
  <c r="R249" i="67"/>
  <c r="Q249" i="67"/>
  <c r="M249" i="67"/>
  <c r="K249" i="67"/>
  <c r="L249" i="67" s="1"/>
  <c r="G249" i="67"/>
  <c r="E249" i="67"/>
  <c r="F249" i="67" s="1"/>
  <c r="R248" i="67"/>
  <c r="Q248" i="67"/>
  <c r="M248" i="67"/>
  <c r="K248" i="67"/>
  <c r="L248" i="67" s="1"/>
  <c r="G248" i="67"/>
  <c r="F248" i="67"/>
  <c r="E248" i="67"/>
  <c r="R247" i="67"/>
  <c r="Q247" i="67"/>
  <c r="M247" i="67"/>
  <c r="K247" i="67"/>
  <c r="L247" i="67" s="1"/>
  <c r="G247" i="67"/>
  <c r="E247" i="67"/>
  <c r="F247" i="67" s="1"/>
  <c r="R246" i="67"/>
  <c r="Q246" i="67"/>
  <c r="M246" i="67"/>
  <c r="K246" i="67"/>
  <c r="L246" i="67" s="1"/>
  <c r="G246" i="67"/>
  <c r="F246" i="67"/>
  <c r="E246" i="67"/>
  <c r="R245" i="67"/>
  <c r="Q245" i="67"/>
  <c r="M245" i="67"/>
  <c r="K245" i="67"/>
  <c r="L245" i="67" s="1"/>
  <c r="G245" i="67"/>
  <c r="E245" i="67"/>
  <c r="F245" i="67" s="1"/>
  <c r="R244" i="67"/>
  <c r="Q244" i="67"/>
  <c r="M244" i="67"/>
  <c r="K244" i="67"/>
  <c r="L244" i="67" s="1"/>
  <c r="G244" i="67"/>
  <c r="F244" i="67"/>
  <c r="E244" i="67"/>
  <c r="R243" i="67"/>
  <c r="Q243" i="67"/>
  <c r="M243" i="67"/>
  <c r="K243" i="67"/>
  <c r="L243" i="67" s="1"/>
  <c r="G243" i="67"/>
  <c r="E243" i="67"/>
  <c r="F243" i="67" s="1"/>
  <c r="R242" i="67"/>
  <c r="Q242" i="67"/>
  <c r="M242" i="67"/>
  <c r="K242" i="67"/>
  <c r="L242" i="67" s="1"/>
  <c r="G242" i="67"/>
  <c r="F242" i="67"/>
  <c r="E242" i="67"/>
  <c r="R241" i="67"/>
  <c r="Q241" i="67"/>
  <c r="M241" i="67"/>
  <c r="K241" i="67"/>
  <c r="L241" i="67" s="1"/>
  <c r="G241" i="67"/>
  <c r="E241" i="67"/>
  <c r="F241" i="67" s="1"/>
  <c r="R240" i="67"/>
  <c r="Q240" i="67"/>
  <c r="M240" i="67"/>
  <c r="K240" i="67"/>
  <c r="L240" i="67" s="1"/>
  <c r="G240" i="67"/>
  <c r="F240" i="67"/>
  <c r="E240" i="67"/>
  <c r="R239" i="67"/>
  <c r="Q239" i="67"/>
  <c r="M239" i="67"/>
  <c r="K239" i="67"/>
  <c r="L239" i="67" s="1"/>
  <c r="G239" i="67"/>
  <c r="E239" i="67"/>
  <c r="F239" i="67" s="1"/>
  <c r="R238" i="67"/>
  <c r="Q238" i="67"/>
  <c r="M238" i="67"/>
  <c r="K238" i="67"/>
  <c r="L238" i="67" s="1"/>
  <c r="G238" i="67"/>
  <c r="F238" i="67"/>
  <c r="E238" i="67"/>
  <c r="R237" i="67"/>
  <c r="Q237" i="67"/>
  <c r="M237" i="67"/>
  <c r="K237" i="67"/>
  <c r="L237" i="67" s="1"/>
  <c r="G237" i="67"/>
  <c r="E237" i="67"/>
  <c r="F237" i="67" s="1"/>
  <c r="R236" i="67"/>
  <c r="Q236" i="67"/>
  <c r="M236" i="67"/>
  <c r="K236" i="67"/>
  <c r="L236" i="67" s="1"/>
  <c r="G236" i="67"/>
  <c r="F236" i="67"/>
  <c r="E236" i="67"/>
  <c r="R235" i="67"/>
  <c r="Q235" i="67"/>
  <c r="M235" i="67"/>
  <c r="K235" i="67"/>
  <c r="L235" i="67" s="1"/>
  <c r="G235" i="67"/>
  <c r="E235" i="67"/>
  <c r="F235" i="67" s="1"/>
  <c r="R234" i="67"/>
  <c r="Q234" i="67"/>
  <c r="M234" i="67"/>
  <c r="K234" i="67"/>
  <c r="L234" i="67" s="1"/>
  <c r="G234" i="67"/>
  <c r="F234" i="67"/>
  <c r="E234" i="67"/>
  <c r="R233" i="67"/>
  <c r="Q233" i="67"/>
  <c r="M233" i="67"/>
  <c r="K233" i="67"/>
  <c r="L233" i="67" s="1"/>
  <c r="G233" i="67"/>
  <c r="E233" i="67"/>
  <c r="F233" i="67" s="1"/>
  <c r="R232" i="67"/>
  <c r="Q232" i="67"/>
  <c r="M232" i="67"/>
  <c r="K232" i="67"/>
  <c r="L232" i="67" s="1"/>
  <c r="G232" i="67"/>
  <c r="F232" i="67"/>
  <c r="E232" i="67"/>
  <c r="R231" i="67"/>
  <c r="Q231" i="67"/>
  <c r="M231" i="67"/>
  <c r="K231" i="67"/>
  <c r="L231" i="67" s="1"/>
  <c r="G231" i="67"/>
  <c r="E231" i="67"/>
  <c r="F231" i="67" s="1"/>
  <c r="R230" i="67"/>
  <c r="Q230" i="67"/>
  <c r="M230" i="67"/>
  <c r="K230" i="67"/>
  <c r="L230" i="67" s="1"/>
  <c r="G230" i="67"/>
  <c r="F230" i="67"/>
  <c r="E230" i="67"/>
  <c r="R229" i="67"/>
  <c r="Q229" i="67"/>
  <c r="M229" i="67"/>
  <c r="K229" i="67"/>
  <c r="L229" i="67" s="1"/>
  <c r="G229" i="67"/>
  <c r="E229" i="67"/>
  <c r="F229" i="67" s="1"/>
  <c r="R228" i="67"/>
  <c r="Q228" i="67"/>
  <c r="M228" i="67"/>
  <c r="K228" i="67"/>
  <c r="L228" i="67" s="1"/>
  <c r="G228" i="67"/>
  <c r="F228" i="67"/>
  <c r="E228" i="67"/>
  <c r="R227" i="67"/>
  <c r="Q227" i="67"/>
  <c r="M227" i="67"/>
  <c r="K227" i="67"/>
  <c r="L227" i="67" s="1"/>
  <c r="G227" i="67"/>
  <c r="E227" i="67"/>
  <c r="F227" i="67" s="1"/>
  <c r="R226" i="67"/>
  <c r="Q226" i="67"/>
  <c r="M226" i="67"/>
  <c r="K226" i="67"/>
  <c r="L226" i="67" s="1"/>
  <c r="G226" i="67"/>
  <c r="F226" i="67"/>
  <c r="E226" i="67"/>
  <c r="R225" i="67"/>
  <c r="Q225" i="67"/>
  <c r="M225" i="67"/>
  <c r="K225" i="67"/>
  <c r="L225" i="67" s="1"/>
  <c r="G225" i="67"/>
  <c r="E225" i="67"/>
  <c r="F225" i="67" s="1"/>
  <c r="R224" i="67"/>
  <c r="Q224" i="67"/>
  <c r="M224" i="67"/>
  <c r="K224" i="67"/>
  <c r="L224" i="67" s="1"/>
  <c r="G224" i="67"/>
  <c r="F224" i="67"/>
  <c r="E224" i="67"/>
  <c r="R223" i="67"/>
  <c r="Q223" i="67"/>
  <c r="M223" i="67"/>
  <c r="K223" i="67"/>
  <c r="L223" i="67" s="1"/>
  <c r="G223" i="67"/>
  <c r="E223" i="67"/>
  <c r="F223" i="67" s="1"/>
  <c r="R222" i="67"/>
  <c r="Q222" i="67"/>
  <c r="M222" i="67"/>
  <c r="K222" i="67"/>
  <c r="L222" i="67" s="1"/>
  <c r="G222" i="67"/>
  <c r="F222" i="67"/>
  <c r="E222" i="67"/>
  <c r="R221" i="67"/>
  <c r="Q221" i="67"/>
  <c r="M221" i="67"/>
  <c r="K221" i="67"/>
  <c r="L221" i="67" s="1"/>
  <c r="G221" i="67"/>
  <c r="E221" i="67"/>
  <c r="F221" i="67" s="1"/>
  <c r="R220" i="67"/>
  <c r="Q220" i="67"/>
  <c r="M220" i="67"/>
  <c r="K220" i="67"/>
  <c r="L220" i="67" s="1"/>
  <c r="G220" i="67"/>
  <c r="F220" i="67"/>
  <c r="E220" i="67"/>
  <c r="R219" i="67"/>
  <c r="Q219" i="67"/>
  <c r="M219" i="67"/>
  <c r="K219" i="67"/>
  <c r="L219" i="67" s="1"/>
  <c r="G219" i="67"/>
  <c r="E219" i="67"/>
  <c r="F219" i="67" s="1"/>
  <c r="R218" i="67"/>
  <c r="Q218" i="67"/>
  <c r="M218" i="67"/>
  <c r="K218" i="67"/>
  <c r="L218" i="67" s="1"/>
  <c r="G218" i="67"/>
  <c r="F218" i="67"/>
  <c r="E218" i="67"/>
  <c r="R217" i="67"/>
  <c r="Q217" i="67"/>
  <c r="M217" i="67"/>
  <c r="K217" i="67"/>
  <c r="L217" i="67" s="1"/>
  <c r="G217" i="67"/>
  <c r="E217" i="67"/>
  <c r="F217" i="67" s="1"/>
  <c r="R216" i="67"/>
  <c r="Q216" i="67"/>
  <c r="M216" i="67"/>
  <c r="K216" i="67"/>
  <c r="L216" i="67" s="1"/>
  <c r="G216" i="67"/>
  <c r="F216" i="67"/>
  <c r="E216" i="67"/>
  <c r="R215" i="67"/>
  <c r="Q215" i="67"/>
  <c r="M215" i="67"/>
  <c r="K215" i="67"/>
  <c r="L215" i="67" s="1"/>
  <c r="G215" i="67"/>
  <c r="E215" i="67"/>
  <c r="F215" i="67" s="1"/>
  <c r="R214" i="67"/>
  <c r="Q214" i="67"/>
  <c r="M214" i="67"/>
  <c r="K214" i="67"/>
  <c r="L214" i="67" s="1"/>
  <c r="G214" i="67"/>
  <c r="F214" i="67"/>
  <c r="E214" i="67"/>
  <c r="R213" i="67"/>
  <c r="Q213" i="67"/>
  <c r="M213" i="67"/>
  <c r="K213" i="67"/>
  <c r="L213" i="67" s="1"/>
  <c r="G213" i="67"/>
  <c r="E213" i="67"/>
  <c r="F213" i="67" s="1"/>
  <c r="R212" i="67"/>
  <c r="Q212" i="67"/>
  <c r="M212" i="67"/>
  <c r="K212" i="67"/>
  <c r="L212" i="67" s="1"/>
  <c r="G212" i="67"/>
  <c r="F212" i="67"/>
  <c r="E212" i="67"/>
  <c r="R211" i="67"/>
  <c r="Q211" i="67"/>
  <c r="M211" i="67"/>
  <c r="K211" i="67"/>
  <c r="L211" i="67" s="1"/>
  <c r="G211" i="67"/>
  <c r="E211" i="67"/>
  <c r="F211" i="67" s="1"/>
  <c r="R210" i="67"/>
  <c r="Q210" i="67"/>
  <c r="M210" i="67"/>
  <c r="K210" i="67"/>
  <c r="L210" i="67" s="1"/>
  <c r="G210" i="67"/>
  <c r="F210" i="67"/>
  <c r="E210" i="67"/>
  <c r="R209" i="67"/>
  <c r="Q209" i="67"/>
  <c r="M209" i="67"/>
  <c r="K209" i="67"/>
  <c r="L209" i="67" s="1"/>
  <c r="G209" i="67"/>
  <c r="E209" i="67"/>
  <c r="F209" i="67" s="1"/>
  <c r="R208" i="67"/>
  <c r="Q208" i="67"/>
  <c r="M208" i="67"/>
  <c r="K208" i="67"/>
  <c r="L208" i="67" s="1"/>
  <c r="G208" i="67"/>
  <c r="F208" i="67"/>
  <c r="E208" i="67"/>
  <c r="R207" i="67"/>
  <c r="Q207" i="67"/>
  <c r="M207" i="67"/>
  <c r="K207" i="67"/>
  <c r="L207" i="67" s="1"/>
  <c r="G207" i="67"/>
  <c r="E207" i="67"/>
  <c r="F207" i="67" s="1"/>
  <c r="R206" i="67"/>
  <c r="Q206" i="67"/>
  <c r="M206" i="67"/>
  <c r="K206" i="67"/>
  <c r="L206" i="67" s="1"/>
  <c r="G206" i="67"/>
  <c r="F206" i="67"/>
  <c r="E206" i="67"/>
  <c r="R205" i="67"/>
  <c r="Q205" i="67"/>
  <c r="M205" i="67"/>
  <c r="K205" i="67"/>
  <c r="L205" i="67" s="1"/>
  <c r="G205" i="67"/>
  <c r="E205" i="67"/>
  <c r="F205" i="67" s="1"/>
  <c r="R204" i="67"/>
  <c r="Q204" i="67"/>
  <c r="M204" i="67"/>
  <c r="K204" i="67"/>
  <c r="L204" i="67" s="1"/>
  <c r="G204" i="67"/>
  <c r="F204" i="67"/>
  <c r="E204" i="67"/>
  <c r="R203" i="67"/>
  <c r="Q203" i="67"/>
  <c r="M203" i="67"/>
  <c r="K203" i="67"/>
  <c r="L203" i="67" s="1"/>
  <c r="G203" i="67"/>
  <c r="E203" i="67"/>
  <c r="F203" i="67" s="1"/>
  <c r="R202" i="67"/>
  <c r="Q202" i="67"/>
  <c r="M202" i="67"/>
  <c r="K202" i="67"/>
  <c r="L202" i="67" s="1"/>
  <c r="G202" i="67"/>
  <c r="F202" i="67"/>
  <c r="E202" i="67"/>
  <c r="R201" i="67"/>
  <c r="Q201" i="67"/>
  <c r="M201" i="67"/>
  <c r="K201" i="67"/>
  <c r="L201" i="67" s="1"/>
  <c r="G201" i="67"/>
  <c r="E201" i="67"/>
  <c r="F201" i="67" s="1"/>
  <c r="R200" i="67"/>
  <c r="Q200" i="67"/>
  <c r="M200" i="67"/>
  <c r="K200" i="67"/>
  <c r="L200" i="67" s="1"/>
  <c r="G200" i="67"/>
  <c r="F200" i="67"/>
  <c r="E200" i="67"/>
  <c r="R199" i="67"/>
  <c r="Q199" i="67"/>
  <c r="M199" i="67"/>
  <c r="K199" i="67"/>
  <c r="L199" i="67" s="1"/>
  <c r="G199" i="67"/>
  <c r="E199" i="67"/>
  <c r="F199" i="67" s="1"/>
  <c r="R198" i="67"/>
  <c r="Q198" i="67"/>
  <c r="M198" i="67"/>
  <c r="K198" i="67"/>
  <c r="L198" i="67" s="1"/>
  <c r="G198" i="67"/>
  <c r="F198" i="67"/>
  <c r="E198" i="67"/>
  <c r="R197" i="67"/>
  <c r="Q197" i="67"/>
  <c r="M197" i="67"/>
  <c r="K197" i="67"/>
  <c r="L197" i="67" s="1"/>
  <c r="G197" i="67"/>
  <c r="E197" i="67"/>
  <c r="F197" i="67" s="1"/>
  <c r="R196" i="67"/>
  <c r="Q196" i="67"/>
  <c r="M196" i="67"/>
  <c r="K196" i="67"/>
  <c r="L196" i="67" s="1"/>
  <c r="G196" i="67"/>
  <c r="F196" i="67"/>
  <c r="E196" i="67"/>
  <c r="R195" i="67"/>
  <c r="Q195" i="67"/>
  <c r="M195" i="67"/>
  <c r="K195" i="67"/>
  <c r="L195" i="67" s="1"/>
  <c r="G195" i="67"/>
  <c r="E195" i="67"/>
  <c r="F195" i="67" s="1"/>
  <c r="R194" i="67"/>
  <c r="Q194" i="67"/>
  <c r="M194" i="67"/>
  <c r="K194" i="67"/>
  <c r="L194" i="67" s="1"/>
  <c r="G194" i="67"/>
  <c r="F194" i="67"/>
  <c r="E194" i="67"/>
  <c r="R193" i="67"/>
  <c r="Q193" i="67"/>
  <c r="M193" i="67"/>
  <c r="K193" i="67"/>
  <c r="L193" i="67" s="1"/>
  <c r="G193" i="67"/>
  <c r="E193" i="67"/>
  <c r="F193" i="67" s="1"/>
  <c r="R192" i="67"/>
  <c r="Q192" i="67"/>
  <c r="M192" i="67"/>
  <c r="K192" i="67"/>
  <c r="L192" i="67" s="1"/>
  <c r="G192" i="67"/>
  <c r="F192" i="67"/>
  <c r="E192" i="67"/>
  <c r="R191" i="67"/>
  <c r="Q191" i="67"/>
  <c r="M191" i="67"/>
  <c r="K191" i="67"/>
  <c r="L191" i="67" s="1"/>
  <c r="G191" i="67"/>
  <c r="E191" i="67"/>
  <c r="F191" i="67" s="1"/>
  <c r="R190" i="67"/>
  <c r="Q190" i="67"/>
  <c r="M190" i="67"/>
  <c r="K190" i="67"/>
  <c r="L190" i="67" s="1"/>
  <c r="G190" i="67"/>
  <c r="F190" i="67"/>
  <c r="E190" i="67"/>
  <c r="R189" i="67"/>
  <c r="Q189" i="67"/>
  <c r="M189" i="67"/>
  <c r="K189" i="67"/>
  <c r="L189" i="67" s="1"/>
  <c r="G189" i="67"/>
  <c r="E189" i="67"/>
  <c r="F189" i="67" s="1"/>
  <c r="R188" i="67"/>
  <c r="Q188" i="67"/>
  <c r="M188" i="67"/>
  <c r="K188" i="67"/>
  <c r="L188" i="67" s="1"/>
  <c r="G188" i="67"/>
  <c r="F188" i="67"/>
  <c r="E188" i="67"/>
  <c r="R187" i="67"/>
  <c r="Q187" i="67"/>
  <c r="M187" i="67"/>
  <c r="K187" i="67"/>
  <c r="L187" i="67" s="1"/>
  <c r="G187" i="67"/>
  <c r="E187" i="67"/>
  <c r="F187" i="67" s="1"/>
  <c r="R186" i="67"/>
  <c r="Q186" i="67"/>
  <c r="M186" i="67"/>
  <c r="K186" i="67"/>
  <c r="L186" i="67" s="1"/>
  <c r="G186" i="67"/>
  <c r="F186" i="67"/>
  <c r="E186" i="67"/>
  <c r="R185" i="67"/>
  <c r="Q185" i="67"/>
  <c r="M185" i="67"/>
  <c r="K185" i="67"/>
  <c r="L185" i="67" s="1"/>
  <c r="G185" i="67"/>
  <c r="E185" i="67"/>
  <c r="F185" i="67" s="1"/>
  <c r="R184" i="67"/>
  <c r="Q184" i="67"/>
  <c r="M184" i="67"/>
  <c r="K184" i="67"/>
  <c r="L184" i="67" s="1"/>
  <c r="G184" i="67"/>
  <c r="F184" i="67"/>
  <c r="E184" i="67"/>
  <c r="R183" i="67"/>
  <c r="Q183" i="67"/>
  <c r="M183" i="67"/>
  <c r="K183" i="67"/>
  <c r="L183" i="67" s="1"/>
  <c r="G183" i="67"/>
  <c r="E183" i="67"/>
  <c r="F183" i="67" s="1"/>
  <c r="R182" i="67"/>
  <c r="Q182" i="67"/>
  <c r="M182" i="67"/>
  <c r="K182" i="67"/>
  <c r="L182" i="67" s="1"/>
  <c r="G182" i="67"/>
  <c r="E182" i="67"/>
  <c r="F182" i="67" s="1"/>
  <c r="R181" i="67"/>
  <c r="Q181" i="67"/>
  <c r="M181" i="67"/>
  <c r="K181" i="67"/>
  <c r="L181" i="67" s="1"/>
  <c r="G181" i="67"/>
  <c r="E181" i="67"/>
  <c r="F181" i="67" s="1"/>
  <c r="R180" i="67"/>
  <c r="Q180" i="67"/>
  <c r="M180" i="67"/>
  <c r="K180" i="67"/>
  <c r="L180" i="67" s="1"/>
  <c r="G180" i="67"/>
  <c r="F180" i="67"/>
  <c r="E180" i="67"/>
  <c r="R179" i="67"/>
  <c r="Q179" i="67"/>
  <c r="M179" i="67"/>
  <c r="K179" i="67"/>
  <c r="L179" i="67" s="1"/>
  <c r="G179" i="67"/>
  <c r="E179" i="67"/>
  <c r="F179" i="67" s="1"/>
  <c r="R178" i="67"/>
  <c r="Q178" i="67"/>
  <c r="M178" i="67"/>
  <c r="K178" i="67"/>
  <c r="L178" i="67" s="1"/>
  <c r="G178" i="67"/>
  <c r="E178" i="67"/>
  <c r="F178" i="67" s="1"/>
  <c r="R177" i="67"/>
  <c r="Q177" i="67"/>
  <c r="M177" i="67"/>
  <c r="K177" i="67"/>
  <c r="L177" i="67" s="1"/>
  <c r="G177" i="67"/>
  <c r="E177" i="67"/>
  <c r="F177" i="67" s="1"/>
  <c r="R176" i="67"/>
  <c r="Q176" i="67"/>
  <c r="M176" i="67"/>
  <c r="K176" i="67"/>
  <c r="L176" i="67" s="1"/>
  <c r="G176" i="67"/>
  <c r="F176" i="67"/>
  <c r="E176" i="67"/>
  <c r="R175" i="67"/>
  <c r="Q175" i="67"/>
  <c r="M175" i="67"/>
  <c r="K175" i="67"/>
  <c r="L175" i="67" s="1"/>
  <c r="G175" i="67"/>
  <c r="E175" i="67"/>
  <c r="F175" i="67" s="1"/>
  <c r="R174" i="67"/>
  <c r="Q174" i="67"/>
  <c r="M174" i="67"/>
  <c r="K174" i="67"/>
  <c r="L174" i="67" s="1"/>
  <c r="G174" i="67"/>
  <c r="E174" i="67"/>
  <c r="F174" i="67" s="1"/>
  <c r="R173" i="67"/>
  <c r="Q173" i="67"/>
  <c r="M173" i="67"/>
  <c r="K173" i="67"/>
  <c r="L173" i="67" s="1"/>
  <c r="G173" i="67"/>
  <c r="E173" i="67"/>
  <c r="F173" i="67" s="1"/>
  <c r="R172" i="67"/>
  <c r="Q172" i="67"/>
  <c r="M172" i="67"/>
  <c r="K172" i="67"/>
  <c r="L172" i="67" s="1"/>
  <c r="G172" i="67"/>
  <c r="F172" i="67"/>
  <c r="E172" i="67"/>
  <c r="R171" i="67"/>
  <c r="Q171" i="67"/>
  <c r="M171" i="67"/>
  <c r="K171" i="67"/>
  <c r="L171" i="67" s="1"/>
  <c r="G171" i="67"/>
  <c r="E171" i="67"/>
  <c r="F171" i="67" s="1"/>
  <c r="R170" i="67"/>
  <c r="Q170" i="67"/>
  <c r="M170" i="67"/>
  <c r="K170" i="67"/>
  <c r="L170" i="67" s="1"/>
  <c r="G170" i="67"/>
  <c r="E170" i="67"/>
  <c r="F170" i="67" s="1"/>
  <c r="R169" i="67"/>
  <c r="Q169" i="67"/>
  <c r="M169" i="67"/>
  <c r="K169" i="67"/>
  <c r="L169" i="67" s="1"/>
  <c r="G169" i="67"/>
  <c r="E169" i="67"/>
  <c r="F169" i="67" s="1"/>
  <c r="R168" i="67"/>
  <c r="Q168" i="67"/>
  <c r="M168" i="67"/>
  <c r="K168" i="67"/>
  <c r="L168" i="67" s="1"/>
  <c r="G168" i="67"/>
  <c r="F168" i="67"/>
  <c r="E168" i="67"/>
  <c r="R167" i="67"/>
  <c r="Q167" i="67"/>
  <c r="M167" i="67"/>
  <c r="K167" i="67"/>
  <c r="L167" i="67" s="1"/>
  <c r="G167" i="67"/>
  <c r="E167" i="67"/>
  <c r="F167" i="67" s="1"/>
  <c r="R166" i="67"/>
  <c r="Q166" i="67"/>
  <c r="M166" i="67"/>
  <c r="K166" i="67"/>
  <c r="L166" i="67" s="1"/>
  <c r="G166" i="67"/>
  <c r="E166" i="67"/>
  <c r="F166" i="67" s="1"/>
  <c r="R165" i="67"/>
  <c r="Q165" i="67"/>
  <c r="M165" i="67"/>
  <c r="K165" i="67"/>
  <c r="L165" i="67" s="1"/>
  <c r="G165" i="67"/>
  <c r="E165" i="67"/>
  <c r="F165" i="67" s="1"/>
  <c r="R164" i="67"/>
  <c r="Q164" i="67"/>
  <c r="M164" i="67"/>
  <c r="K164" i="67"/>
  <c r="L164" i="67" s="1"/>
  <c r="G164" i="67"/>
  <c r="F164" i="67"/>
  <c r="E164" i="67"/>
  <c r="R163" i="67"/>
  <c r="Q163" i="67"/>
  <c r="M163" i="67"/>
  <c r="K163" i="67"/>
  <c r="L163" i="67" s="1"/>
  <c r="G163" i="67"/>
  <c r="E163" i="67"/>
  <c r="F163" i="67" s="1"/>
  <c r="R162" i="67"/>
  <c r="Q162" i="67"/>
  <c r="M162" i="67"/>
  <c r="K162" i="67"/>
  <c r="L162" i="67" s="1"/>
  <c r="G162" i="67"/>
  <c r="E162" i="67"/>
  <c r="F162" i="67" s="1"/>
  <c r="R161" i="67"/>
  <c r="Q161" i="67"/>
  <c r="M161" i="67"/>
  <c r="K161" i="67"/>
  <c r="L161" i="67" s="1"/>
  <c r="G161" i="67"/>
  <c r="E161" i="67"/>
  <c r="F161" i="67" s="1"/>
  <c r="R160" i="67"/>
  <c r="Q160" i="67"/>
  <c r="M160" i="67"/>
  <c r="K160" i="67"/>
  <c r="L160" i="67" s="1"/>
  <c r="G160" i="67"/>
  <c r="F160" i="67"/>
  <c r="E160" i="67"/>
  <c r="R159" i="67"/>
  <c r="Q159" i="67"/>
  <c r="M159" i="67"/>
  <c r="K159" i="67"/>
  <c r="L159" i="67" s="1"/>
  <c r="G159" i="67"/>
  <c r="E159" i="67"/>
  <c r="F159" i="67" s="1"/>
  <c r="R158" i="67"/>
  <c r="Q158" i="67"/>
  <c r="M158" i="67"/>
  <c r="K158" i="67"/>
  <c r="L158" i="67" s="1"/>
  <c r="G158" i="67"/>
  <c r="E158" i="67"/>
  <c r="F158" i="67" s="1"/>
  <c r="R157" i="67"/>
  <c r="Q157" i="67"/>
  <c r="M157" i="67"/>
  <c r="K157" i="67"/>
  <c r="L157" i="67" s="1"/>
  <c r="G157" i="67"/>
  <c r="E157" i="67"/>
  <c r="F157" i="67" s="1"/>
  <c r="R156" i="67"/>
  <c r="Q156" i="67"/>
  <c r="M156" i="67"/>
  <c r="K156" i="67"/>
  <c r="L156" i="67" s="1"/>
  <c r="G156" i="67"/>
  <c r="F156" i="67"/>
  <c r="E156" i="67"/>
  <c r="R155" i="67"/>
  <c r="Q155" i="67"/>
  <c r="M155" i="67"/>
  <c r="K155" i="67"/>
  <c r="L155" i="67" s="1"/>
  <c r="G155" i="67"/>
  <c r="E155" i="67"/>
  <c r="F155" i="67" s="1"/>
  <c r="R154" i="67"/>
  <c r="Q154" i="67"/>
  <c r="M154" i="67"/>
  <c r="K154" i="67"/>
  <c r="L154" i="67" s="1"/>
  <c r="G154" i="67"/>
  <c r="E154" i="67"/>
  <c r="F154" i="67" s="1"/>
  <c r="R153" i="67"/>
  <c r="Q153" i="67"/>
  <c r="M153" i="67"/>
  <c r="K153" i="67"/>
  <c r="L153" i="67" s="1"/>
  <c r="G153" i="67"/>
  <c r="E153" i="67"/>
  <c r="F153" i="67" s="1"/>
  <c r="R152" i="67"/>
  <c r="Q152" i="67"/>
  <c r="M152" i="67"/>
  <c r="K152" i="67"/>
  <c r="L152" i="67" s="1"/>
  <c r="G152" i="67"/>
  <c r="F152" i="67"/>
  <c r="E152" i="67"/>
  <c r="R151" i="67"/>
  <c r="Q151" i="67"/>
  <c r="M151" i="67"/>
  <c r="K151" i="67"/>
  <c r="L151" i="67" s="1"/>
  <c r="G151" i="67"/>
  <c r="E151" i="67"/>
  <c r="F151" i="67" s="1"/>
  <c r="R150" i="67"/>
  <c r="Q150" i="67"/>
  <c r="M150" i="67"/>
  <c r="K150" i="67"/>
  <c r="L150" i="67" s="1"/>
  <c r="G150" i="67"/>
  <c r="E150" i="67"/>
  <c r="F150" i="67" s="1"/>
  <c r="R149" i="67"/>
  <c r="Q149" i="67"/>
  <c r="M149" i="67"/>
  <c r="K149" i="67"/>
  <c r="L149" i="67" s="1"/>
  <c r="G149" i="67"/>
  <c r="E149" i="67"/>
  <c r="F149" i="67" s="1"/>
  <c r="R148" i="67"/>
  <c r="Q148" i="67"/>
  <c r="M148" i="67"/>
  <c r="K148" i="67"/>
  <c r="L148" i="67" s="1"/>
  <c r="G148" i="67"/>
  <c r="F148" i="67"/>
  <c r="E148" i="67"/>
  <c r="R147" i="67"/>
  <c r="Q147" i="67"/>
  <c r="M147" i="67"/>
  <c r="K147" i="67"/>
  <c r="L147" i="67" s="1"/>
  <c r="G147" i="67"/>
  <c r="E147" i="67"/>
  <c r="F147" i="67" s="1"/>
  <c r="R146" i="67"/>
  <c r="Q146" i="67"/>
  <c r="M146" i="67"/>
  <c r="K146" i="67"/>
  <c r="L146" i="67" s="1"/>
  <c r="G146" i="67"/>
  <c r="E146" i="67"/>
  <c r="F146" i="67" s="1"/>
  <c r="R145" i="67"/>
  <c r="Q145" i="67"/>
  <c r="M145" i="67"/>
  <c r="K145" i="67"/>
  <c r="L145" i="67" s="1"/>
  <c r="G145" i="67"/>
  <c r="E145" i="67"/>
  <c r="F145" i="67" s="1"/>
  <c r="R144" i="67"/>
  <c r="Q144" i="67"/>
  <c r="M144" i="67"/>
  <c r="K144" i="67"/>
  <c r="L144" i="67" s="1"/>
  <c r="G144" i="67"/>
  <c r="F144" i="67"/>
  <c r="E144" i="67"/>
  <c r="R143" i="67"/>
  <c r="Q143" i="67"/>
  <c r="M143" i="67"/>
  <c r="K143" i="67"/>
  <c r="L143" i="67" s="1"/>
  <c r="G143" i="67"/>
  <c r="E143" i="67"/>
  <c r="F143" i="67" s="1"/>
  <c r="R142" i="67"/>
  <c r="Q142" i="67"/>
  <c r="M142" i="67"/>
  <c r="K142" i="67"/>
  <c r="L142" i="67" s="1"/>
  <c r="G142" i="67"/>
  <c r="E142" i="67"/>
  <c r="F142" i="67" s="1"/>
  <c r="R141" i="67"/>
  <c r="Q141" i="67"/>
  <c r="M141" i="67"/>
  <c r="K141" i="67"/>
  <c r="L141" i="67" s="1"/>
  <c r="G141" i="67"/>
  <c r="E141" i="67"/>
  <c r="F141" i="67" s="1"/>
  <c r="R140" i="67"/>
  <c r="Q140" i="67"/>
  <c r="M140" i="67"/>
  <c r="K140" i="67"/>
  <c r="L140" i="67" s="1"/>
  <c r="G140" i="67"/>
  <c r="F140" i="67"/>
  <c r="E140" i="67"/>
  <c r="R139" i="67"/>
  <c r="Q139" i="67"/>
  <c r="M139" i="67"/>
  <c r="K139" i="67"/>
  <c r="L139" i="67" s="1"/>
  <c r="G139" i="67"/>
  <c r="E139" i="67"/>
  <c r="F139" i="67" s="1"/>
  <c r="R138" i="67"/>
  <c r="Q138" i="67"/>
  <c r="M138" i="67"/>
  <c r="K138" i="67"/>
  <c r="L138" i="67" s="1"/>
  <c r="G138" i="67"/>
  <c r="E138" i="67"/>
  <c r="F138" i="67" s="1"/>
  <c r="R137" i="67"/>
  <c r="Q137" i="67"/>
  <c r="M137" i="67"/>
  <c r="K137" i="67"/>
  <c r="L137" i="67" s="1"/>
  <c r="G137" i="67"/>
  <c r="E137" i="67"/>
  <c r="F137" i="67" s="1"/>
  <c r="R136" i="67"/>
  <c r="Q136" i="67"/>
  <c r="M136" i="67"/>
  <c r="K136" i="67"/>
  <c r="L136" i="67" s="1"/>
  <c r="G136" i="67"/>
  <c r="F136" i="67"/>
  <c r="E136" i="67"/>
  <c r="R135" i="67"/>
  <c r="Q135" i="67"/>
  <c r="M135" i="67"/>
  <c r="K135" i="67"/>
  <c r="L135" i="67" s="1"/>
  <c r="G135" i="67"/>
  <c r="E135" i="67"/>
  <c r="F135" i="67" s="1"/>
  <c r="R134" i="67"/>
  <c r="Q134" i="67"/>
  <c r="M134" i="67"/>
  <c r="K134" i="67"/>
  <c r="L134" i="67" s="1"/>
  <c r="G134" i="67"/>
  <c r="E134" i="67"/>
  <c r="F134" i="67" s="1"/>
  <c r="R133" i="67"/>
  <c r="Q133" i="67"/>
  <c r="M133" i="67"/>
  <c r="K133" i="67"/>
  <c r="L133" i="67" s="1"/>
  <c r="G133" i="67"/>
  <c r="E133" i="67"/>
  <c r="F133" i="67" s="1"/>
  <c r="R132" i="67"/>
  <c r="Q132" i="67"/>
  <c r="M132" i="67"/>
  <c r="K132" i="67"/>
  <c r="L132" i="67" s="1"/>
  <c r="G132" i="67"/>
  <c r="F132" i="67"/>
  <c r="E132" i="67"/>
  <c r="R131" i="67"/>
  <c r="Q131" i="67"/>
  <c r="M131" i="67"/>
  <c r="K131" i="67"/>
  <c r="L131" i="67" s="1"/>
  <c r="G131" i="67"/>
  <c r="E131" i="67"/>
  <c r="F131" i="67" s="1"/>
  <c r="R130" i="67"/>
  <c r="Q130" i="67"/>
  <c r="M130" i="67"/>
  <c r="K130" i="67"/>
  <c r="L130" i="67" s="1"/>
  <c r="G130" i="67"/>
  <c r="E130" i="67"/>
  <c r="F130" i="67" s="1"/>
  <c r="R129" i="67"/>
  <c r="Q129" i="67"/>
  <c r="M129" i="67"/>
  <c r="K129" i="67"/>
  <c r="L129" i="67" s="1"/>
  <c r="G129" i="67"/>
  <c r="E129" i="67"/>
  <c r="F129" i="67" s="1"/>
  <c r="R128" i="67"/>
  <c r="Q128" i="67"/>
  <c r="M128" i="67"/>
  <c r="K128" i="67"/>
  <c r="L128" i="67" s="1"/>
  <c r="G128" i="67"/>
  <c r="F128" i="67"/>
  <c r="E128" i="67"/>
  <c r="R127" i="67"/>
  <c r="Q127" i="67"/>
  <c r="M127" i="67"/>
  <c r="K127" i="67"/>
  <c r="L127" i="67" s="1"/>
  <c r="G127" i="67"/>
  <c r="E127" i="67"/>
  <c r="F127" i="67" s="1"/>
  <c r="R126" i="67"/>
  <c r="Q126" i="67"/>
  <c r="M126" i="67"/>
  <c r="K126" i="67"/>
  <c r="L126" i="67" s="1"/>
  <c r="G126" i="67"/>
  <c r="E126" i="67"/>
  <c r="F126" i="67" s="1"/>
  <c r="R125" i="67"/>
  <c r="Q125" i="67"/>
  <c r="M125" i="67"/>
  <c r="K125" i="67"/>
  <c r="L125" i="67" s="1"/>
  <c r="G125" i="67"/>
  <c r="E125" i="67"/>
  <c r="F125" i="67" s="1"/>
  <c r="R124" i="67"/>
  <c r="Q124" i="67"/>
  <c r="M124" i="67"/>
  <c r="K124" i="67"/>
  <c r="L124" i="67" s="1"/>
  <c r="G124" i="67"/>
  <c r="F124" i="67"/>
  <c r="E124" i="67"/>
  <c r="R123" i="67"/>
  <c r="Q123" i="67"/>
  <c r="M123" i="67"/>
  <c r="K123" i="67"/>
  <c r="L123" i="67" s="1"/>
  <c r="G123" i="67"/>
  <c r="E123" i="67"/>
  <c r="F123" i="67" s="1"/>
  <c r="R122" i="67"/>
  <c r="Q122" i="67"/>
  <c r="M122" i="67"/>
  <c r="K122" i="67"/>
  <c r="L122" i="67" s="1"/>
  <c r="G122" i="67"/>
  <c r="E122" i="67"/>
  <c r="F122" i="67" s="1"/>
  <c r="R121" i="67"/>
  <c r="Q121" i="67"/>
  <c r="M121" i="67"/>
  <c r="K121" i="67"/>
  <c r="L121" i="67" s="1"/>
  <c r="G121" i="67"/>
  <c r="E121" i="67"/>
  <c r="F121" i="67" s="1"/>
  <c r="R120" i="67"/>
  <c r="Q120" i="67"/>
  <c r="M120" i="67"/>
  <c r="K120" i="67"/>
  <c r="L120" i="67" s="1"/>
  <c r="G120" i="67"/>
  <c r="F120" i="67"/>
  <c r="E120" i="67"/>
  <c r="R119" i="67"/>
  <c r="Q119" i="67"/>
  <c r="M119" i="67"/>
  <c r="K119" i="67"/>
  <c r="L119" i="67" s="1"/>
  <c r="G119" i="67"/>
  <c r="E119" i="67"/>
  <c r="F119" i="67" s="1"/>
  <c r="R118" i="67"/>
  <c r="Q118" i="67"/>
  <c r="M118" i="67"/>
  <c r="K118" i="67"/>
  <c r="L118" i="67" s="1"/>
  <c r="G118" i="67"/>
  <c r="E118" i="67"/>
  <c r="F118" i="67" s="1"/>
  <c r="R117" i="67"/>
  <c r="Q117" i="67"/>
  <c r="M117" i="67"/>
  <c r="K117" i="67"/>
  <c r="L117" i="67" s="1"/>
  <c r="G117" i="67"/>
  <c r="E117" i="67"/>
  <c r="F117" i="67" s="1"/>
  <c r="R116" i="67"/>
  <c r="Q116" i="67"/>
  <c r="M116" i="67"/>
  <c r="K116" i="67"/>
  <c r="L116" i="67" s="1"/>
  <c r="G116" i="67"/>
  <c r="F116" i="67"/>
  <c r="E116" i="67"/>
  <c r="R115" i="67"/>
  <c r="Q115" i="67"/>
  <c r="M115" i="67"/>
  <c r="K115" i="67"/>
  <c r="L115" i="67" s="1"/>
  <c r="G115" i="67"/>
  <c r="E115" i="67"/>
  <c r="F115" i="67" s="1"/>
  <c r="R114" i="67"/>
  <c r="Q114" i="67"/>
  <c r="M114" i="67"/>
  <c r="K114" i="67"/>
  <c r="L114" i="67" s="1"/>
  <c r="G114" i="67"/>
  <c r="E114" i="67"/>
  <c r="F114" i="67" s="1"/>
  <c r="R113" i="67"/>
  <c r="Q113" i="67"/>
  <c r="M113" i="67"/>
  <c r="K113" i="67"/>
  <c r="L113" i="67" s="1"/>
  <c r="G113" i="67"/>
  <c r="E113" i="67"/>
  <c r="F113" i="67" s="1"/>
  <c r="R112" i="67"/>
  <c r="Q112" i="67"/>
  <c r="M112" i="67"/>
  <c r="K112" i="67"/>
  <c r="L112" i="67" s="1"/>
  <c r="G112" i="67"/>
  <c r="F112" i="67"/>
  <c r="E112" i="67"/>
  <c r="R111" i="67"/>
  <c r="Q111" i="67"/>
  <c r="M111" i="67"/>
  <c r="K111" i="67"/>
  <c r="L111" i="67" s="1"/>
  <c r="G111" i="67"/>
  <c r="E111" i="67"/>
  <c r="F111" i="67" s="1"/>
  <c r="R110" i="67"/>
  <c r="Q110" i="67"/>
  <c r="M110" i="67"/>
  <c r="K110" i="67"/>
  <c r="L110" i="67" s="1"/>
  <c r="G110" i="67"/>
  <c r="E110" i="67"/>
  <c r="F110" i="67" s="1"/>
  <c r="R109" i="67"/>
  <c r="Q109" i="67"/>
  <c r="M109" i="67"/>
  <c r="K109" i="67"/>
  <c r="L109" i="67" s="1"/>
  <c r="G109" i="67"/>
  <c r="E109" i="67"/>
  <c r="F109" i="67" s="1"/>
  <c r="R108" i="67"/>
  <c r="Q108" i="67"/>
  <c r="M108" i="67"/>
  <c r="K108" i="67"/>
  <c r="L108" i="67" s="1"/>
  <c r="G108" i="67"/>
  <c r="F108" i="67"/>
  <c r="E108" i="67"/>
  <c r="R107" i="67"/>
  <c r="Q107" i="67"/>
  <c r="M107" i="67"/>
  <c r="K107" i="67"/>
  <c r="L107" i="67" s="1"/>
  <c r="G107" i="67"/>
  <c r="E107" i="67"/>
  <c r="F107" i="67" s="1"/>
  <c r="R106" i="67"/>
  <c r="Q106" i="67"/>
  <c r="M106" i="67"/>
  <c r="K106" i="67"/>
  <c r="L106" i="67" s="1"/>
  <c r="G106" i="67"/>
  <c r="E106" i="67"/>
  <c r="F106" i="67" s="1"/>
  <c r="R105" i="67"/>
  <c r="Q105" i="67"/>
  <c r="M105" i="67"/>
  <c r="K105" i="67"/>
  <c r="L105" i="67" s="1"/>
  <c r="G105" i="67"/>
  <c r="E105" i="67"/>
  <c r="F105" i="67" s="1"/>
  <c r="R104" i="67"/>
  <c r="Q104" i="67"/>
  <c r="M104" i="67"/>
  <c r="K104" i="67"/>
  <c r="L104" i="67" s="1"/>
  <c r="G104" i="67"/>
  <c r="F104" i="67"/>
  <c r="E104" i="67"/>
  <c r="R103" i="67"/>
  <c r="Q103" i="67"/>
  <c r="M103" i="67"/>
  <c r="K103" i="67"/>
  <c r="L103" i="67" s="1"/>
  <c r="G103" i="67"/>
  <c r="E103" i="67"/>
  <c r="F103" i="67" s="1"/>
  <c r="R102" i="67"/>
  <c r="Q102" i="67"/>
  <c r="M102" i="67"/>
  <c r="K102" i="67"/>
  <c r="L102" i="67" s="1"/>
  <c r="G102" i="67"/>
  <c r="E102" i="67"/>
  <c r="F102" i="67" s="1"/>
  <c r="R101" i="67"/>
  <c r="Q101" i="67"/>
  <c r="M101" i="67"/>
  <c r="K101" i="67"/>
  <c r="L101" i="67" s="1"/>
  <c r="G101" i="67"/>
  <c r="E101" i="67"/>
  <c r="F101" i="67" s="1"/>
  <c r="R100" i="67"/>
  <c r="Q100" i="67"/>
  <c r="M100" i="67"/>
  <c r="K100" i="67"/>
  <c r="L100" i="67" s="1"/>
  <c r="G100" i="67"/>
  <c r="F100" i="67"/>
  <c r="E100" i="67"/>
  <c r="R99" i="67"/>
  <c r="Q99" i="67"/>
  <c r="M99" i="67"/>
  <c r="K99" i="67"/>
  <c r="L99" i="67" s="1"/>
  <c r="G99" i="67"/>
  <c r="E99" i="67"/>
  <c r="F99" i="67" s="1"/>
  <c r="R98" i="67"/>
  <c r="Q98" i="67"/>
  <c r="M98" i="67"/>
  <c r="K98" i="67"/>
  <c r="L98" i="67" s="1"/>
  <c r="G98" i="67"/>
  <c r="E98" i="67"/>
  <c r="F98" i="67" s="1"/>
  <c r="R97" i="67"/>
  <c r="Q97" i="67"/>
  <c r="M97" i="67"/>
  <c r="K97" i="67"/>
  <c r="L97" i="67" s="1"/>
  <c r="G97" i="67"/>
  <c r="E97" i="67"/>
  <c r="F97" i="67" s="1"/>
  <c r="R96" i="67"/>
  <c r="Q96" i="67"/>
  <c r="M96" i="67"/>
  <c r="K96" i="67"/>
  <c r="L96" i="67" s="1"/>
  <c r="G96" i="67"/>
  <c r="F96" i="67"/>
  <c r="E96" i="67"/>
  <c r="R95" i="67"/>
  <c r="Q95" i="67"/>
  <c r="M95" i="67"/>
  <c r="K95" i="67"/>
  <c r="L95" i="67" s="1"/>
  <c r="G95" i="67"/>
  <c r="E95" i="67"/>
  <c r="F95" i="67" s="1"/>
  <c r="R94" i="67"/>
  <c r="Q94" i="67"/>
  <c r="M94" i="67"/>
  <c r="K94" i="67"/>
  <c r="L94" i="67" s="1"/>
  <c r="G94" i="67"/>
  <c r="E94" i="67"/>
  <c r="F94" i="67" s="1"/>
  <c r="R93" i="67"/>
  <c r="Q93" i="67"/>
  <c r="M93" i="67"/>
  <c r="K93" i="67"/>
  <c r="L93" i="67" s="1"/>
  <c r="G93" i="67"/>
  <c r="E93" i="67"/>
  <c r="F93" i="67" s="1"/>
  <c r="R92" i="67"/>
  <c r="Q92" i="67"/>
  <c r="M92" i="67"/>
  <c r="K92" i="67"/>
  <c r="L92" i="67" s="1"/>
  <c r="G92" i="67"/>
  <c r="F92" i="67"/>
  <c r="E92" i="67"/>
  <c r="R91" i="67"/>
  <c r="Q91" i="67"/>
  <c r="M91" i="67"/>
  <c r="K91" i="67"/>
  <c r="L91" i="67" s="1"/>
  <c r="G91" i="67"/>
  <c r="E91" i="67"/>
  <c r="F91" i="67" s="1"/>
  <c r="R90" i="67"/>
  <c r="Q90" i="67"/>
  <c r="M90" i="67"/>
  <c r="K90" i="67"/>
  <c r="L90" i="67" s="1"/>
  <c r="G90" i="67"/>
  <c r="E90" i="67"/>
  <c r="F90" i="67" s="1"/>
  <c r="R89" i="67"/>
  <c r="Q89" i="67"/>
  <c r="M89" i="67"/>
  <c r="K89" i="67"/>
  <c r="L89" i="67" s="1"/>
  <c r="G89" i="67"/>
  <c r="E89" i="67"/>
  <c r="F89" i="67" s="1"/>
  <c r="R88" i="67"/>
  <c r="Q88" i="67"/>
  <c r="M88" i="67"/>
  <c r="K88" i="67"/>
  <c r="L88" i="67" s="1"/>
  <c r="G88" i="67"/>
  <c r="F88" i="67"/>
  <c r="E88" i="67"/>
  <c r="R87" i="67"/>
  <c r="Q87" i="67"/>
  <c r="M87" i="67"/>
  <c r="K87" i="67"/>
  <c r="L87" i="67" s="1"/>
  <c r="G87" i="67"/>
  <c r="E87" i="67"/>
  <c r="F87" i="67" s="1"/>
  <c r="R86" i="67"/>
  <c r="Q86" i="67"/>
  <c r="M86" i="67"/>
  <c r="K86" i="67"/>
  <c r="L86" i="67" s="1"/>
  <c r="G86" i="67"/>
  <c r="E86" i="67"/>
  <c r="F86" i="67" s="1"/>
  <c r="R85" i="67"/>
  <c r="Q85" i="67"/>
  <c r="M85" i="67"/>
  <c r="K85" i="67"/>
  <c r="L85" i="67" s="1"/>
  <c r="G85" i="67"/>
  <c r="E85" i="67"/>
  <c r="F85" i="67" s="1"/>
  <c r="R84" i="67"/>
  <c r="Q84" i="67"/>
  <c r="M84" i="67"/>
  <c r="K84" i="67"/>
  <c r="L84" i="67" s="1"/>
  <c r="G84" i="67"/>
  <c r="F84" i="67"/>
  <c r="E84" i="67"/>
  <c r="R83" i="67"/>
  <c r="Q83" i="67"/>
  <c r="M83" i="67"/>
  <c r="K83" i="67"/>
  <c r="L83" i="67" s="1"/>
  <c r="G83" i="67"/>
  <c r="E83" i="67"/>
  <c r="F83" i="67" s="1"/>
  <c r="R82" i="67"/>
  <c r="Q82" i="67"/>
  <c r="M82" i="67"/>
  <c r="K82" i="67"/>
  <c r="L82" i="67" s="1"/>
  <c r="G82" i="67"/>
  <c r="E82" i="67"/>
  <c r="F82" i="67" s="1"/>
  <c r="R81" i="67"/>
  <c r="Q81" i="67"/>
  <c r="M81" i="67"/>
  <c r="K81" i="67"/>
  <c r="L81" i="67" s="1"/>
  <c r="G81" i="67"/>
  <c r="E81" i="67"/>
  <c r="F81" i="67" s="1"/>
  <c r="R80" i="67"/>
  <c r="Q80" i="67"/>
  <c r="M80" i="67"/>
  <c r="K80" i="67"/>
  <c r="L80" i="67" s="1"/>
  <c r="G80" i="67"/>
  <c r="F80" i="67"/>
  <c r="E80" i="67"/>
  <c r="R79" i="67"/>
  <c r="Q79" i="67"/>
  <c r="M79" i="67"/>
  <c r="K79" i="67"/>
  <c r="L79" i="67" s="1"/>
  <c r="G79" i="67"/>
  <c r="E79" i="67"/>
  <c r="F79" i="67" s="1"/>
  <c r="R78" i="67"/>
  <c r="Q78" i="67"/>
  <c r="M78" i="67"/>
  <c r="K78" i="67"/>
  <c r="L78" i="67" s="1"/>
  <c r="G78" i="67"/>
  <c r="E78" i="67"/>
  <c r="F78" i="67" s="1"/>
  <c r="R77" i="67"/>
  <c r="Q77" i="67"/>
  <c r="M77" i="67"/>
  <c r="K77" i="67"/>
  <c r="L77" i="67" s="1"/>
  <c r="G77" i="67"/>
  <c r="E77" i="67"/>
  <c r="F77" i="67" s="1"/>
  <c r="R76" i="67"/>
  <c r="Q76" i="67"/>
  <c r="M76" i="67"/>
  <c r="K76" i="67"/>
  <c r="L76" i="67" s="1"/>
  <c r="G76" i="67"/>
  <c r="F76" i="67"/>
  <c r="E76" i="67"/>
  <c r="R75" i="67"/>
  <c r="Q75" i="67"/>
  <c r="M75" i="67"/>
  <c r="K75" i="67"/>
  <c r="L75" i="67" s="1"/>
  <c r="G75" i="67"/>
  <c r="E75" i="67"/>
  <c r="F75" i="67" s="1"/>
  <c r="R74" i="67"/>
  <c r="Q74" i="67"/>
  <c r="M74" i="67"/>
  <c r="K74" i="67"/>
  <c r="L74" i="67" s="1"/>
  <c r="G74" i="67"/>
  <c r="E74" i="67"/>
  <c r="F74" i="67" s="1"/>
  <c r="R73" i="67"/>
  <c r="Q73" i="67"/>
  <c r="M73" i="67"/>
  <c r="K73" i="67"/>
  <c r="L73" i="67" s="1"/>
  <c r="G73" i="67"/>
  <c r="E73" i="67"/>
  <c r="F73" i="67" s="1"/>
  <c r="R72" i="67"/>
  <c r="Q72" i="67"/>
  <c r="M72" i="67"/>
  <c r="K72" i="67"/>
  <c r="L72" i="67" s="1"/>
  <c r="G72" i="67"/>
  <c r="F72" i="67"/>
  <c r="E72" i="67"/>
  <c r="R71" i="67"/>
  <c r="Q71" i="67"/>
  <c r="M71" i="67"/>
  <c r="K71" i="67"/>
  <c r="L71" i="67" s="1"/>
  <c r="G71" i="67"/>
  <c r="E71" i="67"/>
  <c r="F71" i="67" s="1"/>
  <c r="R70" i="67"/>
  <c r="Q70" i="67"/>
  <c r="M70" i="67"/>
  <c r="K70" i="67"/>
  <c r="L70" i="67" s="1"/>
  <c r="G70" i="67"/>
  <c r="E70" i="67"/>
  <c r="F70" i="67" s="1"/>
  <c r="R69" i="67"/>
  <c r="Q69" i="67"/>
  <c r="M69" i="67"/>
  <c r="K69" i="67"/>
  <c r="L69" i="67" s="1"/>
  <c r="G69" i="67"/>
  <c r="E69" i="67"/>
  <c r="F69" i="67" s="1"/>
  <c r="R68" i="67"/>
  <c r="Q68" i="67"/>
  <c r="M68" i="67"/>
  <c r="K68" i="67"/>
  <c r="L68" i="67" s="1"/>
  <c r="G68" i="67"/>
  <c r="F68" i="67"/>
  <c r="E68" i="67"/>
  <c r="R67" i="67"/>
  <c r="Q67" i="67"/>
  <c r="M67" i="67"/>
  <c r="K67" i="67"/>
  <c r="L67" i="67" s="1"/>
  <c r="G67" i="67"/>
  <c r="E67" i="67"/>
  <c r="F67" i="67" s="1"/>
  <c r="R66" i="67"/>
  <c r="Q66" i="67"/>
  <c r="M66" i="67"/>
  <c r="K66" i="67"/>
  <c r="L66" i="67" s="1"/>
  <c r="G66" i="67"/>
  <c r="E66" i="67"/>
  <c r="F66" i="67" s="1"/>
  <c r="R65" i="67"/>
  <c r="Q65" i="67"/>
  <c r="M65" i="67"/>
  <c r="K65" i="67"/>
  <c r="L65" i="67" s="1"/>
  <c r="G65" i="67"/>
  <c r="E65" i="67"/>
  <c r="F65" i="67" s="1"/>
  <c r="R64" i="67"/>
  <c r="Q64" i="67"/>
  <c r="M64" i="67"/>
  <c r="K64" i="67"/>
  <c r="L64" i="67" s="1"/>
  <c r="G64" i="67"/>
  <c r="F64" i="67"/>
  <c r="E64" i="67"/>
  <c r="R63" i="67"/>
  <c r="Q63" i="67"/>
  <c r="M63" i="67"/>
  <c r="K63" i="67"/>
  <c r="L63" i="67" s="1"/>
  <c r="G63" i="67"/>
  <c r="E63" i="67"/>
  <c r="F63" i="67" s="1"/>
  <c r="R62" i="67"/>
  <c r="Q62" i="67"/>
  <c r="M62" i="67"/>
  <c r="K62" i="67"/>
  <c r="L62" i="67" s="1"/>
  <c r="G62" i="67"/>
  <c r="E62" i="67"/>
  <c r="F62" i="67" s="1"/>
  <c r="R61" i="67"/>
  <c r="Q61" i="67"/>
  <c r="M61" i="67"/>
  <c r="K61" i="67"/>
  <c r="L61" i="67" s="1"/>
  <c r="G61" i="67"/>
  <c r="E61" i="67"/>
  <c r="F61" i="67" s="1"/>
  <c r="R60" i="67"/>
  <c r="Q60" i="67"/>
  <c r="M60" i="67"/>
  <c r="K60" i="67"/>
  <c r="L60" i="67" s="1"/>
  <c r="G60" i="67"/>
  <c r="F60" i="67"/>
  <c r="E60" i="67"/>
  <c r="R59" i="67"/>
  <c r="Q59" i="67"/>
  <c r="M59" i="67"/>
  <c r="K59" i="67"/>
  <c r="L59" i="67" s="1"/>
  <c r="G59" i="67"/>
  <c r="E59" i="67"/>
  <c r="F59" i="67" s="1"/>
  <c r="R58" i="67"/>
  <c r="Q58" i="67"/>
  <c r="M58" i="67"/>
  <c r="K58" i="67"/>
  <c r="L58" i="67" s="1"/>
  <c r="G58" i="67"/>
  <c r="E58" i="67"/>
  <c r="F58" i="67" s="1"/>
  <c r="R57" i="67"/>
  <c r="Q57" i="67"/>
  <c r="M57" i="67"/>
  <c r="K57" i="67"/>
  <c r="L57" i="67" s="1"/>
  <c r="G57" i="67"/>
  <c r="E57" i="67"/>
  <c r="F57" i="67" s="1"/>
  <c r="R56" i="67"/>
  <c r="Q56" i="67"/>
  <c r="M56" i="67"/>
  <c r="K56" i="67"/>
  <c r="L56" i="67" s="1"/>
  <c r="G56" i="67"/>
  <c r="F56" i="67"/>
  <c r="E56" i="67"/>
  <c r="R55" i="67"/>
  <c r="Q55" i="67"/>
  <c r="M55" i="67"/>
  <c r="K55" i="67"/>
  <c r="L55" i="67" s="1"/>
  <c r="G55" i="67"/>
  <c r="E55" i="67"/>
  <c r="F55" i="67" s="1"/>
  <c r="R54" i="67"/>
  <c r="Q54" i="67"/>
  <c r="M54" i="67"/>
  <c r="K54" i="67"/>
  <c r="L54" i="67" s="1"/>
  <c r="G54" i="67"/>
  <c r="E54" i="67"/>
  <c r="F54" i="67" s="1"/>
  <c r="R53" i="67"/>
  <c r="Q53" i="67"/>
  <c r="M53" i="67"/>
  <c r="K53" i="67"/>
  <c r="L53" i="67" s="1"/>
  <c r="G53" i="67"/>
  <c r="E53" i="67"/>
  <c r="F53" i="67" s="1"/>
  <c r="R52" i="67"/>
  <c r="Q52" i="67"/>
  <c r="M52" i="67"/>
  <c r="K52" i="67"/>
  <c r="L52" i="67" s="1"/>
  <c r="G52" i="67"/>
  <c r="F52" i="67"/>
  <c r="E52" i="67"/>
  <c r="R51" i="67"/>
  <c r="Q51" i="67"/>
  <c r="M51" i="67"/>
  <c r="K51" i="67"/>
  <c r="L51" i="67" s="1"/>
  <c r="G51" i="67"/>
  <c r="E51" i="67"/>
  <c r="F51" i="67" s="1"/>
  <c r="R50" i="67"/>
  <c r="Q50" i="67"/>
  <c r="M50" i="67"/>
  <c r="K50" i="67"/>
  <c r="L50" i="67" s="1"/>
  <c r="G50" i="67"/>
  <c r="E50" i="67"/>
  <c r="F50" i="67" s="1"/>
  <c r="R49" i="67"/>
  <c r="Q49" i="67"/>
  <c r="M49" i="67"/>
  <c r="K49" i="67"/>
  <c r="L49" i="67" s="1"/>
  <c r="G49" i="67"/>
  <c r="E49" i="67"/>
  <c r="F49" i="67" s="1"/>
  <c r="R48" i="67"/>
  <c r="Q48" i="67"/>
  <c r="M48" i="67"/>
  <c r="K48" i="67"/>
  <c r="L48" i="67" s="1"/>
  <c r="G48" i="67"/>
  <c r="F48" i="67"/>
  <c r="E48" i="67"/>
  <c r="R47" i="67"/>
  <c r="Q47" i="67"/>
  <c r="M47" i="67"/>
  <c r="K47" i="67"/>
  <c r="L47" i="67" s="1"/>
  <c r="G47" i="67"/>
  <c r="E47" i="67"/>
  <c r="F47" i="67" s="1"/>
  <c r="R46" i="67"/>
  <c r="Q46" i="67"/>
  <c r="M46" i="67"/>
  <c r="K46" i="67"/>
  <c r="L46" i="67" s="1"/>
  <c r="G46" i="67"/>
  <c r="E46" i="67"/>
  <c r="F46" i="67" s="1"/>
  <c r="R45" i="67"/>
  <c r="Q45" i="67"/>
  <c r="M45" i="67"/>
  <c r="K45" i="67"/>
  <c r="L45" i="67" s="1"/>
  <c r="G45" i="67"/>
  <c r="E45" i="67"/>
  <c r="F45" i="67" s="1"/>
  <c r="R44" i="67"/>
  <c r="Q44" i="67"/>
  <c r="M44" i="67"/>
  <c r="K44" i="67"/>
  <c r="L44" i="67" s="1"/>
  <c r="G44" i="67"/>
  <c r="F44" i="67"/>
  <c r="E44" i="67"/>
  <c r="R43" i="67"/>
  <c r="Q43" i="67"/>
  <c r="M43" i="67"/>
  <c r="K43" i="67"/>
  <c r="L43" i="67" s="1"/>
  <c r="G43" i="67"/>
  <c r="E43" i="67"/>
  <c r="F43" i="67" s="1"/>
  <c r="R42" i="67"/>
  <c r="Q42" i="67"/>
  <c r="M42" i="67"/>
  <c r="K42" i="67"/>
  <c r="L42" i="67" s="1"/>
  <c r="G42" i="67"/>
  <c r="E42" i="67"/>
  <c r="F42" i="67" s="1"/>
  <c r="R41" i="67"/>
  <c r="Q41" i="67"/>
  <c r="K41" i="67"/>
  <c r="L41" i="67" s="1"/>
  <c r="M41" i="67" s="1"/>
  <c r="G41" i="67"/>
  <c r="E41" i="67"/>
  <c r="F41" i="67" s="1"/>
  <c r="R40" i="67"/>
  <c r="Q40" i="67"/>
  <c r="M40" i="67"/>
  <c r="K40" i="67"/>
  <c r="L40" i="67" s="1"/>
  <c r="E40" i="67"/>
  <c r="F40" i="67" s="1"/>
  <c r="G40" i="67" s="1"/>
  <c r="Q39" i="67"/>
  <c r="R39" i="67" s="1"/>
  <c r="K39" i="67"/>
  <c r="L39" i="67" s="1"/>
  <c r="M39" i="67" s="1"/>
  <c r="E39" i="67"/>
  <c r="F39" i="67" s="1"/>
  <c r="G39" i="67" s="1"/>
  <c r="R38" i="67"/>
  <c r="Q38" i="67"/>
  <c r="M38" i="67"/>
  <c r="K38" i="67"/>
  <c r="L38" i="67" s="1"/>
  <c r="G38" i="67"/>
  <c r="E38" i="67"/>
  <c r="F38" i="67" s="1"/>
  <c r="R37" i="67"/>
  <c r="Q37" i="67"/>
  <c r="M37" i="67"/>
  <c r="K37" i="67"/>
  <c r="L37" i="67" s="1"/>
  <c r="E37" i="67"/>
  <c r="F37" i="67" s="1"/>
  <c r="G37" i="67" s="1"/>
  <c r="R36" i="67"/>
  <c r="Q36" i="67"/>
  <c r="M36" i="67"/>
  <c r="K36" i="67"/>
  <c r="L36" i="67" s="1"/>
  <c r="E36" i="67"/>
  <c r="F36" i="67" s="1"/>
  <c r="G36" i="67" s="1"/>
  <c r="R35" i="67"/>
  <c r="Q35" i="67"/>
  <c r="M35" i="67"/>
  <c r="K35" i="67"/>
  <c r="L35" i="67" s="1"/>
  <c r="G35" i="67"/>
  <c r="E35" i="67"/>
  <c r="F35" i="67" s="1"/>
  <c r="R34" i="67"/>
  <c r="Q34" i="67"/>
  <c r="M34" i="67"/>
  <c r="K34" i="67"/>
  <c r="L34" i="67" s="1"/>
  <c r="G34" i="67"/>
  <c r="E34" i="67"/>
  <c r="F34" i="67" s="1"/>
  <c r="R33" i="67"/>
  <c r="Q33" i="67"/>
  <c r="M33" i="67"/>
  <c r="K33" i="67"/>
  <c r="L33" i="67" s="1"/>
  <c r="G33" i="67"/>
  <c r="E33" i="67"/>
  <c r="F33" i="67" s="1"/>
  <c r="R32" i="67"/>
  <c r="Q32" i="67"/>
  <c r="M32" i="67"/>
  <c r="K32" i="67"/>
  <c r="L32" i="67" s="1"/>
  <c r="E32" i="67"/>
  <c r="F32" i="67" s="1"/>
  <c r="G32" i="67" s="1"/>
  <c r="R31" i="67"/>
  <c r="Q31" i="67"/>
  <c r="M31" i="67"/>
  <c r="K31" i="67"/>
  <c r="L31" i="67" s="1"/>
  <c r="G31" i="67"/>
  <c r="E31" i="67"/>
  <c r="F31" i="67" s="1"/>
  <c r="R30" i="67"/>
  <c r="Q30" i="67"/>
  <c r="K30" i="67"/>
  <c r="L30" i="67" s="1"/>
  <c r="M30" i="67" s="1"/>
  <c r="G30" i="67"/>
  <c r="E30" i="67"/>
  <c r="F30" i="67" s="1"/>
  <c r="Q29" i="67"/>
  <c r="R29" i="67" s="1"/>
  <c r="K29" i="67"/>
  <c r="L29" i="67" s="1"/>
  <c r="M29" i="67" s="1"/>
  <c r="G29" i="67"/>
  <c r="E29" i="67"/>
  <c r="F29" i="67" s="1"/>
  <c r="R28" i="67"/>
  <c r="Q28" i="67"/>
  <c r="M28" i="67"/>
  <c r="K28" i="67"/>
  <c r="L28" i="67" s="1"/>
  <c r="E28" i="67"/>
  <c r="F28" i="67" s="1"/>
  <c r="G28" i="67" s="1"/>
  <c r="R27" i="67"/>
  <c r="Q27" i="67"/>
  <c r="M27" i="67"/>
  <c r="K27" i="67"/>
  <c r="L27" i="67" s="1"/>
  <c r="G27" i="67"/>
  <c r="E27" i="67"/>
  <c r="F27" i="67" s="1"/>
  <c r="R26" i="67"/>
  <c r="Q26" i="67"/>
  <c r="M26" i="67"/>
  <c r="K26" i="67"/>
  <c r="L26" i="67" s="1"/>
  <c r="G26" i="67"/>
  <c r="E26" i="67"/>
  <c r="F26" i="67" s="1"/>
  <c r="Q25" i="67"/>
  <c r="R25" i="67" s="1"/>
  <c r="M25" i="67"/>
  <c r="K25" i="67"/>
  <c r="L25" i="67" s="1"/>
  <c r="G25" i="67"/>
  <c r="E25" i="67"/>
  <c r="F25" i="67" s="1"/>
  <c r="R24" i="67"/>
  <c r="Q24" i="67"/>
  <c r="M24" i="67"/>
  <c r="K24" i="67"/>
  <c r="L24" i="67" s="1"/>
  <c r="E24" i="67"/>
  <c r="F24" i="67" s="1"/>
  <c r="G24" i="67" s="1"/>
  <c r="Q23" i="67"/>
  <c r="R23" i="67" s="1"/>
  <c r="M23" i="67"/>
  <c r="K23" i="67"/>
  <c r="L23" i="67" s="1"/>
  <c r="G23" i="67"/>
  <c r="E23" i="67"/>
  <c r="F23" i="67" s="1"/>
  <c r="R22" i="67"/>
  <c r="Q22" i="67"/>
  <c r="M22" i="67"/>
  <c r="K22" i="67"/>
  <c r="L22" i="67" s="1"/>
  <c r="G22" i="67"/>
  <c r="E22" i="67"/>
  <c r="F22" i="67" s="1"/>
  <c r="R21" i="67"/>
  <c r="Q21" i="67"/>
  <c r="M21" i="67"/>
  <c r="K21" i="67"/>
  <c r="L21" i="67" s="1"/>
  <c r="G21" i="67"/>
  <c r="E21" i="67"/>
  <c r="F21" i="67" s="1"/>
  <c r="R20" i="67"/>
  <c r="Q20" i="67"/>
  <c r="K20" i="67"/>
  <c r="L20" i="67" s="1"/>
  <c r="M20" i="67" s="1"/>
  <c r="E20" i="67"/>
  <c r="F20" i="67" s="1"/>
  <c r="G20" i="67" s="1"/>
  <c r="R19" i="67"/>
  <c r="Q19" i="67"/>
  <c r="M19" i="67"/>
  <c r="K19" i="67"/>
  <c r="L19" i="67" s="1"/>
  <c r="G19" i="67"/>
  <c r="E19" i="67"/>
  <c r="F19" i="67" s="1"/>
  <c r="R18" i="67"/>
  <c r="Q18" i="67"/>
  <c r="M18" i="67"/>
  <c r="K18" i="67"/>
  <c r="L18" i="67" s="1"/>
  <c r="E18" i="67"/>
  <c r="F18" i="67" s="1"/>
  <c r="G18" i="67" s="1"/>
  <c r="R17" i="67"/>
  <c r="Q17" i="67"/>
  <c r="M17" i="67"/>
  <c r="K17" i="67"/>
  <c r="L17" i="67" s="1"/>
  <c r="G17" i="67"/>
  <c r="E17" i="67"/>
  <c r="F17" i="67" s="1"/>
  <c r="R16" i="67"/>
  <c r="Q16" i="67"/>
  <c r="M16" i="67"/>
  <c r="K16" i="67"/>
  <c r="L16" i="67" s="1"/>
  <c r="E16" i="67"/>
  <c r="F16" i="67" s="1"/>
  <c r="G16" i="67" s="1"/>
  <c r="R15" i="67"/>
  <c r="Q15" i="67"/>
  <c r="M15" i="67"/>
  <c r="K15" i="67"/>
  <c r="L15" i="67" s="1"/>
  <c r="E15" i="67"/>
  <c r="F15" i="67" s="1"/>
  <c r="G15" i="67" s="1"/>
  <c r="R14" i="67"/>
  <c r="Q14" i="67"/>
  <c r="K14" i="67"/>
  <c r="E14" i="67"/>
  <c r="F14" i="67" s="1"/>
  <c r="G14" i="67" s="1"/>
  <c r="R13" i="67"/>
  <c r="Q13" i="67"/>
  <c r="K13" i="67"/>
  <c r="E13" i="67"/>
  <c r="F13" i="67" s="1"/>
  <c r="G13" i="67" s="1"/>
  <c r="R12" i="67"/>
  <c r="Q12" i="67"/>
  <c r="K12" i="67"/>
  <c r="E12" i="67"/>
  <c r="F12" i="67" s="1"/>
  <c r="G12" i="67" s="1"/>
  <c r="D7" i="67"/>
  <c r="C5" i="67"/>
  <c r="C4" i="67"/>
  <c r="C3" i="67"/>
  <c r="M7" i="72"/>
  <c r="H7" i="72"/>
  <c r="R512" i="72"/>
  <c r="Q512" i="72"/>
  <c r="M512" i="72"/>
  <c r="K512" i="72"/>
  <c r="L512" i="72" s="1"/>
  <c r="G512" i="72"/>
  <c r="F512" i="72"/>
  <c r="E512" i="72"/>
  <c r="R511" i="72"/>
  <c r="Q511" i="72"/>
  <c r="M511" i="72"/>
  <c r="K511" i="72"/>
  <c r="L511" i="72" s="1"/>
  <c r="G511" i="72"/>
  <c r="E511" i="72"/>
  <c r="F511" i="72" s="1"/>
  <c r="R510" i="72"/>
  <c r="Q510" i="72"/>
  <c r="M510" i="72"/>
  <c r="K510" i="72"/>
  <c r="L510" i="72" s="1"/>
  <c r="G510" i="72"/>
  <c r="F510" i="72"/>
  <c r="E510" i="72"/>
  <c r="R509" i="72"/>
  <c r="Q509" i="72"/>
  <c r="M509" i="72"/>
  <c r="K509" i="72"/>
  <c r="L509" i="72" s="1"/>
  <c r="G509" i="72"/>
  <c r="F509" i="72"/>
  <c r="E509" i="72"/>
  <c r="R508" i="72"/>
  <c r="Q508" i="72"/>
  <c r="M508" i="72"/>
  <c r="K508" i="72"/>
  <c r="L508" i="72" s="1"/>
  <c r="G508" i="72"/>
  <c r="E508" i="72"/>
  <c r="F508" i="72" s="1"/>
  <c r="R507" i="72"/>
  <c r="Q507" i="72"/>
  <c r="M507" i="72"/>
  <c r="K507" i="72"/>
  <c r="L507" i="72" s="1"/>
  <c r="G507" i="72"/>
  <c r="E507" i="72"/>
  <c r="F507" i="72" s="1"/>
  <c r="R506" i="72"/>
  <c r="Q506" i="72"/>
  <c r="M506" i="72"/>
  <c r="K506" i="72"/>
  <c r="L506" i="72" s="1"/>
  <c r="G506" i="72"/>
  <c r="F506" i="72"/>
  <c r="E506" i="72"/>
  <c r="R505" i="72"/>
  <c r="Q505" i="72"/>
  <c r="M505" i="72"/>
  <c r="K505" i="72"/>
  <c r="L505" i="72" s="1"/>
  <c r="G505" i="72"/>
  <c r="E505" i="72"/>
  <c r="F505" i="72" s="1"/>
  <c r="R504" i="72"/>
  <c r="Q504" i="72"/>
  <c r="M504" i="72"/>
  <c r="K504" i="72"/>
  <c r="L504" i="72" s="1"/>
  <c r="G504" i="72"/>
  <c r="F504" i="72"/>
  <c r="E504" i="72"/>
  <c r="R503" i="72"/>
  <c r="Q503" i="72"/>
  <c r="M503" i="72"/>
  <c r="K503" i="72"/>
  <c r="L503" i="72" s="1"/>
  <c r="G503" i="72"/>
  <c r="E503" i="72"/>
  <c r="F503" i="72" s="1"/>
  <c r="R502" i="72"/>
  <c r="Q502" i="72"/>
  <c r="M502" i="72"/>
  <c r="K502" i="72"/>
  <c r="L502" i="72" s="1"/>
  <c r="G502" i="72"/>
  <c r="F502" i="72"/>
  <c r="E502" i="72"/>
  <c r="R501" i="72"/>
  <c r="Q501" i="72"/>
  <c r="M501" i="72"/>
  <c r="K501" i="72"/>
  <c r="L501" i="72" s="1"/>
  <c r="G501" i="72"/>
  <c r="F501" i="72"/>
  <c r="E501" i="72"/>
  <c r="R500" i="72"/>
  <c r="Q500" i="72"/>
  <c r="M500" i="72"/>
  <c r="K500" i="72"/>
  <c r="L500" i="72" s="1"/>
  <c r="G500" i="72"/>
  <c r="E500" i="72"/>
  <c r="F500" i="72" s="1"/>
  <c r="R499" i="72"/>
  <c r="Q499" i="72"/>
  <c r="M499" i="72"/>
  <c r="K499" i="72"/>
  <c r="L499" i="72" s="1"/>
  <c r="G499" i="72"/>
  <c r="E499" i="72"/>
  <c r="F499" i="72" s="1"/>
  <c r="R498" i="72"/>
  <c r="Q498" i="72"/>
  <c r="M498" i="72"/>
  <c r="K498" i="72"/>
  <c r="L498" i="72" s="1"/>
  <c r="G498" i="72"/>
  <c r="F498" i="72"/>
  <c r="E498" i="72"/>
  <c r="R497" i="72"/>
  <c r="Q497" i="72"/>
  <c r="M497" i="72"/>
  <c r="K497" i="72"/>
  <c r="L497" i="72" s="1"/>
  <c r="G497" i="72"/>
  <c r="E497" i="72"/>
  <c r="F497" i="72" s="1"/>
  <c r="R496" i="72"/>
  <c r="Q496" i="72"/>
  <c r="M496" i="72"/>
  <c r="K496" i="72"/>
  <c r="L496" i="72" s="1"/>
  <c r="G496" i="72"/>
  <c r="F496" i="72"/>
  <c r="E496" i="72"/>
  <c r="R495" i="72"/>
  <c r="Q495" i="72"/>
  <c r="M495" i="72"/>
  <c r="K495" i="72"/>
  <c r="L495" i="72" s="1"/>
  <c r="G495" i="72"/>
  <c r="E495" i="72"/>
  <c r="F495" i="72" s="1"/>
  <c r="R494" i="72"/>
  <c r="Q494" i="72"/>
  <c r="M494" i="72"/>
  <c r="K494" i="72"/>
  <c r="L494" i="72" s="1"/>
  <c r="G494" i="72"/>
  <c r="F494" i="72"/>
  <c r="E494" i="72"/>
  <c r="R493" i="72"/>
  <c r="Q493" i="72"/>
  <c r="M493" i="72"/>
  <c r="K493" i="72"/>
  <c r="L493" i="72" s="1"/>
  <c r="G493" i="72"/>
  <c r="F493" i="72"/>
  <c r="E493" i="72"/>
  <c r="R492" i="72"/>
  <c r="Q492" i="72"/>
  <c r="M492" i="72"/>
  <c r="K492" i="72"/>
  <c r="L492" i="72" s="1"/>
  <c r="G492" i="72"/>
  <c r="E492" i="72"/>
  <c r="F492" i="72" s="1"/>
  <c r="R491" i="72"/>
  <c r="Q491" i="72"/>
  <c r="M491" i="72"/>
  <c r="K491" i="72"/>
  <c r="L491" i="72" s="1"/>
  <c r="G491" i="72"/>
  <c r="E491" i="72"/>
  <c r="F491" i="72" s="1"/>
  <c r="R490" i="72"/>
  <c r="Q490" i="72"/>
  <c r="M490" i="72"/>
  <c r="K490" i="72"/>
  <c r="L490" i="72" s="1"/>
  <c r="G490" i="72"/>
  <c r="F490" i="72"/>
  <c r="E490" i="72"/>
  <c r="R489" i="72"/>
  <c r="Q489" i="72"/>
  <c r="M489" i="72"/>
  <c r="K489" i="72"/>
  <c r="L489" i="72" s="1"/>
  <c r="G489" i="72"/>
  <c r="E489" i="72"/>
  <c r="F489" i="72" s="1"/>
  <c r="R488" i="72"/>
  <c r="Q488" i="72"/>
  <c r="M488" i="72"/>
  <c r="K488" i="72"/>
  <c r="L488" i="72" s="1"/>
  <c r="G488" i="72"/>
  <c r="F488" i="72"/>
  <c r="E488" i="72"/>
  <c r="R487" i="72"/>
  <c r="Q487" i="72"/>
  <c r="M487" i="72"/>
  <c r="K487" i="72"/>
  <c r="L487" i="72" s="1"/>
  <c r="G487" i="72"/>
  <c r="E487" i="72"/>
  <c r="F487" i="72" s="1"/>
  <c r="R486" i="72"/>
  <c r="Q486" i="72"/>
  <c r="M486" i="72"/>
  <c r="K486" i="72"/>
  <c r="L486" i="72" s="1"/>
  <c r="G486" i="72"/>
  <c r="F486" i="72"/>
  <c r="E486" i="72"/>
  <c r="R485" i="72"/>
  <c r="Q485" i="72"/>
  <c r="M485" i="72"/>
  <c r="K485" i="72"/>
  <c r="L485" i="72" s="1"/>
  <c r="G485" i="72"/>
  <c r="F485" i="72"/>
  <c r="E485" i="72"/>
  <c r="R484" i="72"/>
  <c r="Q484" i="72"/>
  <c r="M484" i="72"/>
  <c r="K484" i="72"/>
  <c r="L484" i="72" s="1"/>
  <c r="G484" i="72"/>
  <c r="E484" i="72"/>
  <c r="F484" i="72" s="1"/>
  <c r="R483" i="72"/>
  <c r="Q483" i="72"/>
  <c r="M483" i="72"/>
  <c r="K483" i="72"/>
  <c r="L483" i="72" s="1"/>
  <c r="G483" i="72"/>
  <c r="E483" i="72"/>
  <c r="F483" i="72" s="1"/>
  <c r="R482" i="72"/>
  <c r="Q482" i="72"/>
  <c r="M482" i="72"/>
  <c r="K482" i="72"/>
  <c r="L482" i="72" s="1"/>
  <c r="G482" i="72"/>
  <c r="F482" i="72"/>
  <c r="E482" i="72"/>
  <c r="R481" i="72"/>
  <c r="Q481" i="72"/>
  <c r="M481" i="72"/>
  <c r="K481" i="72"/>
  <c r="L481" i="72" s="1"/>
  <c r="G481" i="72"/>
  <c r="E481" i="72"/>
  <c r="F481" i="72" s="1"/>
  <c r="R480" i="72"/>
  <c r="Q480" i="72"/>
  <c r="M480" i="72"/>
  <c r="K480" i="72"/>
  <c r="L480" i="72" s="1"/>
  <c r="G480" i="72"/>
  <c r="F480" i="72"/>
  <c r="E480" i="72"/>
  <c r="R479" i="72"/>
  <c r="Q479" i="72"/>
  <c r="M479" i="72"/>
  <c r="K479" i="72"/>
  <c r="L479" i="72" s="1"/>
  <c r="G479" i="72"/>
  <c r="E479" i="72"/>
  <c r="F479" i="72" s="1"/>
  <c r="R478" i="72"/>
  <c r="Q478" i="72"/>
  <c r="M478" i="72"/>
  <c r="K478" i="72"/>
  <c r="L478" i="72" s="1"/>
  <c r="G478" i="72"/>
  <c r="F478" i="72"/>
  <c r="E478" i="72"/>
  <c r="R477" i="72"/>
  <c r="Q477" i="72"/>
  <c r="M477" i="72"/>
  <c r="K477" i="72"/>
  <c r="L477" i="72" s="1"/>
  <c r="G477" i="72"/>
  <c r="F477" i="72"/>
  <c r="E477" i="72"/>
  <c r="R476" i="72"/>
  <c r="Q476" i="72"/>
  <c r="M476" i="72"/>
  <c r="K476" i="72"/>
  <c r="L476" i="72" s="1"/>
  <c r="G476" i="72"/>
  <c r="E476" i="72"/>
  <c r="F476" i="72" s="1"/>
  <c r="R475" i="72"/>
  <c r="Q475" i="72"/>
  <c r="M475" i="72"/>
  <c r="K475" i="72"/>
  <c r="L475" i="72" s="1"/>
  <c r="G475" i="72"/>
  <c r="E475" i="72"/>
  <c r="F475" i="72" s="1"/>
  <c r="R474" i="72"/>
  <c r="Q474" i="72"/>
  <c r="M474" i="72"/>
  <c r="K474" i="72"/>
  <c r="L474" i="72" s="1"/>
  <c r="G474" i="72"/>
  <c r="F474" i="72"/>
  <c r="E474" i="72"/>
  <c r="R473" i="72"/>
  <c r="Q473" i="72"/>
  <c r="M473" i="72"/>
  <c r="K473" i="72"/>
  <c r="L473" i="72" s="1"/>
  <c r="G473" i="72"/>
  <c r="E473" i="72"/>
  <c r="F473" i="72" s="1"/>
  <c r="R472" i="72"/>
  <c r="Q472" i="72"/>
  <c r="M472" i="72"/>
  <c r="K472" i="72"/>
  <c r="L472" i="72" s="1"/>
  <c r="G472" i="72"/>
  <c r="F472" i="72"/>
  <c r="E472" i="72"/>
  <c r="R471" i="72"/>
  <c r="Q471" i="72"/>
  <c r="M471" i="72"/>
  <c r="K471" i="72"/>
  <c r="L471" i="72" s="1"/>
  <c r="G471" i="72"/>
  <c r="E471" i="72"/>
  <c r="F471" i="72" s="1"/>
  <c r="R470" i="72"/>
  <c r="Q470" i="72"/>
  <c r="M470" i="72"/>
  <c r="K470" i="72"/>
  <c r="L470" i="72" s="1"/>
  <c r="G470" i="72"/>
  <c r="F470" i="72"/>
  <c r="E470" i="72"/>
  <c r="R469" i="72"/>
  <c r="Q469" i="72"/>
  <c r="M469" i="72"/>
  <c r="K469" i="72"/>
  <c r="L469" i="72" s="1"/>
  <c r="G469" i="72"/>
  <c r="F469" i="72"/>
  <c r="E469" i="72"/>
  <c r="R468" i="72"/>
  <c r="Q468" i="72"/>
  <c r="M468" i="72"/>
  <c r="K468" i="72"/>
  <c r="L468" i="72" s="1"/>
  <c r="G468" i="72"/>
  <c r="E468" i="72"/>
  <c r="F468" i="72" s="1"/>
  <c r="R467" i="72"/>
  <c r="Q467" i="72"/>
  <c r="M467" i="72"/>
  <c r="K467" i="72"/>
  <c r="L467" i="72" s="1"/>
  <c r="G467" i="72"/>
  <c r="E467" i="72"/>
  <c r="F467" i="72" s="1"/>
  <c r="R466" i="72"/>
  <c r="Q466" i="72"/>
  <c r="M466" i="72"/>
  <c r="K466" i="72"/>
  <c r="L466" i="72" s="1"/>
  <c r="G466" i="72"/>
  <c r="F466" i="72"/>
  <c r="E466" i="72"/>
  <c r="R465" i="72"/>
  <c r="Q465" i="72"/>
  <c r="M465" i="72"/>
  <c r="K465" i="72"/>
  <c r="L465" i="72" s="1"/>
  <c r="G465" i="72"/>
  <c r="E465" i="72"/>
  <c r="F465" i="72" s="1"/>
  <c r="R464" i="72"/>
  <c r="Q464" i="72"/>
  <c r="M464" i="72"/>
  <c r="K464" i="72"/>
  <c r="L464" i="72" s="1"/>
  <c r="G464" i="72"/>
  <c r="F464" i="72"/>
  <c r="E464" i="72"/>
  <c r="R463" i="72"/>
  <c r="Q463" i="72"/>
  <c r="M463" i="72"/>
  <c r="K463" i="72"/>
  <c r="L463" i="72" s="1"/>
  <c r="G463" i="72"/>
  <c r="E463" i="72"/>
  <c r="F463" i="72" s="1"/>
  <c r="R462" i="72"/>
  <c r="Q462" i="72"/>
  <c r="M462" i="72"/>
  <c r="K462" i="72"/>
  <c r="L462" i="72" s="1"/>
  <c r="G462" i="72"/>
  <c r="F462" i="72"/>
  <c r="E462" i="72"/>
  <c r="R461" i="72"/>
  <c r="Q461" i="72"/>
  <c r="M461" i="72"/>
  <c r="K461" i="72"/>
  <c r="L461" i="72" s="1"/>
  <c r="G461" i="72"/>
  <c r="F461" i="72"/>
  <c r="E461" i="72"/>
  <c r="R460" i="72"/>
  <c r="Q460" i="72"/>
  <c r="M460" i="72"/>
  <c r="K460" i="72"/>
  <c r="L460" i="72" s="1"/>
  <c r="G460" i="72"/>
  <c r="E460" i="72"/>
  <c r="F460" i="72" s="1"/>
  <c r="R459" i="72"/>
  <c r="Q459" i="72"/>
  <c r="M459" i="72"/>
  <c r="K459" i="72"/>
  <c r="L459" i="72" s="1"/>
  <c r="G459" i="72"/>
  <c r="E459" i="72"/>
  <c r="F459" i="72" s="1"/>
  <c r="R458" i="72"/>
  <c r="Q458" i="72"/>
  <c r="M458" i="72"/>
  <c r="K458" i="72"/>
  <c r="L458" i="72" s="1"/>
  <c r="G458" i="72"/>
  <c r="F458" i="72"/>
  <c r="E458" i="72"/>
  <c r="R457" i="72"/>
  <c r="Q457" i="72"/>
  <c r="M457" i="72"/>
  <c r="K457" i="72"/>
  <c r="L457" i="72" s="1"/>
  <c r="G457" i="72"/>
  <c r="E457" i="72"/>
  <c r="F457" i="72" s="1"/>
  <c r="R456" i="72"/>
  <c r="Q456" i="72"/>
  <c r="M456" i="72"/>
  <c r="K456" i="72"/>
  <c r="L456" i="72" s="1"/>
  <c r="G456" i="72"/>
  <c r="F456" i="72"/>
  <c r="E456" i="72"/>
  <c r="R455" i="72"/>
  <c r="Q455" i="72"/>
  <c r="M455" i="72"/>
  <c r="K455" i="72"/>
  <c r="L455" i="72" s="1"/>
  <c r="G455" i="72"/>
  <c r="E455" i="72"/>
  <c r="F455" i="72" s="1"/>
  <c r="R454" i="72"/>
  <c r="Q454" i="72"/>
  <c r="M454" i="72"/>
  <c r="K454" i="72"/>
  <c r="L454" i="72" s="1"/>
  <c r="G454" i="72"/>
  <c r="F454" i="72"/>
  <c r="E454" i="72"/>
  <c r="R453" i="72"/>
  <c r="Q453" i="72"/>
  <c r="M453" i="72"/>
  <c r="K453" i="72"/>
  <c r="L453" i="72" s="1"/>
  <c r="G453" i="72"/>
  <c r="F453" i="72"/>
  <c r="E453" i="72"/>
  <c r="R452" i="72"/>
  <c r="Q452" i="72"/>
  <c r="M452" i="72"/>
  <c r="K452" i="72"/>
  <c r="L452" i="72" s="1"/>
  <c r="G452" i="72"/>
  <c r="E452" i="72"/>
  <c r="F452" i="72" s="1"/>
  <c r="R451" i="72"/>
  <c r="Q451" i="72"/>
  <c r="M451" i="72"/>
  <c r="K451" i="72"/>
  <c r="L451" i="72" s="1"/>
  <c r="G451" i="72"/>
  <c r="E451" i="72"/>
  <c r="F451" i="72" s="1"/>
  <c r="R450" i="72"/>
  <c r="Q450" i="72"/>
  <c r="M450" i="72"/>
  <c r="K450" i="72"/>
  <c r="L450" i="72" s="1"/>
  <c r="G450" i="72"/>
  <c r="F450" i="72"/>
  <c r="E450" i="72"/>
  <c r="R449" i="72"/>
  <c r="Q449" i="72"/>
  <c r="M449" i="72"/>
  <c r="K449" i="72"/>
  <c r="L449" i="72" s="1"/>
  <c r="G449" i="72"/>
  <c r="E449" i="72"/>
  <c r="F449" i="72" s="1"/>
  <c r="R448" i="72"/>
  <c r="Q448" i="72"/>
  <c r="M448" i="72"/>
  <c r="K448" i="72"/>
  <c r="L448" i="72" s="1"/>
  <c r="G448" i="72"/>
  <c r="F448" i="72"/>
  <c r="E448" i="72"/>
  <c r="R447" i="72"/>
  <c r="Q447" i="72"/>
  <c r="M447" i="72"/>
  <c r="K447" i="72"/>
  <c r="L447" i="72" s="1"/>
  <c r="G447" i="72"/>
  <c r="E447" i="72"/>
  <c r="F447" i="72" s="1"/>
  <c r="R446" i="72"/>
  <c r="Q446" i="72"/>
  <c r="M446" i="72"/>
  <c r="K446" i="72"/>
  <c r="L446" i="72" s="1"/>
  <c r="G446" i="72"/>
  <c r="F446" i="72"/>
  <c r="E446" i="72"/>
  <c r="R445" i="72"/>
  <c r="Q445" i="72"/>
  <c r="M445" i="72"/>
  <c r="K445" i="72"/>
  <c r="L445" i="72" s="1"/>
  <c r="G445" i="72"/>
  <c r="F445" i="72"/>
  <c r="E445" i="72"/>
  <c r="R444" i="72"/>
  <c r="Q444" i="72"/>
  <c r="M444" i="72"/>
  <c r="K444" i="72"/>
  <c r="L444" i="72" s="1"/>
  <c r="G444" i="72"/>
  <c r="E444" i="72"/>
  <c r="F444" i="72" s="1"/>
  <c r="R443" i="72"/>
  <c r="Q443" i="72"/>
  <c r="M443" i="72"/>
  <c r="K443" i="72"/>
  <c r="L443" i="72" s="1"/>
  <c r="G443" i="72"/>
  <c r="E443" i="72"/>
  <c r="F443" i="72" s="1"/>
  <c r="R442" i="72"/>
  <c r="Q442" i="72"/>
  <c r="M442" i="72"/>
  <c r="K442" i="72"/>
  <c r="L442" i="72" s="1"/>
  <c r="G442" i="72"/>
  <c r="F442" i="72"/>
  <c r="E442" i="72"/>
  <c r="R441" i="72"/>
  <c r="Q441" i="72"/>
  <c r="M441" i="72"/>
  <c r="K441" i="72"/>
  <c r="L441" i="72" s="1"/>
  <c r="G441" i="72"/>
  <c r="E441" i="72"/>
  <c r="F441" i="72" s="1"/>
  <c r="R440" i="72"/>
  <c r="Q440" i="72"/>
  <c r="M440" i="72"/>
  <c r="K440" i="72"/>
  <c r="L440" i="72" s="1"/>
  <c r="G440" i="72"/>
  <c r="F440" i="72"/>
  <c r="E440" i="72"/>
  <c r="R439" i="72"/>
  <c r="Q439" i="72"/>
  <c r="M439" i="72"/>
  <c r="K439" i="72"/>
  <c r="L439" i="72" s="1"/>
  <c r="G439" i="72"/>
  <c r="E439" i="72"/>
  <c r="F439" i="72" s="1"/>
  <c r="R438" i="72"/>
  <c r="Q438" i="72"/>
  <c r="M438" i="72"/>
  <c r="K438" i="72"/>
  <c r="L438" i="72" s="1"/>
  <c r="G438" i="72"/>
  <c r="F438" i="72"/>
  <c r="E438" i="72"/>
  <c r="R437" i="72"/>
  <c r="Q437" i="72"/>
  <c r="M437" i="72"/>
  <c r="K437" i="72"/>
  <c r="L437" i="72" s="1"/>
  <c r="G437" i="72"/>
  <c r="F437" i="72"/>
  <c r="E437" i="72"/>
  <c r="R436" i="72"/>
  <c r="Q436" i="72"/>
  <c r="M436" i="72"/>
  <c r="K436" i="72"/>
  <c r="L436" i="72" s="1"/>
  <c r="G436" i="72"/>
  <c r="E436" i="72"/>
  <c r="F436" i="72" s="1"/>
  <c r="R435" i="72"/>
  <c r="Q435" i="72"/>
  <c r="M435" i="72"/>
  <c r="K435" i="72"/>
  <c r="L435" i="72" s="1"/>
  <c r="G435" i="72"/>
  <c r="E435" i="72"/>
  <c r="F435" i="72" s="1"/>
  <c r="R434" i="72"/>
  <c r="Q434" i="72"/>
  <c r="M434" i="72"/>
  <c r="K434" i="72"/>
  <c r="L434" i="72" s="1"/>
  <c r="G434" i="72"/>
  <c r="F434" i="72"/>
  <c r="E434" i="72"/>
  <c r="R433" i="72"/>
  <c r="Q433" i="72"/>
  <c r="M433" i="72"/>
  <c r="K433" i="72"/>
  <c r="L433" i="72" s="1"/>
  <c r="G433" i="72"/>
  <c r="E433" i="72"/>
  <c r="F433" i="72" s="1"/>
  <c r="R432" i="72"/>
  <c r="Q432" i="72"/>
  <c r="M432" i="72"/>
  <c r="K432" i="72"/>
  <c r="L432" i="72" s="1"/>
  <c r="G432" i="72"/>
  <c r="F432" i="72"/>
  <c r="E432" i="72"/>
  <c r="R431" i="72"/>
  <c r="Q431" i="72"/>
  <c r="M431" i="72"/>
  <c r="K431" i="72"/>
  <c r="L431" i="72" s="1"/>
  <c r="G431" i="72"/>
  <c r="E431" i="72"/>
  <c r="F431" i="72" s="1"/>
  <c r="R430" i="72"/>
  <c r="Q430" i="72"/>
  <c r="M430" i="72"/>
  <c r="K430" i="72"/>
  <c r="L430" i="72" s="1"/>
  <c r="G430" i="72"/>
  <c r="F430" i="72"/>
  <c r="E430" i="72"/>
  <c r="R429" i="72"/>
  <c r="Q429" i="72"/>
  <c r="M429" i="72"/>
  <c r="K429" i="72"/>
  <c r="L429" i="72" s="1"/>
  <c r="G429" i="72"/>
  <c r="E429" i="72"/>
  <c r="F429" i="72" s="1"/>
  <c r="R428" i="72"/>
  <c r="Q428" i="72"/>
  <c r="M428" i="72"/>
  <c r="K428" i="72"/>
  <c r="L428" i="72" s="1"/>
  <c r="G428" i="72"/>
  <c r="F428" i="72"/>
  <c r="E428" i="72"/>
  <c r="R427" i="72"/>
  <c r="Q427" i="72"/>
  <c r="M427" i="72"/>
  <c r="K427" i="72"/>
  <c r="L427" i="72" s="1"/>
  <c r="G427" i="72"/>
  <c r="E427" i="72"/>
  <c r="F427" i="72" s="1"/>
  <c r="R426" i="72"/>
  <c r="Q426" i="72"/>
  <c r="M426" i="72"/>
  <c r="K426" i="72"/>
  <c r="L426" i="72" s="1"/>
  <c r="G426" i="72"/>
  <c r="F426" i="72"/>
  <c r="E426" i="72"/>
  <c r="R425" i="72"/>
  <c r="Q425" i="72"/>
  <c r="M425" i="72"/>
  <c r="K425" i="72"/>
  <c r="L425" i="72" s="1"/>
  <c r="G425" i="72"/>
  <c r="E425" i="72"/>
  <c r="F425" i="72" s="1"/>
  <c r="R424" i="72"/>
  <c r="Q424" i="72"/>
  <c r="M424" i="72"/>
  <c r="K424" i="72"/>
  <c r="L424" i="72" s="1"/>
  <c r="G424" i="72"/>
  <c r="F424" i="72"/>
  <c r="E424" i="72"/>
  <c r="R423" i="72"/>
  <c r="Q423" i="72"/>
  <c r="M423" i="72"/>
  <c r="K423" i="72"/>
  <c r="L423" i="72" s="1"/>
  <c r="G423" i="72"/>
  <c r="E423" i="72"/>
  <c r="F423" i="72" s="1"/>
  <c r="R422" i="72"/>
  <c r="Q422" i="72"/>
  <c r="M422" i="72"/>
  <c r="K422" i="72"/>
  <c r="L422" i="72" s="1"/>
  <c r="G422" i="72"/>
  <c r="F422" i="72"/>
  <c r="E422" i="72"/>
  <c r="R421" i="72"/>
  <c r="Q421" i="72"/>
  <c r="M421" i="72"/>
  <c r="K421" i="72"/>
  <c r="L421" i="72" s="1"/>
  <c r="G421" i="72"/>
  <c r="E421" i="72"/>
  <c r="F421" i="72" s="1"/>
  <c r="R420" i="72"/>
  <c r="Q420" i="72"/>
  <c r="M420" i="72"/>
  <c r="K420" i="72"/>
  <c r="L420" i="72" s="1"/>
  <c r="G420" i="72"/>
  <c r="F420" i="72"/>
  <c r="E420" i="72"/>
  <c r="R419" i="72"/>
  <c r="Q419" i="72"/>
  <c r="M419" i="72"/>
  <c r="K419" i="72"/>
  <c r="L419" i="72" s="1"/>
  <c r="G419" i="72"/>
  <c r="E419" i="72"/>
  <c r="F419" i="72" s="1"/>
  <c r="R418" i="72"/>
  <c r="Q418" i="72"/>
  <c r="M418" i="72"/>
  <c r="K418" i="72"/>
  <c r="L418" i="72" s="1"/>
  <c r="G418" i="72"/>
  <c r="F418" i="72"/>
  <c r="E418" i="72"/>
  <c r="R417" i="72"/>
  <c r="Q417" i="72"/>
  <c r="M417" i="72"/>
  <c r="K417" i="72"/>
  <c r="L417" i="72" s="1"/>
  <c r="G417" i="72"/>
  <c r="E417" i="72"/>
  <c r="F417" i="72" s="1"/>
  <c r="R416" i="72"/>
  <c r="Q416" i="72"/>
  <c r="M416" i="72"/>
  <c r="K416" i="72"/>
  <c r="L416" i="72" s="1"/>
  <c r="G416" i="72"/>
  <c r="F416" i="72"/>
  <c r="E416" i="72"/>
  <c r="R415" i="72"/>
  <c r="Q415" i="72"/>
  <c r="M415" i="72"/>
  <c r="K415" i="72"/>
  <c r="L415" i="72" s="1"/>
  <c r="G415" i="72"/>
  <c r="E415" i="72"/>
  <c r="F415" i="72" s="1"/>
  <c r="R414" i="72"/>
  <c r="Q414" i="72"/>
  <c r="M414" i="72"/>
  <c r="K414" i="72"/>
  <c r="L414" i="72" s="1"/>
  <c r="G414" i="72"/>
  <c r="F414" i="72"/>
  <c r="E414" i="72"/>
  <c r="R413" i="72"/>
  <c r="Q413" i="72"/>
  <c r="M413" i="72"/>
  <c r="K413" i="72"/>
  <c r="L413" i="72" s="1"/>
  <c r="G413" i="72"/>
  <c r="E413" i="72"/>
  <c r="F413" i="72" s="1"/>
  <c r="R412" i="72"/>
  <c r="Q412" i="72"/>
  <c r="M412" i="72"/>
  <c r="K412" i="72"/>
  <c r="L412" i="72" s="1"/>
  <c r="G412" i="72"/>
  <c r="F412" i="72"/>
  <c r="E412" i="72"/>
  <c r="R411" i="72"/>
  <c r="Q411" i="72"/>
  <c r="M411" i="72"/>
  <c r="K411" i="72"/>
  <c r="L411" i="72" s="1"/>
  <c r="G411" i="72"/>
  <c r="E411" i="72"/>
  <c r="F411" i="72" s="1"/>
  <c r="R410" i="72"/>
  <c r="Q410" i="72"/>
  <c r="M410" i="72"/>
  <c r="K410" i="72"/>
  <c r="L410" i="72" s="1"/>
  <c r="G410" i="72"/>
  <c r="F410" i="72"/>
  <c r="E410" i="72"/>
  <c r="R409" i="72"/>
  <c r="Q409" i="72"/>
  <c r="M409" i="72"/>
  <c r="K409" i="72"/>
  <c r="L409" i="72" s="1"/>
  <c r="G409" i="72"/>
  <c r="E409" i="72"/>
  <c r="F409" i="72" s="1"/>
  <c r="R408" i="72"/>
  <c r="Q408" i="72"/>
  <c r="M408" i="72"/>
  <c r="K408" i="72"/>
  <c r="L408" i="72" s="1"/>
  <c r="G408" i="72"/>
  <c r="F408" i="72"/>
  <c r="E408" i="72"/>
  <c r="R407" i="72"/>
  <c r="Q407" i="72"/>
  <c r="M407" i="72"/>
  <c r="K407" i="72"/>
  <c r="L407" i="72" s="1"/>
  <c r="G407" i="72"/>
  <c r="E407" i="72"/>
  <c r="F407" i="72" s="1"/>
  <c r="R406" i="72"/>
  <c r="Q406" i="72"/>
  <c r="M406" i="72"/>
  <c r="K406" i="72"/>
  <c r="L406" i="72" s="1"/>
  <c r="G406" i="72"/>
  <c r="F406" i="72"/>
  <c r="E406" i="72"/>
  <c r="R405" i="72"/>
  <c r="Q405" i="72"/>
  <c r="M405" i="72"/>
  <c r="K405" i="72"/>
  <c r="L405" i="72" s="1"/>
  <c r="G405" i="72"/>
  <c r="E405" i="72"/>
  <c r="F405" i="72" s="1"/>
  <c r="R404" i="72"/>
  <c r="Q404" i="72"/>
  <c r="M404" i="72"/>
  <c r="K404" i="72"/>
  <c r="L404" i="72" s="1"/>
  <c r="G404" i="72"/>
  <c r="F404" i="72"/>
  <c r="E404" i="72"/>
  <c r="R403" i="72"/>
  <c r="Q403" i="72"/>
  <c r="M403" i="72"/>
  <c r="K403" i="72"/>
  <c r="L403" i="72" s="1"/>
  <c r="G403" i="72"/>
  <c r="E403" i="72"/>
  <c r="F403" i="72" s="1"/>
  <c r="R402" i="72"/>
  <c r="Q402" i="72"/>
  <c r="M402" i="72"/>
  <c r="K402" i="72"/>
  <c r="L402" i="72" s="1"/>
  <c r="G402" i="72"/>
  <c r="F402" i="72"/>
  <c r="E402" i="72"/>
  <c r="R401" i="72"/>
  <c r="Q401" i="72"/>
  <c r="M401" i="72"/>
  <c r="K401" i="72"/>
  <c r="L401" i="72" s="1"/>
  <c r="G401" i="72"/>
  <c r="E401" i="72"/>
  <c r="F401" i="72" s="1"/>
  <c r="R400" i="72"/>
  <c r="Q400" i="72"/>
  <c r="M400" i="72"/>
  <c r="K400" i="72"/>
  <c r="L400" i="72" s="1"/>
  <c r="G400" i="72"/>
  <c r="F400" i="72"/>
  <c r="E400" i="72"/>
  <c r="R399" i="72"/>
  <c r="Q399" i="72"/>
  <c r="M399" i="72"/>
  <c r="K399" i="72"/>
  <c r="L399" i="72" s="1"/>
  <c r="G399" i="72"/>
  <c r="E399" i="72"/>
  <c r="F399" i="72" s="1"/>
  <c r="R398" i="72"/>
  <c r="Q398" i="72"/>
  <c r="M398" i="72"/>
  <c r="K398" i="72"/>
  <c r="L398" i="72" s="1"/>
  <c r="G398" i="72"/>
  <c r="F398" i="72"/>
  <c r="E398" i="72"/>
  <c r="R397" i="72"/>
  <c r="Q397" i="72"/>
  <c r="M397" i="72"/>
  <c r="K397" i="72"/>
  <c r="L397" i="72" s="1"/>
  <c r="G397" i="72"/>
  <c r="E397" i="72"/>
  <c r="F397" i="72" s="1"/>
  <c r="R396" i="72"/>
  <c r="Q396" i="72"/>
  <c r="M396" i="72"/>
  <c r="K396" i="72"/>
  <c r="L396" i="72" s="1"/>
  <c r="G396" i="72"/>
  <c r="F396" i="72"/>
  <c r="E396" i="72"/>
  <c r="R395" i="72"/>
  <c r="Q395" i="72"/>
  <c r="M395" i="72"/>
  <c r="K395" i="72"/>
  <c r="L395" i="72" s="1"/>
  <c r="G395" i="72"/>
  <c r="E395" i="72"/>
  <c r="F395" i="72" s="1"/>
  <c r="R394" i="72"/>
  <c r="Q394" i="72"/>
  <c r="M394" i="72"/>
  <c r="K394" i="72"/>
  <c r="L394" i="72" s="1"/>
  <c r="G394" i="72"/>
  <c r="F394" i="72"/>
  <c r="E394" i="72"/>
  <c r="R393" i="72"/>
  <c r="Q393" i="72"/>
  <c r="M393" i="72"/>
  <c r="K393" i="72"/>
  <c r="L393" i="72" s="1"/>
  <c r="G393" i="72"/>
  <c r="E393" i="72"/>
  <c r="F393" i="72" s="1"/>
  <c r="R392" i="72"/>
  <c r="Q392" i="72"/>
  <c r="M392" i="72"/>
  <c r="K392" i="72"/>
  <c r="L392" i="72" s="1"/>
  <c r="G392" i="72"/>
  <c r="F392" i="72"/>
  <c r="E392" i="72"/>
  <c r="R391" i="72"/>
  <c r="Q391" i="72"/>
  <c r="M391" i="72"/>
  <c r="K391" i="72"/>
  <c r="L391" i="72" s="1"/>
  <c r="G391" i="72"/>
  <c r="E391" i="72"/>
  <c r="F391" i="72" s="1"/>
  <c r="R390" i="72"/>
  <c r="Q390" i="72"/>
  <c r="M390" i="72"/>
  <c r="K390" i="72"/>
  <c r="L390" i="72" s="1"/>
  <c r="G390" i="72"/>
  <c r="F390" i="72"/>
  <c r="E390" i="72"/>
  <c r="R389" i="72"/>
  <c r="Q389" i="72"/>
  <c r="M389" i="72"/>
  <c r="K389" i="72"/>
  <c r="L389" i="72" s="1"/>
  <c r="G389" i="72"/>
  <c r="E389" i="72"/>
  <c r="F389" i="72" s="1"/>
  <c r="R388" i="72"/>
  <c r="Q388" i="72"/>
  <c r="M388" i="72"/>
  <c r="K388" i="72"/>
  <c r="L388" i="72" s="1"/>
  <c r="G388" i="72"/>
  <c r="F388" i="72"/>
  <c r="E388" i="72"/>
  <c r="R387" i="72"/>
  <c r="Q387" i="72"/>
  <c r="M387" i="72"/>
  <c r="K387" i="72"/>
  <c r="L387" i="72" s="1"/>
  <c r="G387" i="72"/>
  <c r="E387" i="72"/>
  <c r="F387" i="72" s="1"/>
  <c r="R386" i="72"/>
  <c r="Q386" i="72"/>
  <c r="M386" i="72"/>
  <c r="K386" i="72"/>
  <c r="L386" i="72" s="1"/>
  <c r="G386" i="72"/>
  <c r="F386" i="72"/>
  <c r="E386" i="72"/>
  <c r="R385" i="72"/>
  <c r="Q385" i="72"/>
  <c r="M385" i="72"/>
  <c r="K385" i="72"/>
  <c r="L385" i="72" s="1"/>
  <c r="G385" i="72"/>
  <c r="E385" i="72"/>
  <c r="F385" i="72" s="1"/>
  <c r="R384" i="72"/>
  <c r="Q384" i="72"/>
  <c r="M384" i="72"/>
  <c r="K384" i="72"/>
  <c r="L384" i="72" s="1"/>
  <c r="G384" i="72"/>
  <c r="F384" i="72"/>
  <c r="E384" i="72"/>
  <c r="R383" i="72"/>
  <c r="Q383" i="72"/>
  <c r="M383" i="72"/>
  <c r="K383" i="72"/>
  <c r="L383" i="72" s="1"/>
  <c r="G383" i="72"/>
  <c r="E383" i="72"/>
  <c r="F383" i="72" s="1"/>
  <c r="R382" i="72"/>
  <c r="Q382" i="72"/>
  <c r="M382" i="72"/>
  <c r="K382" i="72"/>
  <c r="L382" i="72" s="1"/>
  <c r="G382" i="72"/>
  <c r="F382" i="72"/>
  <c r="E382" i="72"/>
  <c r="R381" i="72"/>
  <c r="Q381" i="72"/>
  <c r="M381" i="72"/>
  <c r="K381" i="72"/>
  <c r="L381" i="72" s="1"/>
  <c r="G381" i="72"/>
  <c r="E381" i="72"/>
  <c r="F381" i="72" s="1"/>
  <c r="R380" i="72"/>
  <c r="Q380" i="72"/>
  <c r="M380" i="72"/>
  <c r="K380" i="72"/>
  <c r="L380" i="72" s="1"/>
  <c r="G380" i="72"/>
  <c r="F380" i="72"/>
  <c r="E380" i="72"/>
  <c r="R379" i="72"/>
  <c r="Q379" i="72"/>
  <c r="M379" i="72"/>
  <c r="K379" i="72"/>
  <c r="L379" i="72" s="1"/>
  <c r="G379" i="72"/>
  <c r="E379" i="72"/>
  <c r="F379" i="72" s="1"/>
  <c r="R378" i="72"/>
  <c r="Q378" i="72"/>
  <c r="M378" i="72"/>
  <c r="K378" i="72"/>
  <c r="L378" i="72" s="1"/>
  <c r="G378" i="72"/>
  <c r="F378" i="72"/>
  <c r="E378" i="72"/>
  <c r="R377" i="72"/>
  <c r="Q377" i="72"/>
  <c r="M377" i="72"/>
  <c r="K377" i="72"/>
  <c r="L377" i="72" s="1"/>
  <c r="G377" i="72"/>
  <c r="E377" i="72"/>
  <c r="F377" i="72" s="1"/>
  <c r="R376" i="72"/>
  <c r="Q376" i="72"/>
  <c r="M376" i="72"/>
  <c r="K376" i="72"/>
  <c r="L376" i="72" s="1"/>
  <c r="G376" i="72"/>
  <c r="F376" i="72"/>
  <c r="E376" i="72"/>
  <c r="R375" i="72"/>
  <c r="Q375" i="72"/>
  <c r="M375" i="72"/>
  <c r="K375" i="72"/>
  <c r="L375" i="72" s="1"/>
  <c r="G375" i="72"/>
  <c r="E375" i="72"/>
  <c r="F375" i="72" s="1"/>
  <c r="R374" i="72"/>
  <c r="Q374" i="72"/>
  <c r="M374" i="72"/>
  <c r="K374" i="72"/>
  <c r="L374" i="72" s="1"/>
  <c r="G374" i="72"/>
  <c r="F374" i="72"/>
  <c r="E374" i="72"/>
  <c r="R373" i="72"/>
  <c r="Q373" i="72"/>
  <c r="M373" i="72"/>
  <c r="K373" i="72"/>
  <c r="L373" i="72" s="1"/>
  <c r="G373" i="72"/>
  <c r="E373" i="72"/>
  <c r="F373" i="72" s="1"/>
  <c r="R372" i="72"/>
  <c r="Q372" i="72"/>
  <c r="M372" i="72"/>
  <c r="K372" i="72"/>
  <c r="L372" i="72" s="1"/>
  <c r="G372" i="72"/>
  <c r="F372" i="72"/>
  <c r="E372" i="72"/>
  <c r="R371" i="72"/>
  <c r="Q371" i="72"/>
  <c r="M371" i="72"/>
  <c r="K371" i="72"/>
  <c r="L371" i="72" s="1"/>
  <c r="G371" i="72"/>
  <c r="E371" i="72"/>
  <c r="F371" i="72" s="1"/>
  <c r="R370" i="72"/>
  <c r="Q370" i="72"/>
  <c r="M370" i="72"/>
  <c r="K370" i="72"/>
  <c r="L370" i="72" s="1"/>
  <c r="G370" i="72"/>
  <c r="F370" i="72"/>
  <c r="E370" i="72"/>
  <c r="R369" i="72"/>
  <c r="Q369" i="72"/>
  <c r="M369" i="72"/>
  <c r="K369" i="72"/>
  <c r="L369" i="72" s="1"/>
  <c r="G369" i="72"/>
  <c r="E369" i="72"/>
  <c r="F369" i="72" s="1"/>
  <c r="R368" i="72"/>
  <c r="Q368" i="72"/>
  <c r="M368" i="72"/>
  <c r="K368" i="72"/>
  <c r="L368" i="72" s="1"/>
  <c r="G368" i="72"/>
  <c r="F368" i="72"/>
  <c r="E368" i="72"/>
  <c r="R367" i="72"/>
  <c r="Q367" i="72"/>
  <c r="M367" i="72"/>
  <c r="K367" i="72"/>
  <c r="L367" i="72" s="1"/>
  <c r="G367" i="72"/>
  <c r="E367" i="72"/>
  <c r="F367" i="72" s="1"/>
  <c r="R366" i="72"/>
  <c r="Q366" i="72"/>
  <c r="M366" i="72"/>
  <c r="K366" i="72"/>
  <c r="L366" i="72" s="1"/>
  <c r="G366" i="72"/>
  <c r="F366" i="72"/>
  <c r="E366" i="72"/>
  <c r="R365" i="72"/>
  <c r="Q365" i="72"/>
  <c r="M365" i="72"/>
  <c r="K365" i="72"/>
  <c r="L365" i="72" s="1"/>
  <c r="G365" i="72"/>
  <c r="E365" i="72"/>
  <c r="F365" i="72" s="1"/>
  <c r="R364" i="72"/>
  <c r="Q364" i="72"/>
  <c r="M364" i="72"/>
  <c r="K364" i="72"/>
  <c r="L364" i="72" s="1"/>
  <c r="G364" i="72"/>
  <c r="F364" i="72"/>
  <c r="E364" i="72"/>
  <c r="R363" i="72"/>
  <c r="Q363" i="72"/>
  <c r="M363" i="72"/>
  <c r="K363" i="72"/>
  <c r="L363" i="72" s="1"/>
  <c r="G363" i="72"/>
  <c r="E363" i="72"/>
  <c r="F363" i="72" s="1"/>
  <c r="R362" i="72"/>
  <c r="Q362" i="72"/>
  <c r="M362" i="72"/>
  <c r="K362" i="72"/>
  <c r="L362" i="72" s="1"/>
  <c r="G362" i="72"/>
  <c r="F362" i="72"/>
  <c r="E362" i="72"/>
  <c r="R361" i="72"/>
  <c r="Q361" i="72"/>
  <c r="M361" i="72"/>
  <c r="K361" i="72"/>
  <c r="L361" i="72" s="1"/>
  <c r="G361" i="72"/>
  <c r="E361" i="72"/>
  <c r="F361" i="72" s="1"/>
  <c r="R360" i="72"/>
  <c r="Q360" i="72"/>
  <c r="M360" i="72"/>
  <c r="K360" i="72"/>
  <c r="L360" i="72" s="1"/>
  <c r="G360" i="72"/>
  <c r="F360" i="72"/>
  <c r="E360" i="72"/>
  <c r="R359" i="72"/>
  <c r="Q359" i="72"/>
  <c r="M359" i="72"/>
  <c r="K359" i="72"/>
  <c r="L359" i="72" s="1"/>
  <c r="G359" i="72"/>
  <c r="E359" i="72"/>
  <c r="F359" i="72" s="1"/>
  <c r="R358" i="72"/>
  <c r="Q358" i="72"/>
  <c r="M358" i="72"/>
  <c r="K358" i="72"/>
  <c r="L358" i="72" s="1"/>
  <c r="G358" i="72"/>
  <c r="F358" i="72"/>
  <c r="E358" i="72"/>
  <c r="R357" i="72"/>
  <c r="Q357" i="72"/>
  <c r="M357" i="72"/>
  <c r="K357" i="72"/>
  <c r="L357" i="72" s="1"/>
  <c r="G357" i="72"/>
  <c r="E357" i="72"/>
  <c r="F357" i="72" s="1"/>
  <c r="R356" i="72"/>
  <c r="Q356" i="72"/>
  <c r="M356" i="72"/>
  <c r="K356" i="72"/>
  <c r="L356" i="72" s="1"/>
  <c r="G356" i="72"/>
  <c r="F356" i="72"/>
  <c r="E356" i="72"/>
  <c r="R355" i="72"/>
  <c r="Q355" i="72"/>
  <c r="M355" i="72"/>
  <c r="K355" i="72"/>
  <c r="L355" i="72" s="1"/>
  <c r="G355" i="72"/>
  <c r="E355" i="72"/>
  <c r="F355" i="72" s="1"/>
  <c r="R354" i="72"/>
  <c r="Q354" i="72"/>
  <c r="M354" i="72"/>
  <c r="K354" i="72"/>
  <c r="L354" i="72" s="1"/>
  <c r="G354" i="72"/>
  <c r="F354" i="72"/>
  <c r="E354" i="72"/>
  <c r="R353" i="72"/>
  <c r="Q353" i="72"/>
  <c r="M353" i="72"/>
  <c r="K353" i="72"/>
  <c r="L353" i="72" s="1"/>
  <c r="G353" i="72"/>
  <c r="E353" i="72"/>
  <c r="F353" i="72" s="1"/>
  <c r="R352" i="72"/>
  <c r="Q352" i="72"/>
  <c r="M352" i="72"/>
  <c r="K352" i="72"/>
  <c r="L352" i="72" s="1"/>
  <c r="G352" i="72"/>
  <c r="F352" i="72"/>
  <c r="E352" i="72"/>
  <c r="R351" i="72"/>
  <c r="Q351" i="72"/>
  <c r="M351" i="72"/>
  <c r="K351" i="72"/>
  <c r="L351" i="72" s="1"/>
  <c r="G351" i="72"/>
  <c r="E351" i="72"/>
  <c r="F351" i="72" s="1"/>
  <c r="R350" i="72"/>
  <c r="Q350" i="72"/>
  <c r="M350" i="72"/>
  <c r="K350" i="72"/>
  <c r="L350" i="72" s="1"/>
  <c r="G350" i="72"/>
  <c r="F350" i="72"/>
  <c r="E350" i="72"/>
  <c r="R349" i="72"/>
  <c r="Q349" i="72"/>
  <c r="M349" i="72"/>
  <c r="K349" i="72"/>
  <c r="L349" i="72" s="1"/>
  <c r="G349" i="72"/>
  <c r="E349" i="72"/>
  <c r="F349" i="72" s="1"/>
  <c r="R348" i="72"/>
  <c r="Q348" i="72"/>
  <c r="M348" i="72"/>
  <c r="K348" i="72"/>
  <c r="L348" i="72" s="1"/>
  <c r="G348" i="72"/>
  <c r="F348" i="72"/>
  <c r="E348" i="72"/>
  <c r="R347" i="72"/>
  <c r="Q347" i="72"/>
  <c r="M347" i="72"/>
  <c r="K347" i="72"/>
  <c r="L347" i="72" s="1"/>
  <c r="G347" i="72"/>
  <c r="E347" i="72"/>
  <c r="F347" i="72" s="1"/>
  <c r="R346" i="72"/>
  <c r="Q346" i="72"/>
  <c r="M346" i="72"/>
  <c r="K346" i="72"/>
  <c r="L346" i="72" s="1"/>
  <c r="G346" i="72"/>
  <c r="F346" i="72"/>
  <c r="E346" i="72"/>
  <c r="R345" i="72"/>
  <c r="Q345" i="72"/>
  <c r="M345" i="72"/>
  <c r="K345" i="72"/>
  <c r="L345" i="72" s="1"/>
  <c r="G345" i="72"/>
  <c r="E345" i="72"/>
  <c r="F345" i="72" s="1"/>
  <c r="R344" i="72"/>
  <c r="Q344" i="72"/>
  <c r="M344" i="72"/>
  <c r="K344" i="72"/>
  <c r="L344" i="72" s="1"/>
  <c r="G344" i="72"/>
  <c r="F344" i="72"/>
  <c r="E344" i="72"/>
  <c r="R343" i="72"/>
  <c r="Q343" i="72"/>
  <c r="M343" i="72"/>
  <c r="K343" i="72"/>
  <c r="L343" i="72" s="1"/>
  <c r="G343" i="72"/>
  <c r="E343" i="72"/>
  <c r="F343" i="72" s="1"/>
  <c r="R342" i="72"/>
  <c r="Q342" i="72"/>
  <c r="M342" i="72"/>
  <c r="K342" i="72"/>
  <c r="L342" i="72" s="1"/>
  <c r="G342" i="72"/>
  <c r="E342" i="72"/>
  <c r="F342" i="72" s="1"/>
  <c r="R341" i="72"/>
  <c r="Q341" i="72"/>
  <c r="M341" i="72"/>
  <c r="K341" i="72"/>
  <c r="L341" i="72" s="1"/>
  <c r="G341" i="72"/>
  <c r="E341" i="72"/>
  <c r="F341" i="72" s="1"/>
  <c r="R340" i="72"/>
  <c r="Q340" i="72"/>
  <c r="M340" i="72"/>
  <c r="K340" i="72"/>
  <c r="L340" i="72" s="1"/>
  <c r="G340" i="72"/>
  <c r="E340" i="72"/>
  <c r="F340" i="72" s="1"/>
  <c r="R339" i="72"/>
  <c r="Q339" i="72"/>
  <c r="M339" i="72"/>
  <c r="K339" i="72"/>
  <c r="L339" i="72" s="1"/>
  <c r="G339" i="72"/>
  <c r="E339" i="72"/>
  <c r="F339" i="72" s="1"/>
  <c r="R338" i="72"/>
  <c r="Q338" i="72"/>
  <c r="M338" i="72"/>
  <c r="K338" i="72"/>
  <c r="L338" i="72" s="1"/>
  <c r="G338" i="72"/>
  <c r="E338" i="72"/>
  <c r="F338" i="72" s="1"/>
  <c r="R337" i="72"/>
  <c r="Q337" i="72"/>
  <c r="M337" i="72"/>
  <c r="K337" i="72"/>
  <c r="L337" i="72" s="1"/>
  <c r="G337" i="72"/>
  <c r="E337" i="72"/>
  <c r="F337" i="72" s="1"/>
  <c r="R336" i="72"/>
  <c r="Q336" i="72"/>
  <c r="M336" i="72"/>
  <c r="K336" i="72"/>
  <c r="L336" i="72" s="1"/>
  <c r="G336" i="72"/>
  <c r="E336" i="72"/>
  <c r="F336" i="72" s="1"/>
  <c r="R335" i="72"/>
  <c r="Q335" i="72"/>
  <c r="M335" i="72"/>
  <c r="K335" i="72"/>
  <c r="L335" i="72" s="1"/>
  <c r="G335" i="72"/>
  <c r="E335" i="72"/>
  <c r="F335" i="72" s="1"/>
  <c r="R334" i="72"/>
  <c r="Q334" i="72"/>
  <c r="M334" i="72"/>
  <c r="K334" i="72"/>
  <c r="L334" i="72" s="1"/>
  <c r="G334" i="72"/>
  <c r="E334" i="72"/>
  <c r="F334" i="72" s="1"/>
  <c r="R333" i="72"/>
  <c r="Q333" i="72"/>
  <c r="M333" i="72"/>
  <c r="K333" i="72"/>
  <c r="L333" i="72" s="1"/>
  <c r="G333" i="72"/>
  <c r="E333" i="72"/>
  <c r="F333" i="72" s="1"/>
  <c r="R332" i="72"/>
  <c r="Q332" i="72"/>
  <c r="M332" i="72"/>
  <c r="K332" i="72"/>
  <c r="L332" i="72" s="1"/>
  <c r="G332" i="72"/>
  <c r="E332" i="72"/>
  <c r="F332" i="72" s="1"/>
  <c r="R331" i="72"/>
  <c r="Q331" i="72"/>
  <c r="M331" i="72"/>
  <c r="K331" i="72"/>
  <c r="L331" i="72" s="1"/>
  <c r="G331" i="72"/>
  <c r="E331" i="72"/>
  <c r="F331" i="72" s="1"/>
  <c r="R330" i="72"/>
  <c r="Q330" i="72"/>
  <c r="M330" i="72"/>
  <c r="K330" i="72"/>
  <c r="L330" i="72" s="1"/>
  <c r="G330" i="72"/>
  <c r="E330" i="72"/>
  <c r="F330" i="72" s="1"/>
  <c r="R329" i="72"/>
  <c r="Q329" i="72"/>
  <c r="M329" i="72"/>
  <c r="K329" i="72"/>
  <c r="L329" i="72" s="1"/>
  <c r="G329" i="72"/>
  <c r="E329" i="72"/>
  <c r="F329" i="72" s="1"/>
  <c r="R328" i="72"/>
  <c r="Q328" i="72"/>
  <c r="M328" i="72"/>
  <c r="K328" i="72"/>
  <c r="L328" i="72" s="1"/>
  <c r="G328" i="72"/>
  <c r="E328" i="72"/>
  <c r="F328" i="72" s="1"/>
  <c r="R327" i="72"/>
  <c r="Q327" i="72"/>
  <c r="M327" i="72"/>
  <c r="K327" i="72"/>
  <c r="L327" i="72" s="1"/>
  <c r="G327" i="72"/>
  <c r="E327" i="72"/>
  <c r="F327" i="72" s="1"/>
  <c r="R326" i="72"/>
  <c r="Q326" i="72"/>
  <c r="M326" i="72"/>
  <c r="K326" i="72"/>
  <c r="L326" i="72" s="1"/>
  <c r="G326" i="72"/>
  <c r="E326" i="72"/>
  <c r="F326" i="72" s="1"/>
  <c r="R325" i="72"/>
  <c r="Q325" i="72"/>
  <c r="M325" i="72"/>
  <c r="K325" i="72"/>
  <c r="L325" i="72" s="1"/>
  <c r="G325" i="72"/>
  <c r="E325" i="72"/>
  <c r="F325" i="72" s="1"/>
  <c r="R324" i="72"/>
  <c r="Q324" i="72"/>
  <c r="M324" i="72"/>
  <c r="K324" i="72"/>
  <c r="L324" i="72" s="1"/>
  <c r="G324" i="72"/>
  <c r="E324" i="72"/>
  <c r="F324" i="72" s="1"/>
  <c r="R323" i="72"/>
  <c r="Q323" i="72"/>
  <c r="M323" i="72"/>
  <c r="K323" i="72"/>
  <c r="L323" i="72" s="1"/>
  <c r="G323" i="72"/>
  <c r="E323" i="72"/>
  <c r="F323" i="72" s="1"/>
  <c r="R322" i="72"/>
  <c r="Q322" i="72"/>
  <c r="M322" i="72"/>
  <c r="K322" i="72"/>
  <c r="L322" i="72" s="1"/>
  <c r="G322" i="72"/>
  <c r="E322" i="72"/>
  <c r="F322" i="72" s="1"/>
  <c r="R321" i="72"/>
  <c r="Q321" i="72"/>
  <c r="M321" i="72"/>
  <c r="K321" i="72"/>
  <c r="L321" i="72" s="1"/>
  <c r="G321" i="72"/>
  <c r="E321" i="72"/>
  <c r="F321" i="72" s="1"/>
  <c r="R320" i="72"/>
  <c r="Q320" i="72"/>
  <c r="M320" i="72"/>
  <c r="K320" i="72"/>
  <c r="L320" i="72" s="1"/>
  <c r="G320" i="72"/>
  <c r="E320" i="72"/>
  <c r="F320" i="72" s="1"/>
  <c r="R319" i="72"/>
  <c r="Q319" i="72"/>
  <c r="M319" i="72"/>
  <c r="L319" i="72"/>
  <c r="K319" i="72"/>
  <c r="G319" i="72"/>
  <c r="E319" i="72"/>
  <c r="F319" i="72" s="1"/>
  <c r="R318" i="72"/>
  <c r="Q318" i="72"/>
  <c r="M318" i="72"/>
  <c r="K318" i="72"/>
  <c r="L318" i="72" s="1"/>
  <c r="G318" i="72"/>
  <c r="E318" i="72"/>
  <c r="F318" i="72" s="1"/>
  <c r="R317" i="72"/>
  <c r="Q317" i="72"/>
  <c r="M317" i="72"/>
  <c r="K317" i="72"/>
  <c r="L317" i="72" s="1"/>
  <c r="G317" i="72"/>
  <c r="E317" i="72"/>
  <c r="F317" i="72" s="1"/>
  <c r="R316" i="72"/>
  <c r="Q316" i="72"/>
  <c r="M316" i="72"/>
  <c r="K316" i="72"/>
  <c r="L316" i="72" s="1"/>
  <c r="G316" i="72"/>
  <c r="E316" i="72"/>
  <c r="F316" i="72" s="1"/>
  <c r="R315" i="72"/>
  <c r="Q315" i="72"/>
  <c r="M315" i="72"/>
  <c r="L315" i="72"/>
  <c r="K315" i="72"/>
  <c r="G315" i="72"/>
  <c r="E315" i="72"/>
  <c r="F315" i="72" s="1"/>
  <c r="R314" i="72"/>
  <c r="Q314" i="72"/>
  <c r="M314" i="72"/>
  <c r="K314" i="72"/>
  <c r="L314" i="72" s="1"/>
  <c r="G314" i="72"/>
  <c r="E314" i="72"/>
  <c r="F314" i="72" s="1"/>
  <c r="R313" i="72"/>
  <c r="Q313" i="72"/>
  <c r="M313" i="72"/>
  <c r="K313" i="72"/>
  <c r="L313" i="72" s="1"/>
  <c r="G313" i="72"/>
  <c r="E313" i="72"/>
  <c r="F313" i="72" s="1"/>
  <c r="R312" i="72"/>
  <c r="Q312" i="72"/>
  <c r="M312" i="72"/>
  <c r="K312" i="72"/>
  <c r="L312" i="72" s="1"/>
  <c r="G312" i="72"/>
  <c r="E312" i="72"/>
  <c r="F312" i="72" s="1"/>
  <c r="R311" i="72"/>
  <c r="Q311" i="72"/>
  <c r="M311" i="72"/>
  <c r="L311" i="72"/>
  <c r="K311" i="72"/>
  <c r="G311" i="72"/>
  <c r="E311" i="72"/>
  <c r="F311" i="72" s="1"/>
  <c r="R310" i="72"/>
  <c r="Q310" i="72"/>
  <c r="M310" i="72"/>
  <c r="K310" i="72"/>
  <c r="L310" i="72" s="1"/>
  <c r="G310" i="72"/>
  <c r="E310" i="72"/>
  <c r="F310" i="72" s="1"/>
  <c r="R309" i="72"/>
  <c r="Q309" i="72"/>
  <c r="M309" i="72"/>
  <c r="K309" i="72"/>
  <c r="L309" i="72" s="1"/>
  <c r="G309" i="72"/>
  <c r="E309" i="72"/>
  <c r="F309" i="72" s="1"/>
  <c r="R308" i="72"/>
  <c r="Q308" i="72"/>
  <c r="M308" i="72"/>
  <c r="K308" i="72"/>
  <c r="L308" i="72" s="1"/>
  <c r="G308" i="72"/>
  <c r="E308" i="72"/>
  <c r="F308" i="72" s="1"/>
  <c r="R307" i="72"/>
  <c r="Q307" i="72"/>
  <c r="M307" i="72"/>
  <c r="L307" i="72"/>
  <c r="K307" i="72"/>
  <c r="G307" i="72"/>
  <c r="E307" i="72"/>
  <c r="F307" i="72" s="1"/>
  <c r="R306" i="72"/>
  <c r="Q306" i="72"/>
  <c r="M306" i="72"/>
  <c r="K306" i="72"/>
  <c r="L306" i="72" s="1"/>
  <c r="G306" i="72"/>
  <c r="E306" i="72"/>
  <c r="F306" i="72" s="1"/>
  <c r="R305" i="72"/>
  <c r="Q305" i="72"/>
  <c r="M305" i="72"/>
  <c r="K305" i="72"/>
  <c r="L305" i="72" s="1"/>
  <c r="G305" i="72"/>
  <c r="E305" i="72"/>
  <c r="F305" i="72" s="1"/>
  <c r="R304" i="72"/>
  <c r="Q304" i="72"/>
  <c r="M304" i="72"/>
  <c r="K304" i="72"/>
  <c r="L304" i="72" s="1"/>
  <c r="G304" i="72"/>
  <c r="E304" i="72"/>
  <c r="F304" i="72" s="1"/>
  <c r="R303" i="72"/>
  <c r="Q303" i="72"/>
  <c r="M303" i="72"/>
  <c r="L303" i="72"/>
  <c r="K303" i="72"/>
  <c r="G303" i="72"/>
  <c r="E303" i="72"/>
  <c r="F303" i="72" s="1"/>
  <c r="R302" i="72"/>
  <c r="Q302" i="72"/>
  <c r="M302" i="72"/>
  <c r="K302" i="72"/>
  <c r="L302" i="72" s="1"/>
  <c r="G302" i="72"/>
  <c r="E302" i="72"/>
  <c r="F302" i="72" s="1"/>
  <c r="R301" i="72"/>
  <c r="Q301" i="72"/>
  <c r="M301" i="72"/>
  <c r="K301" i="72"/>
  <c r="L301" i="72" s="1"/>
  <c r="G301" i="72"/>
  <c r="E301" i="72"/>
  <c r="F301" i="72" s="1"/>
  <c r="R300" i="72"/>
  <c r="Q300" i="72"/>
  <c r="M300" i="72"/>
  <c r="K300" i="72"/>
  <c r="L300" i="72" s="1"/>
  <c r="G300" i="72"/>
  <c r="E300" i="72"/>
  <c r="F300" i="72" s="1"/>
  <c r="R299" i="72"/>
  <c r="Q299" i="72"/>
  <c r="M299" i="72"/>
  <c r="L299" i="72"/>
  <c r="K299" i="72"/>
  <c r="G299" i="72"/>
  <c r="E299" i="72"/>
  <c r="F299" i="72" s="1"/>
  <c r="R298" i="72"/>
  <c r="Q298" i="72"/>
  <c r="M298" i="72"/>
  <c r="K298" i="72"/>
  <c r="L298" i="72" s="1"/>
  <c r="G298" i="72"/>
  <c r="E298" i="72"/>
  <c r="F298" i="72" s="1"/>
  <c r="R297" i="72"/>
  <c r="Q297" i="72"/>
  <c r="M297" i="72"/>
  <c r="K297" i="72"/>
  <c r="L297" i="72" s="1"/>
  <c r="G297" i="72"/>
  <c r="E297" i="72"/>
  <c r="F297" i="72" s="1"/>
  <c r="R296" i="72"/>
  <c r="Q296" i="72"/>
  <c r="M296" i="72"/>
  <c r="K296" i="72"/>
  <c r="L296" i="72" s="1"/>
  <c r="G296" i="72"/>
  <c r="E296" i="72"/>
  <c r="F296" i="72" s="1"/>
  <c r="R295" i="72"/>
  <c r="Q295" i="72"/>
  <c r="M295" i="72"/>
  <c r="L295" i="72"/>
  <c r="K295" i="72"/>
  <c r="G295" i="72"/>
  <c r="E295" i="72"/>
  <c r="F295" i="72" s="1"/>
  <c r="R294" i="72"/>
  <c r="Q294" i="72"/>
  <c r="M294" i="72"/>
  <c r="K294" i="72"/>
  <c r="L294" i="72" s="1"/>
  <c r="G294" i="72"/>
  <c r="E294" i="72"/>
  <c r="F294" i="72" s="1"/>
  <c r="R293" i="72"/>
  <c r="Q293" i="72"/>
  <c r="M293" i="72"/>
  <c r="K293" i="72"/>
  <c r="L293" i="72" s="1"/>
  <c r="G293" i="72"/>
  <c r="E293" i="72"/>
  <c r="F293" i="72" s="1"/>
  <c r="R292" i="72"/>
  <c r="Q292" i="72"/>
  <c r="M292" i="72"/>
  <c r="K292" i="72"/>
  <c r="L292" i="72" s="1"/>
  <c r="G292" i="72"/>
  <c r="E292" i="72"/>
  <c r="F292" i="72" s="1"/>
  <c r="R291" i="72"/>
  <c r="Q291" i="72"/>
  <c r="M291" i="72"/>
  <c r="L291" i="72"/>
  <c r="K291" i="72"/>
  <c r="G291" i="72"/>
  <c r="E291" i="72"/>
  <c r="F291" i="72" s="1"/>
  <c r="R290" i="72"/>
  <c r="Q290" i="72"/>
  <c r="M290" i="72"/>
  <c r="K290" i="72"/>
  <c r="L290" i="72" s="1"/>
  <c r="G290" i="72"/>
  <c r="E290" i="72"/>
  <c r="F290" i="72" s="1"/>
  <c r="R289" i="72"/>
  <c r="Q289" i="72"/>
  <c r="M289" i="72"/>
  <c r="K289" i="72"/>
  <c r="L289" i="72" s="1"/>
  <c r="G289" i="72"/>
  <c r="E289" i="72"/>
  <c r="F289" i="72" s="1"/>
  <c r="R288" i="72"/>
  <c r="Q288" i="72"/>
  <c r="M288" i="72"/>
  <c r="K288" i="72"/>
  <c r="L288" i="72" s="1"/>
  <c r="G288" i="72"/>
  <c r="E288" i="72"/>
  <c r="F288" i="72" s="1"/>
  <c r="R287" i="72"/>
  <c r="Q287" i="72"/>
  <c r="M287" i="72"/>
  <c r="L287" i="72"/>
  <c r="K287" i="72"/>
  <c r="G287" i="72"/>
  <c r="E287" i="72"/>
  <c r="F287" i="72" s="1"/>
  <c r="R286" i="72"/>
  <c r="Q286" i="72"/>
  <c r="M286" i="72"/>
  <c r="K286" i="72"/>
  <c r="L286" i="72" s="1"/>
  <c r="G286" i="72"/>
  <c r="E286" i="72"/>
  <c r="F286" i="72" s="1"/>
  <c r="R285" i="72"/>
  <c r="Q285" i="72"/>
  <c r="M285" i="72"/>
  <c r="K285" i="72"/>
  <c r="L285" i="72" s="1"/>
  <c r="G285" i="72"/>
  <c r="E285" i="72"/>
  <c r="F285" i="72" s="1"/>
  <c r="R284" i="72"/>
  <c r="Q284" i="72"/>
  <c r="M284" i="72"/>
  <c r="K284" i="72"/>
  <c r="L284" i="72" s="1"/>
  <c r="G284" i="72"/>
  <c r="E284" i="72"/>
  <c r="F284" i="72" s="1"/>
  <c r="R283" i="72"/>
  <c r="Q283" i="72"/>
  <c r="M283" i="72"/>
  <c r="L283" i="72"/>
  <c r="K283" i="72"/>
  <c r="G283" i="72"/>
  <c r="E283" i="72"/>
  <c r="F283" i="72" s="1"/>
  <c r="R282" i="72"/>
  <c r="Q282" i="72"/>
  <c r="M282" i="72"/>
  <c r="K282" i="72"/>
  <c r="L282" i="72" s="1"/>
  <c r="G282" i="72"/>
  <c r="E282" i="72"/>
  <c r="F282" i="72" s="1"/>
  <c r="R281" i="72"/>
  <c r="Q281" i="72"/>
  <c r="M281" i="72"/>
  <c r="K281" i="72"/>
  <c r="L281" i="72" s="1"/>
  <c r="G281" i="72"/>
  <c r="E281" i="72"/>
  <c r="F281" i="72" s="1"/>
  <c r="R280" i="72"/>
  <c r="Q280" i="72"/>
  <c r="M280" i="72"/>
  <c r="K280" i="72"/>
  <c r="L280" i="72" s="1"/>
  <c r="G280" i="72"/>
  <c r="E280" i="72"/>
  <c r="F280" i="72" s="1"/>
  <c r="R279" i="72"/>
  <c r="Q279" i="72"/>
  <c r="M279" i="72"/>
  <c r="L279" i="72"/>
  <c r="K279" i="72"/>
  <c r="G279" i="72"/>
  <c r="E279" i="72"/>
  <c r="F279" i="72" s="1"/>
  <c r="R278" i="72"/>
  <c r="Q278" i="72"/>
  <c r="M278" i="72"/>
  <c r="K278" i="72"/>
  <c r="L278" i="72" s="1"/>
  <c r="G278" i="72"/>
  <c r="E278" i="72"/>
  <c r="F278" i="72" s="1"/>
  <c r="R277" i="72"/>
  <c r="Q277" i="72"/>
  <c r="M277" i="72"/>
  <c r="K277" i="72"/>
  <c r="L277" i="72" s="1"/>
  <c r="G277" i="72"/>
  <c r="E277" i="72"/>
  <c r="F277" i="72" s="1"/>
  <c r="R276" i="72"/>
  <c r="Q276" i="72"/>
  <c r="M276" i="72"/>
  <c r="K276" i="72"/>
  <c r="L276" i="72" s="1"/>
  <c r="G276" i="72"/>
  <c r="E276" i="72"/>
  <c r="F276" i="72" s="1"/>
  <c r="R275" i="72"/>
  <c r="Q275" i="72"/>
  <c r="M275" i="72"/>
  <c r="L275" i="72"/>
  <c r="K275" i="72"/>
  <c r="G275" i="72"/>
  <c r="E275" i="72"/>
  <c r="F275" i="72" s="1"/>
  <c r="R274" i="72"/>
  <c r="Q274" i="72"/>
  <c r="M274" i="72"/>
  <c r="K274" i="72"/>
  <c r="L274" i="72" s="1"/>
  <c r="G274" i="72"/>
  <c r="E274" i="72"/>
  <c r="F274" i="72" s="1"/>
  <c r="R273" i="72"/>
  <c r="Q273" i="72"/>
  <c r="M273" i="72"/>
  <c r="K273" i="72"/>
  <c r="L273" i="72" s="1"/>
  <c r="G273" i="72"/>
  <c r="E273" i="72"/>
  <c r="F273" i="72" s="1"/>
  <c r="R272" i="72"/>
  <c r="Q272" i="72"/>
  <c r="M272" i="72"/>
  <c r="K272" i="72"/>
  <c r="L272" i="72" s="1"/>
  <c r="G272" i="72"/>
  <c r="E272" i="72"/>
  <c r="F272" i="72" s="1"/>
  <c r="R271" i="72"/>
  <c r="Q271" i="72"/>
  <c r="M271" i="72"/>
  <c r="L271" i="72"/>
  <c r="K271" i="72"/>
  <c r="G271" i="72"/>
  <c r="E271" i="72"/>
  <c r="F271" i="72" s="1"/>
  <c r="R270" i="72"/>
  <c r="Q270" i="72"/>
  <c r="M270" i="72"/>
  <c r="K270" i="72"/>
  <c r="L270" i="72" s="1"/>
  <c r="G270" i="72"/>
  <c r="E270" i="72"/>
  <c r="F270" i="72" s="1"/>
  <c r="R269" i="72"/>
  <c r="Q269" i="72"/>
  <c r="M269" i="72"/>
  <c r="K269" i="72"/>
  <c r="L269" i="72" s="1"/>
  <c r="G269" i="72"/>
  <c r="E269" i="72"/>
  <c r="F269" i="72" s="1"/>
  <c r="R268" i="72"/>
  <c r="Q268" i="72"/>
  <c r="M268" i="72"/>
  <c r="K268" i="72"/>
  <c r="L268" i="72" s="1"/>
  <c r="G268" i="72"/>
  <c r="E268" i="72"/>
  <c r="F268" i="72" s="1"/>
  <c r="R267" i="72"/>
  <c r="Q267" i="72"/>
  <c r="M267" i="72"/>
  <c r="L267" i="72"/>
  <c r="K267" i="72"/>
  <c r="G267" i="72"/>
  <c r="E267" i="72"/>
  <c r="F267" i="72" s="1"/>
  <c r="R266" i="72"/>
  <c r="Q266" i="72"/>
  <c r="M266" i="72"/>
  <c r="K266" i="72"/>
  <c r="L266" i="72" s="1"/>
  <c r="G266" i="72"/>
  <c r="E266" i="72"/>
  <c r="F266" i="72" s="1"/>
  <c r="R265" i="72"/>
  <c r="Q265" i="72"/>
  <c r="M265" i="72"/>
  <c r="K265" i="72"/>
  <c r="L265" i="72" s="1"/>
  <c r="G265" i="72"/>
  <c r="E265" i="72"/>
  <c r="F265" i="72" s="1"/>
  <c r="R264" i="72"/>
  <c r="Q264" i="72"/>
  <c r="M264" i="72"/>
  <c r="K264" i="72"/>
  <c r="L264" i="72" s="1"/>
  <c r="G264" i="72"/>
  <c r="E264" i="72"/>
  <c r="F264" i="72" s="1"/>
  <c r="R263" i="72"/>
  <c r="Q263" i="72"/>
  <c r="M263" i="72"/>
  <c r="L263" i="72"/>
  <c r="K263" i="72"/>
  <c r="G263" i="72"/>
  <c r="E263" i="72"/>
  <c r="F263" i="72" s="1"/>
  <c r="R262" i="72"/>
  <c r="Q262" i="72"/>
  <c r="M262" i="72"/>
  <c r="K262" i="72"/>
  <c r="L262" i="72" s="1"/>
  <c r="G262" i="72"/>
  <c r="E262" i="72"/>
  <c r="F262" i="72" s="1"/>
  <c r="R261" i="72"/>
  <c r="Q261" i="72"/>
  <c r="M261" i="72"/>
  <c r="K261" i="72"/>
  <c r="L261" i="72" s="1"/>
  <c r="G261" i="72"/>
  <c r="E261" i="72"/>
  <c r="F261" i="72" s="1"/>
  <c r="R260" i="72"/>
  <c r="Q260" i="72"/>
  <c r="M260" i="72"/>
  <c r="K260" i="72"/>
  <c r="L260" i="72" s="1"/>
  <c r="G260" i="72"/>
  <c r="E260" i="72"/>
  <c r="F260" i="72" s="1"/>
  <c r="R259" i="72"/>
  <c r="Q259" i="72"/>
  <c r="M259" i="72"/>
  <c r="L259" i="72"/>
  <c r="K259" i="72"/>
  <c r="G259" i="72"/>
  <c r="E259" i="72"/>
  <c r="F259" i="72" s="1"/>
  <c r="R258" i="72"/>
  <c r="Q258" i="72"/>
  <c r="M258" i="72"/>
  <c r="K258" i="72"/>
  <c r="L258" i="72" s="1"/>
  <c r="G258" i="72"/>
  <c r="E258" i="72"/>
  <c r="F258" i="72" s="1"/>
  <c r="R257" i="72"/>
  <c r="Q257" i="72"/>
  <c r="M257" i="72"/>
  <c r="K257" i="72"/>
  <c r="L257" i="72" s="1"/>
  <c r="G257" i="72"/>
  <c r="F257" i="72"/>
  <c r="E257" i="72"/>
  <c r="R256" i="72"/>
  <c r="Q256" i="72"/>
  <c r="M256" i="72"/>
  <c r="K256" i="72"/>
  <c r="L256" i="72" s="1"/>
  <c r="G256" i="72"/>
  <c r="E256" i="72"/>
  <c r="F256" i="72" s="1"/>
  <c r="R255" i="72"/>
  <c r="Q255" i="72"/>
  <c r="M255" i="72"/>
  <c r="K255" i="72"/>
  <c r="L255" i="72" s="1"/>
  <c r="G255" i="72"/>
  <c r="F255" i="72"/>
  <c r="E255" i="72"/>
  <c r="R254" i="72"/>
  <c r="Q254" i="72"/>
  <c r="M254" i="72"/>
  <c r="K254" i="72"/>
  <c r="L254" i="72" s="1"/>
  <c r="G254" i="72"/>
  <c r="E254" i="72"/>
  <c r="F254" i="72" s="1"/>
  <c r="R253" i="72"/>
  <c r="Q253" i="72"/>
  <c r="M253" i="72"/>
  <c r="K253" i="72"/>
  <c r="L253" i="72" s="1"/>
  <c r="G253" i="72"/>
  <c r="F253" i="72"/>
  <c r="E253" i="72"/>
  <c r="R252" i="72"/>
  <c r="Q252" i="72"/>
  <c r="M252" i="72"/>
  <c r="K252" i="72"/>
  <c r="L252" i="72" s="1"/>
  <c r="G252" i="72"/>
  <c r="E252" i="72"/>
  <c r="F252" i="72" s="1"/>
  <c r="R251" i="72"/>
  <c r="Q251" i="72"/>
  <c r="M251" i="72"/>
  <c r="K251" i="72"/>
  <c r="L251" i="72" s="1"/>
  <c r="G251" i="72"/>
  <c r="F251" i="72"/>
  <c r="E251" i="72"/>
  <c r="R250" i="72"/>
  <c r="Q250" i="72"/>
  <c r="M250" i="72"/>
  <c r="K250" i="72"/>
  <c r="L250" i="72" s="1"/>
  <c r="G250" i="72"/>
  <c r="E250" i="72"/>
  <c r="F250" i="72" s="1"/>
  <c r="R249" i="72"/>
  <c r="Q249" i="72"/>
  <c r="M249" i="72"/>
  <c r="K249" i="72"/>
  <c r="L249" i="72" s="1"/>
  <c r="G249" i="72"/>
  <c r="F249" i="72"/>
  <c r="E249" i="72"/>
  <c r="R248" i="72"/>
  <c r="Q248" i="72"/>
  <c r="M248" i="72"/>
  <c r="K248" i="72"/>
  <c r="L248" i="72" s="1"/>
  <c r="G248" i="72"/>
  <c r="E248" i="72"/>
  <c r="F248" i="72" s="1"/>
  <c r="R247" i="72"/>
  <c r="Q247" i="72"/>
  <c r="M247" i="72"/>
  <c r="K247" i="72"/>
  <c r="L247" i="72" s="1"/>
  <c r="G247" i="72"/>
  <c r="F247" i="72"/>
  <c r="E247" i="72"/>
  <c r="R246" i="72"/>
  <c r="Q246" i="72"/>
  <c r="M246" i="72"/>
  <c r="K246" i="72"/>
  <c r="L246" i="72" s="1"/>
  <c r="G246" i="72"/>
  <c r="E246" i="72"/>
  <c r="F246" i="72" s="1"/>
  <c r="R245" i="72"/>
  <c r="Q245" i="72"/>
  <c r="M245" i="72"/>
  <c r="K245" i="72"/>
  <c r="L245" i="72" s="1"/>
  <c r="G245" i="72"/>
  <c r="F245" i="72"/>
  <c r="E245" i="72"/>
  <c r="R244" i="72"/>
  <c r="Q244" i="72"/>
  <c r="M244" i="72"/>
  <c r="K244" i="72"/>
  <c r="L244" i="72" s="1"/>
  <c r="G244" i="72"/>
  <c r="E244" i="72"/>
  <c r="F244" i="72" s="1"/>
  <c r="R243" i="72"/>
  <c r="Q243" i="72"/>
  <c r="M243" i="72"/>
  <c r="K243" i="72"/>
  <c r="L243" i="72" s="1"/>
  <c r="G243" i="72"/>
  <c r="F243" i="72"/>
  <c r="E243" i="72"/>
  <c r="R242" i="72"/>
  <c r="Q242" i="72"/>
  <c r="M242" i="72"/>
  <c r="K242" i="72"/>
  <c r="L242" i="72" s="1"/>
  <c r="G242" i="72"/>
  <c r="E242" i="72"/>
  <c r="F242" i="72" s="1"/>
  <c r="R241" i="72"/>
  <c r="Q241" i="72"/>
  <c r="M241" i="72"/>
  <c r="K241" i="72"/>
  <c r="L241" i="72" s="1"/>
  <c r="G241" i="72"/>
  <c r="F241" i="72"/>
  <c r="E241" i="72"/>
  <c r="R240" i="72"/>
  <c r="Q240" i="72"/>
  <c r="M240" i="72"/>
  <c r="K240" i="72"/>
  <c r="L240" i="72" s="1"/>
  <c r="G240" i="72"/>
  <c r="E240" i="72"/>
  <c r="F240" i="72" s="1"/>
  <c r="R239" i="72"/>
  <c r="Q239" i="72"/>
  <c r="M239" i="72"/>
  <c r="K239" i="72"/>
  <c r="L239" i="72" s="1"/>
  <c r="G239" i="72"/>
  <c r="F239" i="72"/>
  <c r="E239" i="72"/>
  <c r="R238" i="72"/>
  <c r="Q238" i="72"/>
  <c r="M238" i="72"/>
  <c r="K238" i="72"/>
  <c r="L238" i="72" s="1"/>
  <c r="G238" i="72"/>
  <c r="E238" i="72"/>
  <c r="F238" i="72" s="1"/>
  <c r="R237" i="72"/>
  <c r="Q237" i="72"/>
  <c r="M237" i="72"/>
  <c r="K237" i="72"/>
  <c r="L237" i="72" s="1"/>
  <c r="G237" i="72"/>
  <c r="F237" i="72"/>
  <c r="E237" i="72"/>
  <c r="R236" i="72"/>
  <c r="Q236" i="72"/>
  <c r="M236" i="72"/>
  <c r="K236" i="72"/>
  <c r="L236" i="72" s="1"/>
  <c r="G236" i="72"/>
  <c r="E236" i="72"/>
  <c r="F236" i="72" s="1"/>
  <c r="R235" i="72"/>
  <c r="Q235" i="72"/>
  <c r="M235" i="72"/>
  <c r="K235" i="72"/>
  <c r="L235" i="72" s="1"/>
  <c r="G235" i="72"/>
  <c r="F235" i="72"/>
  <c r="E235" i="72"/>
  <c r="R234" i="72"/>
  <c r="Q234" i="72"/>
  <c r="M234" i="72"/>
  <c r="K234" i="72"/>
  <c r="L234" i="72" s="1"/>
  <c r="G234" i="72"/>
  <c r="E234" i="72"/>
  <c r="F234" i="72" s="1"/>
  <c r="R233" i="72"/>
  <c r="Q233" i="72"/>
  <c r="M233" i="72"/>
  <c r="K233" i="72"/>
  <c r="L233" i="72" s="1"/>
  <c r="G233" i="72"/>
  <c r="F233" i="72"/>
  <c r="E233" i="72"/>
  <c r="R232" i="72"/>
  <c r="Q232" i="72"/>
  <c r="M232" i="72"/>
  <c r="K232" i="72"/>
  <c r="L232" i="72" s="1"/>
  <c r="G232" i="72"/>
  <c r="E232" i="72"/>
  <c r="F232" i="72" s="1"/>
  <c r="R231" i="72"/>
  <c r="Q231" i="72"/>
  <c r="M231" i="72"/>
  <c r="K231" i="72"/>
  <c r="L231" i="72" s="1"/>
  <c r="G231" i="72"/>
  <c r="F231" i="72"/>
  <c r="E231" i="72"/>
  <c r="R230" i="72"/>
  <c r="Q230" i="72"/>
  <c r="M230" i="72"/>
  <c r="K230" i="72"/>
  <c r="L230" i="72" s="1"/>
  <c r="G230" i="72"/>
  <c r="E230" i="72"/>
  <c r="F230" i="72" s="1"/>
  <c r="R229" i="72"/>
  <c r="Q229" i="72"/>
  <c r="M229" i="72"/>
  <c r="K229" i="72"/>
  <c r="L229" i="72" s="1"/>
  <c r="G229" i="72"/>
  <c r="F229" i="72"/>
  <c r="E229" i="72"/>
  <c r="R228" i="72"/>
  <c r="Q228" i="72"/>
  <c r="M228" i="72"/>
  <c r="K228" i="72"/>
  <c r="L228" i="72" s="1"/>
  <c r="G228" i="72"/>
  <c r="E228" i="72"/>
  <c r="F228" i="72" s="1"/>
  <c r="R227" i="72"/>
  <c r="Q227" i="72"/>
  <c r="M227" i="72"/>
  <c r="K227" i="72"/>
  <c r="L227" i="72" s="1"/>
  <c r="G227" i="72"/>
  <c r="F227" i="72"/>
  <c r="E227" i="72"/>
  <c r="R226" i="72"/>
  <c r="Q226" i="72"/>
  <c r="M226" i="72"/>
  <c r="K226" i="72"/>
  <c r="L226" i="72" s="1"/>
  <c r="G226" i="72"/>
  <c r="E226" i="72"/>
  <c r="F226" i="72" s="1"/>
  <c r="R225" i="72"/>
  <c r="Q225" i="72"/>
  <c r="M225" i="72"/>
  <c r="K225" i="72"/>
  <c r="L225" i="72" s="1"/>
  <c r="G225" i="72"/>
  <c r="F225" i="72"/>
  <c r="E225" i="72"/>
  <c r="R224" i="72"/>
  <c r="Q224" i="72"/>
  <c r="M224" i="72"/>
  <c r="K224" i="72"/>
  <c r="L224" i="72" s="1"/>
  <c r="G224" i="72"/>
  <c r="E224" i="72"/>
  <c r="F224" i="72" s="1"/>
  <c r="R223" i="72"/>
  <c r="Q223" i="72"/>
  <c r="M223" i="72"/>
  <c r="K223" i="72"/>
  <c r="L223" i="72" s="1"/>
  <c r="G223" i="72"/>
  <c r="F223" i="72"/>
  <c r="E223" i="72"/>
  <c r="R222" i="72"/>
  <c r="Q222" i="72"/>
  <c r="M222" i="72"/>
  <c r="K222" i="72"/>
  <c r="L222" i="72" s="1"/>
  <c r="G222" i="72"/>
  <c r="E222" i="72"/>
  <c r="F222" i="72" s="1"/>
  <c r="R221" i="72"/>
  <c r="Q221" i="72"/>
  <c r="M221" i="72"/>
  <c r="K221" i="72"/>
  <c r="L221" i="72" s="1"/>
  <c r="G221" i="72"/>
  <c r="F221" i="72"/>
  <c r="E221" i="72"/>
  <c r="R220" i="72"/>
  <c r="Q220" i="72"/>
  <c r="M220" i="72"/>
  <c r="K220" i="72"/>
  <c r="L220" i="72" s="1"/>
  <c r="G220" i="72"/>
  <c r="E220" i="72"/>
  <c r="F220" i="72" s="1"/>
  <c r="R219" i="72"/>
  <c r="Q219" i="72"/>
  <c r="M219" i="72"/>
  <c r="K219" i="72"/>
  <c r="L219" i="72" s="1"/>
  <c r="G219" i="72"/>
  <c r="F219" i="72"/>
  <c r="E219" i="72"/>
  <c r="R218" i="72"/>
  <c r="Q218" i="72"/>
  <c r="M218" i="72"/>
  <c r="K218" i="72"/>
  <c r="L218" i="72" s="1"/>
  <c r="G218" i="72"/>
  <c r="E218" i="72"/>
  <c r="F218" i="72" s="1"/>
  <c r="R217" i="72"/>
  <c r="Q217" i="72"/>
  <c r="M217" i="72"/>
  <c r="K217" i="72"/>
  <c r="L217" i="72" s="1"/>
  <c r="G217" i="72"/>
  <c r="F217" i="72"/>
  <c r="E217" i="72"/>
  <c r="R216" i="72"/>
  <c r="Q216" i="72"/>
  <c r="M216" i="72"/>
  <c r="K216" i="72"/>
  <c r="L216" i="72" s="1"/>
  <c r="G216" i="72"/>
  <c r="E216" i="72"/>
  <c r="F216" i="72" s="1"/>
  <c r="R215" i="72"/>
  <c r="Q215" i="72"/>
  <c r="M215" i="72"/>
  <c r="K215" i="72"/>
  <c r="L215" i="72" s="1"/>
  <c r="G215" i="72"/>
  <c r="F215" i="72"/>
  <c r="E215" i="72"/>
  <c r="R214" i="72"/>
  <c r="Q214" i="72"/>
  <c r="M214" i="72"/>
  <c r="K214" i="72"/>
  <c r="L214" i="72" s="1"/>
  <c r="G214" i="72"/>
  <c r="E214" i="72"/>
  <c r="F214" i="72" s="1"/>
  <c r="R213" i="72"/>
  <c r="Q213" i="72"/>
  <c r="M213" i="72"/>
  <c r="K213" i="72"/>
  <c r="L213" i="72" s="1"/>
  <c r="G213" i="72"/>
  <c r="F213" i="72"/>
  <c r="E213" i="72"/>
  <c r="R212" i="72"/>
  <c r="Q212" i="72"/>
  <c r="M212" i="72"/>
  <c r="K212" i="72"/>
  <c r="L212" i="72" s="1"/>
  <c r="G212" i="72"/>
  <c r="E212" i="72"/>
  <c r="F212" i="72" s="1"/>
  <c r="R211" i="72"/>
  <c r="Q211" i="72"/>
  <c r="M211" i="72"/>
  <c r="K211" i="72"/>
  <c r="L211" i="72" s="1"/>
  <c r="G211" i="72"/>
  <c r="F211" i="72"/>
  <c r="E211" i="72"/>
  <c r="R210" i="72"/>
  <c r="Q210" i="72"/>
  <c r="M210" i="72"/>
  <c r="K210" i="72"/>
  <c r="L210" i="72" s="1"/>
  <c r="G210" i="72"/>
  <c r="E210" i="72"/>
  <c r="F210" i="72" s="1"/>
  <c r="R209" i="72"/>
  <c r="Q209" i="72"/>
  <c r="M209" i="72"/>
  <c r="K209" i="72"/>
  <c r="L209" i="72" s="1"/>
  <c r="G209" i="72"/>
  <c r="F209" i="72"/>
  <c r="E209" i="72"/>
  <c r="R208" i="72"/>
  <c r="Q208" i="72"/>
  <c r="M208" i="72"/>
  <c r="K208" i="72"/>
  <c r="L208" i="72" s="1"/>
  <c r="G208" i="72"/>
  <c r="E208" i="72"/>
  <c r="F208" i="72" s="1"/>
  <c r="R207" i="72"/>
  <c r="Q207" i="72"/>
  <c r="M207" i="72"/>
  <c r="K207" i="72"/>
  <c r="L207" i="72" s="1"/>
  <c r="G207" i="72"/>
  <c r="F207" i="72"/>
  <c r="E207" i="72"/>
  <c r="R206" i="72"/>
  <c r="Q206" i="72"/>
  <c r="M206" i="72"/>
  <c r="K206" i="72"/>
  <c r="L206" i="72" s="1"/>
  <c r="G206" i="72"/>
  <c r="E206" i="72"/>
  <c r="F206" i="72" s="1"/>
  <c r="R205" i="72"/>
  <c r="Q205" i="72"/>
  <c r="M205" i="72"/>
  <c r="K205" i="72"/>
  <c r="L205" i="72" s="1"/>
  <c r="G205" i="72"/>
  <c r="F205" i="72"/>
  <c r="E205" i="72"/>
  <c r="R204" i="72"/>
  <c r="Q204" i="72"/>
  <c r="M204" i="72"/>
  <c r="K204" i="72"/>
  <c r="L204" i="72" s="1"/>
  <c r="G204" i="72"/>
  <c r="E204" i="72"/>
  <c r="F204" i="72" s="1"/>
  <c r="R203" i="72"/>
  <c r="Q203" i="72"/>
  <c r="M203" i="72"/>
  <c r="K203" i="72"/>
  <c r="L203" i="72" s="1"/>
  <c r="G203" i="72"/>
  <c r="F203" i="72"/>
  <c r="E203" i="72"/>
  <c r="R202" i="72"/>
  <c r="Q202" i="72"/>
  <c r="M202" i="72"/>
  <c r="K202" i="72"/>
  <c r="L202" i="72" s="1"/>
  <c r="G202" i="72"/>
  <c r="E202" i="72"/>
  <c r="F202" i="72" s="1"/>
  <c r="R201" i="72"/>
  <c r="Q201" i="72"/>
  <c r="M201" i="72"/>
  <c r="K201" i="72"/>
  <c r="L201" i="72" s="1"/>
  <c r="G201" i="72"/>
  <c r="F201" i="72"/>
  <c r="E201" i="72"/>
  <c r="R200" i="72"/>
  <c r="Q200" i="72"/>
  <c r="M200" i="72"/>
  <c r="K200" i="72"/>
  <c r="L200" i="72" s="1"/>
  <c r="G200" i="72"/>
  <c r="E200" i="72"/>
  <c r="F200" i="72" s="1"/>
  <c r="R199" i="72"/>
  <c r="Q199" i="72"/>
  <c r="M199" i="72"/>
  <c r="K199" i="72"/>
  <c r="L199" i="72" s="1"/>
  <c r="G199" i="72"/>
  <c r="F199" i="72"/>
  <c r="E199" i="72"/>
  <c r="R198" i="72"/>
  <c r="Q198" i="72"/>
  <c r="M198" i="72"/>
  <c r="K198" i="72"/>
  <c r="L198" i="72" s="1"/>
  <c r="G198" i="72"/>
  <c r="E198" i="72"/>
  <c r="F198" i="72" s="1"/>
  <c r="R197" i="72"/>
  <c r="Q197" i="72"/>
  <c r="M197" i="72"/>
  <c r="K197" i="72"/>
  <c r="L197" i="72" s="1"/>
  <c r="G197" i="72"/>
  <c r="F197" i="72"/>
  <c r="E197" i="72"/>
  <c r="R196" i="72"/>
  <c r="Q196" i="72"/>
  <c r="M196" i="72"/>
  <c r="K196" i="72"/>
  <c r="L196" i="72" s="1"/>
  <c r="G196" i="72"/>
  <c r="E196" i="72"/>
  <c r="F196" i="72" s="1"/>
  <c r="R195" i="72"/>
  <c r="Q195" i="72"/>
  <c r="M195" i="72"/>
  <c r="K195" i="72"/>
  <c r="L195" i="72" s="1"/>
  <c r="G195" i="72"/>
  <c r="F195" i="72"/>
  <c r="E195" i="72"/>
  <c r="R194" i="72"/>
  <c r="Q194" i="72"/>
  <c r="M194" i="72"/>
  <c r="K194" i="72"/>
  <c r="L194" i="72" s="1"/>
  <c r="G194" i="72"/>
  <c r="E194" i="72"/>
  <c r="F194" i="72" s="1"/>
  <c r="R193" i="72"/>
  <c r="Q193" i="72"/>
  <c r="M193" i="72"/>
  <c r="K193" i="72"/>
  <c r="L193" i="72" s="1"/>
  <c r="G193" i="72"/>
  <c r="F193" i="72"/>
  <c r="E193" i="72"/>
  <c r="R192" i="72"/>
  <c r="Q192" i="72"/>
  <c r="M192" i="72"/>
  <c r="K192" i="72"/>
  <c r="L192" i="72" s="1"/>
  <c r="G192" i="72"/>
  <c r="E192" i="72"/>
  <c r="F192" i="72" s="1"/>
  <c r="R191" i="72"/>
  <c r="Q191" i="72"/>
  <c r="M191" i="72"/>
  <c r="K191" i="72"/>
  <c r="L191" i="72" s="1"/>
  <c r="G191" i="72"/>
  <c r="F191" i="72"/>
  <c r="E191" i="72"/>
  <c r="R190" i="72"/>
  <c r="Q190" i="72"/>
  <c r="M190" i="72"/>
  <c r="K190" i="72"/>
  <c r="L190" i="72" s="1"/>
  <c r="G190" i="72"/>
  <c r="E190" i="72"/>
  <c r="F190" i="72" s="1"/>
  <c r="R189" i="72"/>
  <c r="Q189" i="72"/>
  <c r="M189" i="72"/>
  <c r="K189" i="72"/>
  <c r="L189" i="72" s="1"/>
  <c r="G189" i="72"/>
  <c r="F189" i="72"/>
  <c r="E189" i="72"/>
  <c r="R188" i="72"/>
  <c r="Q188" i="72"/>
  <c r="M188" i="72"/>
  <c r="K188" i="72"/>
  <c r="L188" i="72" s="1"/>
  <c r="G188" i="72"/>
  <c r="E188" i="72"/>
  <c r="F188" i="72" s="1"/>
  <c r="R187" i="72"/>
  <c r="Q187" i="72"/>
  <c r="M187" i="72"/>
  <c r="K187" i="72"/>
  <c r="L187" i="72" s="1"/>
  <c r="G187" i="72"/>
  <c r="F187" i="72"/>
  <c r="E187" i="72"/>
  <c r="R186" i="72"/>
  <c r="Q186" i="72"/>
  <c r="M186" i="72"/>
  <c r="K186" i="72"/>
  <c r="L186" i="72" s="1"/>
  <c r="G186" i="72"/>
  <c r="E186" i="72"/>
  <c r="F186" i="72" s="1"/>
  <c r="R185" i="72"/>
  <c r="Q185" i="72"/>
  <c r="M185" i="72"/>
  <c r="K185" i="72"/>
  <c r="L185" i="72" s="1"/>
  <c r="G185" i="72"/>
  <c r="F185" i="72"/>
  <c r="E185" i="72"/>
  <c r="R184" i="72"/>
  <c r="Q184" i="72"/>
  <c r="M184" i="72"/>
  <c r="K184" i="72"/>
  <c r="L184" i="72" s="1"/>
  <c r="G184" i="72"/>
  <c r="E184" i="72"/>
  <c r="F184" i="72" s="1"/>
  <c r="R183" i="72"/>
  <c r="Q183" i="72"/>
  <c r="M183" i="72"/>
  <c r="K183" i="72"/>
  <c r="L183" i="72" s="1"/>
  <c r="G183" i="72"/>
  <c r="F183" i="72"/>
  <c r="E183" i="72"/>
  <c r="R182" i="72"/>
  <c r="Q182" i="72"/>
  <c r="M182" i="72"/>
  <c r="K182" i="72"/>
  <c r="L182" i="72" s="1"/>
  <c r="G182" i="72"/>
  <c r="E182" i="72"/>
  <c r="F182" i="72" s="1"/>
  <c r="R181" i="72"/>
  <c r="Q181" i="72"/>
  <c r="M181" i="72"/>
  <c r="K181" i="72"/>
  <c r="L181" i="72" s="1"/>
  <c r="G181" i="72"/>
  <c r="F181" i="72"/>
  <c r="E181" i="72"/>
  <c r="R180" i="72"/>
  <c r="Q180" i="72"/>
  <c r="M180" i="72"/>
  <c r="K180" i="72"/>
  <c r="L180" i="72" s="1"/>
  <c r="G180" i="72"/>
  <c r="E180" i="72"/>
  <c r="F180" i="72" s="1"/>
  <c r="R179" i="72"/>
  <c r="Q179" i="72"/>
  <c r="M179" i="72"/>
  <c r="K179" i="72"/>
  <c r="L179" i="72" s="1"/>
  <c r="G179" i="72"/>
  <c r="F179" i="72"/>
  <c r="E179" i="72"/>
  <c r="R178" i="72"/>
  <c r="Q178" i="72"/>
  <c r="M178" i="72"/>
  <c r="K178" i="72"/>
  <c r="L178" i="72" s="1"/>
  <c r="G178" i="72"/>
  <c r="E178" i="72"/>
  <c r="F178" i="72" s="1"/>
  <c r="R177" i="72"/>
  <c r="Q177" i="72"/>
  <c r="M177" i="72"/>
  <c r="K177" i="72"/>
  <c r="L177" i="72" s="1"/>
  <c r="G177" i="72"/>
  <c r="F177" i="72"/>
  <c r="E177" i="72"/>
  <c r="R176" i="72"/>
  <c r="Q176" i="72"/>
  <c r="M176" i="72"/>
  <c r="K176" i="72"/>
  <c r="L176" i="72" s="1"/>
  <c r="G176" i="72"/>
  <c r="E176" i="72"/>
  <c r="F176" i="72" s="1"/>
  <c r="R175" i="72"/>
  <c r="Q175" i="72"/>
  <c r="M175" i="72"/>
  <c r="K175" i="72"/>
  <c r="L175" i="72" s="1"/>
  <c r="G175" i="72"/>
  <c r="F175" i="72"/>
  <c r="E175" i="72"/>
  <c r="R174" i="72"/>
  <c r="Q174" i="72"/>
  <c r="M174" i="72"/>
  <c r="K174" i="72"/>
  <c r="L174" i="72" s="1"/>
  <c r="G174" i="72"/>
  <c r="E174" i="72"/>
  <c r="F174" i="72" s="1"/>
  <c r="R173" i="72"/>
  <c r="Q173" i="72"/>
  <c r="M173" i="72"/>
  <c r="K173" i="72"/>
  <c r="L173" i="72" s="1"/>
  <c r="G173" i="72"/>
  <c r="F173" i="72"/>
  <c r="E173" i="72"/>
  <c r="R172" i="72"/>
  <c r="Q172" i="72"/>
  <c r="M172" i="72"/>
  <c r="K172" i="72"/>
  <c r="L172" i="72" s="1"/>
  <c r="G172" i="72"/>
  <c r="E172" i="72"/>
  <c r="F172" i="72" s="1"/>
  <c r="R171" i="72"/>
  <c r="Q171" i="72"/>
  <c r="M171" i="72"/>
  <c r="K171" i="72"/>
  <c r="L171" i="72" s="1"/>
  <c r="G171" i="72"/>
  <c r="F171" i="72"/>
  <c r="E171" i="72"/>
  <c r="R170" i="72"/>
  <c r="Q170" i="72"/>
  <c r="M170" i="72"/>
  <c r="K170" i="72"/>
  <c r="L170" i="72" s="1"/>
  <c r="G170" i="72"/>
  <c r="E170" i="72"/>
  <c r="F170" i="72" s="1"/>
  <c r="R169" i="72"/>
  <c r="Q169" i="72"/>
  <c r="M169" i="72"/>
  <c r="K169" i="72"/>
  <c r="L169" i="72" s="1"/>
  <c r="G169" i="72"/>
  <c r="F169" i="72"/>
  <c r="E169" i="72"/>
  <c r="R168" i="72"/>
  <c r="Q168" i="72"/>
  <c r="M168" i="72"/>
  <c r="K168" i="72"/>
  <c r="L168" i="72" s="1"/>
  <c r="G168" i="72"/>
  <c r="E168" i="72"/>
  <c r="F168" i="72" s="1"/>
  <c r="R167" i="72"/>
  <c r="Q167" i="72"/>
  <c r="M167" i="72"/>
  <c r="K167" i="72"/>
  <c r="L167" i="72" s="1"/>
  <c r="G167" i="72"/>
  <c r="F167" i="72"/>
  <c r="E167" i="72"/>
  <c r="R166" i="72"/>
  <c r="Q166" i="72"/>
  <c r="M166" i="72"/>
  <c r="K166" i="72"/>
  <c r="L166" i="72" s="1"/>
  <c r="G166" i="72"/>
  <c r="E166" i="72"/>
  <c r="F166" i="72" s="1"/>
  <c r="R165" i="72"/>
  <c r="Q165" i="72"/>
  <c r="M165" i="72"/>
  <c r="K165" i="72"/>
  <c r="L165" i="72" s="1"/>
  <c r="G165" i="72"/>
  <c r="F165" i="72"/>
  <c r="E165" i="72"/>
  <c r="R164" i="72"/>
  <c r="Q164" i="72"/>
  <c r="M164" i="72"/>
  <c r="K164" i="72"/>
  <c r="L164" i="72" s="1"/>
  <c r="G164" i="72"/>
  <c r="E164" i="72"/>
  <c r="F164" i="72" s="1"/>
  <c r="R163" i="72"/>
  <c r="Q163" i="72"/>
  <c r="M163" i="72"/>
  <c r="K163" i="72"/>
  <c r="L163" i="72" s="1"/>
  <c r="G163" i="72"/>
  <c r="F163" i="72"/>
  <c r="E163" i="72"/>
  <c r="R162" i="72"/>
  <c r="Q162" i="72"/>
  <c r="M162" i="72"/>
  <c r="K162" i="72"/>
  <c r="L162" i="72" s="1"/>
  <c r="G162" i="72"/>
  <c r="E162" i="72"/>
  <c r="F162" i="72" s="1"/>
  <c r="R161" i="72"/>
  <c r="Q161" i="72"/>
  <c r="M161" i="72"/>
  <c r="K161" i="72"/>
  <c r="L161" i="72" s="1"/>
  <c r="G161" i="72"/>
  <c r="F161" i="72"/>
  <c r="E161" i="72"/>
  <c r="R160" i="72"/>
  <c r="Q160" i="72"/>
  <c r="M160" i="72"/>
  <c r="K160" i="72"/>
  <c r="L160" i="72" s="1"/>
  <c r="G160" i="72"/>
  <c r="E160" i="72"/>
  <c r="F160" i="72" s="1"/>
  <c r="R159" i="72"/>
  <c r="Q159" i="72"/>
  <c r="M159" i="72"/>
  <c r="K159" i="72"/>
  <c r="L159" i="72" s="1"/>
  <c r="G159" i="72"/>
  <c r="F159" i="72"/>
  <c r="E159" i="72"/>
  <c r="R158" i="72"/>
  <c r="Q158" i="72"/>
  <c r="M158" i="72"/>
  <c r="K158" i="72"/>
  <c r="L158" i="72" s="1"/>
  <c r="G158" i="72"/>
  <c r="E158" i="72"/>
  <c r="F158" i="72" s="1"/>
  <c r="R157" i="72"/>
  <c r="Q157" i="72"/>
  <c r="M157" i="72"/>
  <c r="K157" i="72"/>
  <c r="L157" i="72" s="1"/>
  <c r="G157" i="72"/>
  <c r="F157" i="72"/>
  <c r="E157" i="72"/>
  <c r="R156" i="72"/>
  <c r="Q156" i="72"/>
  <c r="M156" i="72"/>
  <c r="K156" i="72"/>
  <c r="L156" i="72" s="1"/>
  <c r="G156" i="72"/>
  <c r="E156" i="72"/>
  <c r="F156" i="72" s="1"/>
  <c r="R155" i="72"/>
  <c r="Q155" i="72"/>
  <c r="M155" i="72"/>
  <c r="K155" i="72"/>
  <c r="L155" i="72" s="1"/>
  <c r="G155" i="72"/>
  <c r="F155" i="72"/>
  <c r="E155" i="72"/>
  <c r="R154" i="72"/>
  <c r="Q154" i="72"/>
  <c r="M154" i="72"/>
  <c r="K154" i="72"/>
  <c r="L154" i="72" s="1"/>
  <c r="G154" i="72"/>
  <c r="E154" i="72"/>
  <c r="F154" i="72" s="1"/>
  <c r="R153" i="72"/>
  <c r="Q153" i="72"/>
  <c r="M153" i="72"/>
  <c r="K153" i="72"/>
  <c r="L153" i="72" s="1"/>
  <c r="G153" i="72"/>
  <c r="F153" i="72"/>
  <c r="E153" i="72"/>
  <c r="R152" i="72"/>
  <c r="Q152" i="72"/>
  <c r="M152" i="72"/>
  <c r="K152" i="72"/>
  <c r="L152" i="72" s="1"/>
  <c r="G152" i="72"/>
  <c r="E152" i="72"/>
  <c r="F152" i="72" s="1"/>
  <c r="R151" i="72"/>
  <c r="Q151" i="72"/>
  <c r="M151" i="72"/>
  <c r="K151" i="72"/>
  <c r="L151" i="72" s="1"/>
  <c r="G151" i="72"/>
  <c r="F151" i="72"/>
  <c r="E151" i="72"/>
  <c r="R150" i="72"/>
  <c r="Q150" i="72"/>
  <c r="M150" i="72"/>
  <c r="K150" i="72"/>
  <c r="L150" i="72" s="1"/>
  <c r="G150" i="72"/>
  <c r="E150" i="72"/>
  <c r="F150" i="72" s="1"/>
  <c r="R149" i="72"/>
  <c r="Q149" i="72"/>
  <c r="M149" i="72"/>
  <c r="K149" i="72"/>
  <c r="L149" i="72" s="1"/>
  <c r="G149" i="72"/>
  <c r="F149" i="72"/>
  <c r="E149" i="72"/>
  <c r="R148" i="72"/>
  <c r="Q148" i="72"/>
  <c r="M148" i="72"/>
  <c r="K148" i="72"/>
  <c r="L148" i="72" s="1"/>
  <c r="G148" i="72"/>
  <c r="E148" i="72"/>
  <c r="F148" i="72" s="1"/>
  <c r="R147" i="72"/>
  <c r="Q147" i="72"/>
  <c r="M147" i="72"/>
  <c r="K147" i="72"/>
  <c r="L147" i="72" s="1"/>
  <c r="G147" i="72"/>
  <c r="F147" i="72"/>
  <c r="E147" i="72"/>
  <c r="R146" i="72"/>
  <c r="Q146" i="72"/>
  <c r="M146" i="72"/>
  <c r="K146" i="72"/>
  <c r="L146" i="72" s="1"/>
  <c r="G146" i="72"/>
  <c r="E146" i="72"/>
  <c r="F146" i="72" s="1"/>
  <c r="R145" i="72"/>
  <c r="Q145" i="72"/>
  <c r="M145" i="72"/>
  <c r="K145" i="72"/>
  <c r="L145" i="72" s="1"/>
  <c r="G145" i="72"/>
  <c r="F145" i="72"/>
  <c r="E145" i="72"/>
  <c r="R144" i="72"/>
  <c r="Q144" i="72"/>
  <c r="M144" i="72"/>
  <c r="K144" i="72"/>
  <c r="L144" i="72" s="1"/>
  <c r="G144" i="72"/>
  <c r="E144" i="72"/>
  <c r="F144" i="72" s="1"/>
  <c r="R143" i="72"/>
  <c r="Q143" i="72"/>
  <c r="M143" i="72"/>
  <c r="K143" i="72"/>
  <c r="L143" i="72" s="1"/>
  <c r="G143" i="72"/>
  <c r="F143" i="72"/>
  <c r="E143" i="72"/>
  <c r="R142" i="72"/>
  <c r="Q142" i="72"/>
  <c r="M142" i="72"/>
  <c r="K142" i="72"/>
  <c r="L142" i="72" s="1"/>
  <c r="G142" i="72"/>
  <c r="E142" i="72"/>
  <c r="F142" i="72" s="1"/>
  <c r="R141" i="72"/>
  <c r="Q141" i="72"/>
  <c r="M141" i="72"/>
  <c r="K141" i="72"/>
  <c r="L141" i="72" s="1"/>
  <c r="G141" i="72"/>
  <c r="F141" i="72"/>
  <c r="E141" i="72"/>
  <c r="R140" i="72"/>
  <c r="Q140" i="72"/>
  <c r="M140" i="72"/>
  <c r="K140" i="72"/>
  <c r="L140" i="72" s="1"/>
  <c r="G140" i="72"/>
  <c r="E140" i="72"/>
  <c r="F140" i="72" s="1"/>
  <c r="R139" i="72"/>
  <c r="Q139" i="72"/>
  <c r="M139" i="72"/>
  <c r="K139" i="72"/>
  <c r="L139" i="72" s="1"/>
  <c r="G139" i="72"/>
  <c r="F139" i="72"/>
  <c r="E139" i="72"/>
  <c r="R138" i="72"/>
  <c r="Q138" i="72"/>
  <c r="M138" i="72"/>
  <c r="K138" i="72"/>
  <c r="L138" i="72" s="1"/>
  <c r="G138" i="72"/>
  <c r="E138" i="72"/>
  <c r="F138" i="72" s="1"/>
  <c r="R137" i="72"/>
  <c r="Q137" i="72"/>
  <c r="M137" i="72"/>
  <c r="K137" i="72"/>
  <c r="L137" i="72" s="1"/>
  <c r="G137" i="72"/>
  <c r="F137" i="72"/>
  <c r="E137" i="72"/>
  <c r="R136" i="72"/>
  <c r="Q136" i="72"/>
  <c r="M136" i="72"/>
  <c r="K136" i="72"/>
  <c r="L136" i="72" s="1"/>
  <c r="G136" i="72"/>
  <c r="E136" i="72"/>
  <c r="F136" i="72" s="1"/>
  <c r="R135" i="72"/>
  <c r="Q135" i="72"/>
  <c r="M135" i="72"/>
  <c r="K135" i="72"/>
  <c r="L135" i="72" s="1"/>
  <c r="G135" i="72"/>
  <c r="F135" i="72"/>
  <c r="E135" i="72"/>
  <c r="R134" i="72"/>
  <c r="Q134" i="72"/>
  <c r="M134" i="72"/>
  <c r="K134" i="72"/>
  <c r="L134" i="72" s="1"/>
  <c r="G134" i="72"/>
  <c r="E134" i="72"/>
  <c r="F134" i="72" s="1"/>
  <c r="R133" i="72"/>
  <c r="Q133" i="72"/>
  <c r="M133" i="72"/>
  <c r="K133" i="72"/>
  <c r="L133" i="72" s="1"/>
  <c r="G133" i="72"/>
  <c r="F133" i="72"/>
  <c r="E133" i="72"/>
  <c r="R132" i="72"/>
  <c r="Q132" i="72"/>
  <c r="M132" i="72"/>
  <c r="K132" i="72"/>
  <c r="L132" i="72" s="1"/>
  <c r="G132" i="72"/>
  <c r="E132" i="72"/>
  <c r="F132" i="72" s="1"/>
  <c r="R131" i="72"/>
  <c r="Q131" i="72"/>
  <c r="M131" i="72"/>
  <c r="K131" i="72"/>
  <c r="L131" i="72" s="1"/>
  <c r="G131" i="72"/>
  <c r="F131" i="72"/>
  <c r="E131" i="72"/>
  <c r="R130" i="72"/>
  <c r="Q130" i="72"/>
  <c r="M130" i="72"/>
  <c r="K130" i="72"/>
  <c r="L130" i="72" s="1"/>
  <c r="G130" i="72"/>
  <c r="E130" i="72"/>
  <c r="F130" i="72" s="1"/>
  <c r="R129" i="72"/>
  <c r="Q129" i="72"/>
  <c r="M129" i="72"/>
  <c r="K129" i="72"/>
  <c r="L129" i="72" s="1"/>
  <c r="G129" i="72"/>
  <c r="F129" i="72"/>
  <c r="E129" i="72"/>
  <c r="R128" i="72"/>
  <c r="Q128" i="72"/>
  <c r="M128" i="72"/>
  <c r="K128" i="72"/>
  <c r="L128" i="72" s="1"/>
  <c r="G128" i="72"/>
  <c r="E128" i="72"/>
  <c r="F128" i="72" s="1"/>
  <c r="R127" i="72"/>
  <c r="Q127" i="72"/>
  <c r="M127" i="72"/>
  <c r="K127" i="72"/>
  <c r="L127" i="72" s="1"/>
  <c r="G127" i="72"/>
  <c r="F127" i="72"/>
  <c r="E127" i="72"/>
  <c r="R126" i="72"/>
  <c r="Q126" i="72"/>
  <c r="M126" i="72"/>
  <c r="K126" i="72"/>
  <c r="L126" i="72" s="1"/>
  <c r="G126" i="72"/>
  <c r="E126" i="72"/>
  <c r="F126" i="72" s="1"/>
  <c r="R125" i="72"/>
  <c r="Q125" i="72"/>
  <c r="M125" i="72"/>
  <c r="K125" i="72"/>
  <c r="L125" i="72" s="1"/>
  <c r="G125" i="72"/>
  <c r="F125" i="72"/>
  <c r="E125" i="72"/>
  <c r="R124" i="72"/>
  <c r="Q124" i="72"/>
  <c r="M124" i="72"/>
  <c r="K124" i="72"/>
  <c r="L124" i="72" s="1"/>
  <c r="G124" i="72"/>
  <c r="E124" i="72"/>
  <c r="F124" i="72" s="1"/>
  <c r="R123" i="72"/>
  <c r="Q123" i="72"/>
  <c r="M123" i="72"/>
  <c r="K123" i="72"/>
  <c r="L123" i="72" s="1"/>
  <c r="G123" i="72"/>
  <c r="F123" i="72"/>
  <c r="E123" i="72"/>
  <c r="R122" i="72"/>
  <c r="Q122" i="72"/>
  <c r="M122" i="72"/>
  <c r="K122" i="72"/>
  <c r="L122" i="72" s="1"/>
  <c r="G122" i="72"/>
  <c r="E122" i="72"/>
  <c r="F122" i="72" s="1"/>
  <c r="R121" i="72"/>
  <c r="Q121" i="72"/>
  <c r="M121" i="72"/>
  <c r="K121" i="72"/>
  <c r="L121" i="72" s="1"/>
  <c r="G121" i="72"/>
  <c r="F121" i="72"/>
  <c r="E121" i="72"/>
  <c r="R120" i="72"/>
  <c r="Q120" i="72"/>
  <c r="M120" i="72"/>
  <c r="K120" i="72"/>
  <c r="L120" i="72" s="1"/>
  <c r="G120" i="72"/>
  <c r="E120" i="72"/>
  <c r="F120" i="72" s="1"/>
  <c r="R119" i="72"/>
  <c r="Q119" i="72"/>
  <c r="M119" i="72"/>
  <c r="K119" i="72"/>
  <c r="L119" i="72" s="1"/>
  <c r="G119" i="72"/>
  <c r="F119" i="72"/>
  <c r="E119" i="72"/>
  <c r="R118" i="72"/>
  <c r="Q118" i="72"/>
  <c r="M118" i="72"/>
  <c r="K118" i="72"/>
  <c r="L118" i="72" s="1"/>
  <c r="G118" i="72"/>
  <c r="E118" i="72"/>
  <c r="F118" i="72" s="1"/>
  <c r="R117" i="72"/>
  <c r="Q117" i="72"/>
  <c r="M117" i="72"/>
  <c r="K117" i="72"/>
  <c r="L117" i="72" s="1"/>
  <c r="G117" i="72"/>
  <c r="F117" i="72"/>
  <c r="E117" i="72"/>
  <c r="R116" i="72"/>
  <c r="Q116" i="72"/>
  <c r="M116" i="72"/>
  <c r="K116" i="72"/>
  <c r="L116" i="72" s="1"/>
  <c r="G116" i="72"/>
  <c r="E116" i="72"/>
  <c r="F116" i="72" s="1"/>
  <c r="R115" i="72"/>
  <c r="Q115" i="72"/>
  <c r="M115" i="72"/>
  <c r="K115" i="72"/>
  <c r="L115" i="72" s="1"/>
  <c r="G115" i="72"/>
  <c r="F115" i="72"/>
  <c r="E115" i="72"/>
  <c r="R114" i="72"/>
  <c r="Q114" i="72"/>
  <c r="M114" i="72"/>
  <c r="K114" i="72"/>
  <c r="L114" i="72" s="1"/>
  <c r="G114" i="72"/>
  <c r="E114" i="72"/>
  <c r="F114" i="72" s="1"/>
  <c r="R113" i="72"/>
  <c r="Q113" i="72"/>
  <c r="M113" i="72"/>
  <c r="K113" i="72"/>
  <c r="L113" i="72" s="1"/>
  <c r="G113" i="72"/>
  <c r="F113" i="72"/>
  <c r="E113" i="72"/>
  <c r="R112" i="72"/>
  <c r="Q112" i="72"/>
  <c r="M112" i="72"/>
  <c r="K112" i="72"/>
  <c r="L112" i="72" s="1"/>
  <c r="G112" i="72"/>
  <c r="E112" i="72"/>
  <c r="F112" i="72" s="1"/>
  <c r="R111" i="72"/>
  <c r="Q111" i="72"/>
  <c r="M111" i="72"/>
  <c r="K111" i="72"/>
  <c r="L111" i="72" s="1"/>
  <c r="G111" i="72"/>
  <c r="F111" i="72"/>
  <c r="E111" i="72"/>
  <c r="R110" i="72"/>
  <c r="Q110" i="72"/>
  <c r="M110" i="72"/>
  <c r="K110" i="72"/>
  <c r="L110" i="72" s="1"/>
  <c r="G110" i="72"/>
  <c r="E110" i="72"/>
  <c r="F110" i="72" s="1"/>
  <c r="R109" i="72"/>
  <c r="Q109" i="72"/>
  <c r="M109" i="72"/>
  <c r="K109" i="72"/>
  <c r="L109" i="72" s="1"/>
  <c r="G109" i="72"/>
  <c r="F109" i="72"/>
  <c r="E109" i="72"/>
  <c r="R108" i="72"/>
  <c r="Q108" i="72"/>
  <c r="M108" i="72"/>
  <c r="K108" i="72"/>
  <c r="L108" i="72" s="1"/>
  <c r="G108" i="72"/>
  <c r="E108" i="72"/>
  <c r="F108" i="72" s="1"/>
  <c r="R107" i="72"/>
  <c r="Q107" i="72"/>
  <c r="M107" i="72"/>
  <c r="K107" i="72"/>
  <c r="L107" i="72" s="1"/>
  <c r="G107" i="72"/>
  <c r="F107" i="72"/>
  <c r="E107" i="72"/>
  <c r="R106" i="72"/>
  <c r="Q106" i="72"/>
  <c r="M106" i="72"/>
  <c r="K106" i="72"/>
  <c r="L106" i="72" s="1"/>
  <c r="G106" i="72"/>
  <c r="E106" i="72"/>
  <c r="F106" i="72" s="1"/>
  <c r="R105" i="72"/>
  <c r="Q105" i="72"/>
  <c r="M105" i="72"/>
  <c r="K105" i="72"/>
  <c r="L105" i="72" s="1"/>
  <c r="G105" i="72"/>
  <c r="F105" i="72"/>
  <c r="E105" i="72"/>
  <c r="R104" i="72"/>
  <c r="Q104" i="72"/>
  <c r="M104" i="72"/>
  <c r="K104" i="72"/>
  <c r="L104" i="72" s="1"/>
  <c r="G104" i="72"/>
  <c r="E104" i="72"/>
  <c r="F104" i="72" s="1"/>
  <c r="R103" i="72"/>
  <c r="Q103" i="72"/>
  <c r="M103" i="72"/>
  <c r="K103" i="72"/>
  <c r="L103" i="72" s="1"/>
  <c r="G103" i="72"/>
  <c r="F103" i="72"/>
  <c r="E103" i="72"/>
  <c r="R102" i="72"/>
  <c r="Q102" i="72"/>
  <c r="M102" i="72"/>
  <c r="K102" i="72"/>
  <c r="L102" i="72" s="1"/>
  <c r="G102" i="72"/>
  <c r="E102" i="72"/>
  <c r="F102" i="72" s="1"/>
  <c r="R101" i="72"/>
  <c r="Q101" i="72"/>
  <c r="M101" i="72"/>
  <c r="K101" i="72"/>
  <c r="L101" i="72" s="1"/>
  <c r="G101" i="72"/>
  <c r="F101" i="72"/>
  <c r="E101" i="72"/>
  <c r="R100" i="72"/>
  <c r="Q100" i="72"/>
  <c r="M100" i="72"/>
  <c r="K100" i="72"/>
  <c r="L100" i="72" s="1"/>
  <c r="G100" i="72"/>
  <c r="E100" i="72"/>
  <c r="F100" i="72" s="1"/>
  <c r="R99" i="72"/>
  <c r="Q99" i="72"/>
  <c r="M99" i="72"/>
  <c r="K99" i="72"/>
  <c r="L99" i="72" s="1"/>
  <c r="G99" i="72"/>
  <c r="F99" i="72"/>
  <c r="E99" i="72"/>
  <c r="R98" i="72"/>
  <c r="Q98" i="72"/>
  <c r="M98" i="72"/>
  <c r="K98" i="72"/>
  <c r="L98" i="72" s="1"/>
  <c r="G98" i="72"/>
  <c r="E98" i="72"/>
  <c r="F98" i="72" s="1"/>
  <c r="R97" i="72"/>
  <c r="Q97" i="72"/>
  <c r="M97" i="72"/>
  <c r="K97" i="72"/>
  <c r="L97" i="72" s="1"/>
  <c r="G97" i="72"/>
  <c r="F97" i="72"/>
  <c r="E97" i="72"/>
  <c r="R96" i="72"/>
  <c r="Q96" i="72"/>
  <c r="M96" i="72"/>
  <c r="K96" i="72"/>
  <c r="L96" i="72" s="1"/>
  <c r="G96" i="72"/>
  <c r="E96" i="72"/>
  <c r="F96" i="72" s="1"/>
  <c r="R95" i="72"/>
  <c r="Q95" i="72"/>
  <c r="M95" i="72"/>
  <c r="K95" i="72"/>
  <c r="L95" i="72" s="1"/>
  <c r="G95" i="72"/>
  <c r="F95" i="72"/>
  <c r="E95" i="72"/>
  <c r="R94" i="72"/>
  <c r="Q94" i="72"/>
  <c r="M94" i="72"/>
  <c r="K94" i="72"/>
  <c r="L94" i="72" s="1"/>
  <c r="G94" i="72"/>
  <c r="E94" i="72"/>
  <c r="F94" i="72" s="1"/>
  <c r="R93" i="72"/>
  <c r="Q93" i="72"/>
  <c r="M93" i="72"/>
  <c r="K93" i="72"/>
  <c r="L93" i="72" s="1"/>
  <c r="G93" i="72"/>
  <c r="F93" i="72"/>
  <c r="E93" i="72"/>
  <c r="R92" i="72"/>
  <c r="Q92" i="72"/>
  <c r="M92" i="72"/>
  <c r="K92" i="72"/>
  <c r="L92" i="72" s="1"/>
  <c r="G92" i="72"/>
  <c r="E92" i="72"/>
  <c r="F92" i="72" s="1"/>
  <c r="R91" i="72"/>
  <c r="Q91" i="72"/>
  <c r="M91" i="72"/>
  <c r="K91" i="72"/>
  <c r="L91" i="72" s="1"/>
  <c r="G91" i="72"/>
  <c r="F91" i="72"/>
  <c r="E91" i="72"/>
  <c r="R90" i="72"/>
  <c r="Q90" i="72"/>
  <c r="M90" i="72"/>
  <c r="K90" i="72"/>
  <c r="L90" i="72" s="1"/>
  <c r="G90" i="72"/>
  <c r="E90" i="72"/>
  <c r="F90" i="72" s="1"/>
  <c r="R89" i="72"/>
  <c r="Q89" i="72"/>
  <c r="M89" i="72"/>
  <c r="K89" i="72"/>
  <c r="L89" i="72" s="1"/>
  <c r="G89" i="72"/>
  <c r="F89" i="72"/>
  <c r="E89" i="72"/>
  <c r="R88" i="72"/>
  <c r="Q88" i="72"/>
  <c r="M88" i="72"/>
  <c r="K88" i="72"/>
  <c r="L88" i="72" s="1"/>
  <c r="G88" i="72"/>
  <c r="E88" i="72"/>
  <c r="F88" i="72" s="1"/>
  <c r="R87" i="72"/>
  <c r="Q87" i="72"/>
  <c r="M87" i="72"/>
  <c r="K87" i="72"/>
  <c r="L87" i="72" s="1"/>
  <c r="G87" i="72"/>
  <c r="F87" i="72"/>
  <c r="E87" i="72"/>
  <c r="R86" i="72"/>
  <c r="Q86" i="72"/>
  <c r="M86" i="72"/>
  <c r="K86" i="72"/>
  <c r="L86" i="72" s="1"/>
  <c r="G86" i="72"/>
  <c r="E86" i="72"/>
  <c r="F86" i="72" s="1"/>
  <c r="R85" i="72"/>
  <c r="Q85" i="72"/>
  <c r="M85" i="72"/>
  <c r="K85" i="72"/>
  <c r="L85" i="72" s="1"/>
  <c r="G85" i="72"/>
  <c r="F85" i="72"/>
  <c r="E85" i="72"/>
  <c r="R84" i="72"/>
  <c r="Q84" i="72"/>
  <c r="M84" i="72"/>
  <c r="K84" i="72"/>
  <c r="L84" i="72" s="1"/>
  <c r="G84" i="72"/>
  <c r="E84" i="72"/>
  <c r="F84" i="72" s="1"/>
  <c r="R83" i="72"/>
  <c r="Q83" i="72"/>
  <c r="M83" i="72"/>
  <c r="K83" i="72"/>
  <c r="L83" i="72" s="1"/>
  <c r="G83" i="72"/>
  <c r="F83" i="72"/>
  <c r="E83" i="72"/>
  <c r="R82" i="72"/>
  <c r="Q82" i="72"/>
  <c r="M82" i="72"/>
  <c r="K82" i="72"/>
  <c r="L82" i="72" s="1"/>
  <c r="G82" i="72"/>
  <c r="E82" i="72"/>
  <c r="F82" i="72" s="1"/>
  <c r="R81" i="72"/>
  <c r="Q81" i="72"/>
  <c r="M81" i="72"/>
  <c r="K81" i="72"/>
  <c r="L81" i="72" s="1"/>
  <c r="G81" i="72"/>
  <c r="F81" i="72"/>
  <c r="E81" i="72"/>
  <c r="R80" i="72"/>
  <c r="Q80" i="72"/>
  <c r="M80" i="72"/>
  <c r="K80" i="72"/>
  <c r="L80" i="72" s="1"/>
  <c r="G80" i="72"/>
  <c r="E80" i="72"/>
  <c r="F80" i="72" s="1"/>
  <c r="R79" i="72"/>
  <c r="Q79" i="72"/>
  <c r="M79" i="72"/>
  <c r="K79" i="72"/>
  <c r="L79" i="72" s="1"/>
  <c r="G79" i="72"/>
  <c r="F79" i="72"/>
  <c r="E79" i="72"/>
  <c r="R78" i="72"/>
  <c r="Q78" i="72"/>
  <c r="M78" i="72"/>
  <c r="K78" i="72"/>
  <c r="L78" i="72" s="1"/>
  <c r="G78" i="72"/>
  <c r="E78" i="72"/>
  <c r="F78" i="72" s="1"/>
  <c r="R77" i="72"/>
  <c r="Q77" i="72"/>
  <c r="M77" i="72"/>
  <c r="K77" i="72"/>
  <c r="L77" i="72" s="1"/>
  <c r="G77" i="72"/>
  <c r="F77" i="72"/>
  <c r="E77" i="72"/>
  <c r="R76" i="72"/>
  <c r="Q76" i="72"/>
  <c r="M76" i="72"/>
  <c r="K76" i="72"/>
  <c r="L76" i="72" s="1"/>
  <c r="G76" i="72"/>
  <c r="E76" i="72"/>
  <c r="F76" i="72" s="1"/>
  <c r="R75" i="72"/>
  <c r="Q75" i="72"/>
  <c r="M75" i="72"/>
  <c r="K75" i="72"/>
  <c r="L75" i="72" s="1"/>
  <c r="G75" i="72"/>
  <c r="F75" i="72"/>
  <c r="E75" i="72"/>
  <c r="R74" i="72"/>
  <c r="Q74" i="72"/>
  <c r="M74" i="72"/>
  <c r="K74" i="72"/>
  <c r="L74" i="72" s="1"/>
  <c r="G74" i="72"/>
  <c r="E74" i="72"/>
  <c r="F74" i="72" s="1"/>
  <c r="R73" i="72"/>
  <c r="Q73" i="72"/>
  <c r="M73" i="72"/>
  <c r="K73" i="72"/>
  <c r="L73" i="72" s="1"/>
  <c r="G73" i="72"/>
  <c r="F73" i="72"/>
  <c r="E73" i="72"/>
  <c r="R72" i="72"/>
  <c r="Q72" i="72"/>
  <c r="M72" i="72"/>
  <c r="K72" i="72"/>
  <c r="L72" i="72" s="1"/>
  <c r="G72" i="72"/>
  <c r="E72" i="72"/>
  <c r="F72" i="72" s="1"/>
  <c r="R71" i="72"/>
  <c r="Q71" i="72"/>
  <c r="M71" i="72"/>
  <c r="K71" i="72"/>
  <c r="L71" i="72" s="1"/>
  <c r="G71" i="72"/>
  <c r="F71" i="72"/>
  <c r="E71" i="72"/>
  <c r="R70" i="72"/>
  <c r="Q70" i="72"/>
  <c r="M70" i="72"/>
  <c r="K70" i="72"/>
  <c r="L70" i="72" s="1"/>
  <c r="G70" i="72"/>
  <c r="E70" i="72"/>
  <c r="F70" i="72" s="1"/>
  <c r="R69" i="72"/>
  <c r="Q69" i="72"/>
  <c r="M69" i="72"/>
  <c r="K69" i="72"/>
  <c r="L69" i="72" s="1"/>
  <c r="G69" i="72"/>
  <c r="F69" i="72"/>
  <c r="E69" i="72"/>
  <c r="R68" i="72"/>
  <c r="Q68" i="72"/>
  <c r="M68" i="72"/>
  <c r="K68" i="72"/>
  <c r="L68" i="72" s="1"/>
  <c r="G68" i="72"/>
  <c r="E68" i="72"/>
  <c r="F68" i="72" s="1"/>
  <c r="R67" i="72"/>
  <c r="Q67" i="72"/>
  <c r="M67" i="72"/>
  <c r="K67" i="72"/>
  <c r="L67" i="72" s="1"/>
  <c r="G67" i="72"/>
  <c r="F67" i="72"/>
  <c r="E67" i="72"/>
  <c r="R66" i="72"/>
  <c r="Q66" i="72"/>
  <c r="M66" i="72"/>
  <c r="K66" i="72"/>
  <c r="L66" i="72" s="1"/>
  <c r="G66" i="72"/>
  <c r="E66" i="72"/>
  <c r="F66" i="72" s="1"/>
  <c r="R65" i="72"/>
  <c r="Q65" i="72"/>
  <c r="M65" i="72"/>
  <c r="K65" i="72"/>
  <c r="L65" i="72" s="1"/>
  <c r="G65" i="72"/>
  <c r="F65" i="72"/>
  <c r="E65" i="72"/>
  <c r="R64" i="72"/>
  <c r="Q64" i="72"/>
  <c r="M64" i="72"/>
  <c r="K64" i="72"/>
  <c r="L64" i="72" s="1"/>
  <c r="G64" i="72"/>
  <c r="E64" i="72"/>
  <c r="F64" i="72" s="1"/>
  <c r="R63" i="72"/>
  <c r="Q63" i="72"/>
  <c r="M63" i="72"/>
  <c r="K63" i="72"/>
  <c r="L63" i="72" s="1"/>
  <c r="G63" i="72"/>
  <c r="F63" i="72"/>
  <c r="E63" i="72"/>
  <c r="R62" i="72"/>
  <c r="Q62" i="72"/>
  <c r="M62" i="72"/>
  <c r="K62" i="72"/>
  <c r="L62" i="72" s="1"/>
  <c r="G62" i="72"/>
  <c r="E62" i="72"/>
  <c r="F62" i="72" s="1"/>
  <c r="R61" i="72"/>
  <c r="Q61" i="72"/>
  <c r="M61" i="72"/>
  <c r="K61" i="72"/>
  <c r="L61" i="72" s="1"/>
  <c r="G61" i="72"/>
  <c r="F61" i="72"/>
  <c r="E61" i="72"/>
  <c r="R60" i="72"/>
  <c r="Q60" i="72"/>
  <c r="M60" i="72"/>
  <c r="K60" i="72"/>
  <c r="L60" i="72" s="1"/>
  <c r="G60" i="72"/>
  <c r="E60" i="72"/>
  <c r="F60" i="72" s="1"/>
  <c r="R59" i="72"/>
  <c r="Q59" i="72"/>
  <c r="M59" i="72"/>
  <c r="K59" i="72"/>
  <c r="L59" i="72" s="1"/>
  <c r="G59" i="72"/>
  <c r="F59" i="72"/>
  <c r="E59" i="72"/>
  <c r="R58" i="72"/>
  <c r="Q58" i="72"/>
  <c r="M58" i="72"/>
  <c r="K58" i="72"/>
  <c r="L58" i="72" s="1"/>
  <c r="G58" i="72"/>
  <c r="E58" i="72"/>
  <c r="F58" i="72" s="1"/>
  <c r="R57" i="72"/>
  <c r="Q57" i="72"/>
  <c r="M57" i="72"/>
  <c r="K57" i="72"/>
  <c r="L57" i="72" s="1"/>
  <c r="G57" i="72"/>
  <c r="F57" i="72"/>
  <c r="E57" i="72"/>
  <c r="R56" i="72"/>
  <c r="Q56" i="72"/>
  <c r="M56" i="72"/>
  <c r="K56" i="72"/>
  <c r="L56" i="72" s="1"/>
  <c r="G56" i="72"/>
  <c r="E56" i="72"/>
  <c r="F56" i="72" s="1"/>
  <c r="R55" i="72"/>
  <c r="Q55" i="72"/>
  <c r="M55" i="72"/>
  <c r="K55" i="72"/>
  <c r="L55" i="72" s="1"/>
  <c r="G55" i="72"/>
  <c r="F55" i="72"/>
  <c r="E55" i="72"/>
  <c r="R54" i="72"/>
  <c r="Q54" i="72"/>
  <c r="M54" i="72"/>
  <c r="K54" i="72"/>
  <c r="L54" i="72" s="1"/>
  <c r="G54" i="72"/>
  <c r="E54" i="72"/>
  <c r="F54" i="72" s="1"/>
  <c r="R53" i="72"/>
  <c r="Q53" i="72"/>
  <c r="M53" i="72"/>
  <c r="K53" i="72"/>
  <c r="L53" i="72" s="1"/>
  <c r="G53" i="72"/>
  <c r="F53" i="72"/>
  <c r="E53" i="72"/>
  <c r="R52" i="72"/>
  <c r="Q52" i="72"/>
  <c r="M52" i="72"/>
  <c r="K52" i="72"/>
  <c r="L52" i="72" s="1"/>
  <c r="G52" i="72"/>
  <c r="E52" i="72"/>
  <c r="F52" i="72" s="1"/>
  <c r="R51" i="72"/>
  <c r="Q51" i="72"/>
  <c r="M51" i="72"/>
  <c r="K51" i="72"/>
  <c r="L51" i="72" s="1"/>
  <c r="G51" i="72"/>
  <c r="F51" i="72"/>
  <c r="E51" i="72"/>
  <c r="R50" i="72"/>
  <c r="Q50" i="72"/>
  <c r="M50" i="72"/>
  <c r="K50" i="72"/>
  <c r="L50" i="72" s="1"/>
  <c r="G50" i="72"/>
  <c r="E50" i="72"/>
  <c r="F50" i="72" s="1"/>
  <c r="R49" i="72"/>
  <c r="Q49" i="72"/>
  <c r="M49" i="72"/>
  <c r="K49" i="72"/>
  <c r="L49" i="72" s="1"/>
  <c r="G49" i="72"/>
  <c r="F49" i="72"/>
  <c r="E49" i="72"/>
  <c r="R48" i="72"/>
  <c r="Q48" i="72"/>
  <c r="M48" i="72"/>
  <c r="K48" i="72"/>
  <c r="L48" i="72" s="1"/>
  <c r="G48" i="72"/>
  <c r="E48" i="72"/>
  <c r="F48" i="72" s="1"/>
  <c r="R47" i="72"/>
  <c r="Q47" i="72"/>
  <c r="M47" i="72"/>
  <c r="K47" i="72"/>
  <c r="L47" i="72" s="1"/>
  <c r="G47" i="72"/>
  <c r="F47" i="72"/>
  <c r="E47" i="72"/>
  <c r="R46" i="72"/>
  <c r="Q46" i="72"/>
  <c r="M46" i="72"/>
  <c r="K46" i="72"/>
  <c r="L46" i="72" s="1"/>
  <c r="G46" i="72"/>
  <c r="E46" i="72"/>
  <c r="F46" i="72" s="1"/>
  <c r="R45" i="72"/>
  <c r="Q45" i="72"/>
  <c r="M45" i="72"/>
  <c r="K45" i="72"/>
  <c r="L45" i="72" s="1"/>
  <c r="G45" i="72"/>
  <c r="F45" i="72"/>
  <c r="E45" i="72"/>
  <c r="R44" i="72"/>
  <c r="Q44" i="72"/>
  <c r="M44" i="72"/>
  <c r="K44" i="72"/>
  <c r="L44" i="72" s="1"/>
  <c r="G44" i="72"/>
  <c r="E44" i="72"/>
  <c r="F44" i="72" s="1"/>
  <c r="R43" i="72"/>
  <c r="Q43" i="72"/>
  <c r="M43" i="72"/>
  <c r="K43" i="72"/>
  <c r="L43" i="72" s="1"/>
  <c r="G43" i="72"/>
  <c r="F43" i="72"/>
  <c r="E43" i="72"/>
  <c r="R42" i="72"/>
  <c r="Q42" i="72"/>
  <c r="M42" i="72"/>
  <c r="K42" i="72"/>
  <c r="L42" i="72" s="1"/>
  <c r="G42" i="72"/>
  <c r="E42" i="72"/>
  <c r="F42" i="72" s="1"/>
  <c r="R41" i="72"/>
  <c r="Q41" i="72"/>
  <c r="M41" i="72"/>
  <c r="K41" i="72"/>
  <c r="L41" i="72" s="1"/>
  <c r="G41" i="72"/>
  <c r="F41" i="72"/>
  <c r="E41" i="72"/>
  <c r="R40" i="72"/>
  <c r="Q40" i="72"/>
  <c r="M40" i="72"/>
  <c r="K40" i="72"/>
  <c r="L40" i="72" s="1"/>
  <c r="G40" i="72"/>
  <c r="E40" i="72"/>
  <c r="F40" i="72" s="1"/>
  <c r="R39" i="72"/>
  <c r="Q39" i="72"/>
  <c r="M39" i="72"/>
  <c r="K39" i="72"/>
  <c r="L39" i="72" s="1"/>
  <c r="G39" i="72"/>
  <c r="F39" i="72"/>
  <c r="E39" i="72"/>
  <c r="R38" i="72"/>
  <c r="Q38" i="72"/>
  <c r="M38" i="72"/>
  <c r="K38" i="72"/>
  <c r="L38" i="72" s="1"/>
  <c r="G38" i="72"/>
  <c r="E38" i="72"/>
  <c r="F38" i="72" s="1"/>
  <c r="R37" i="72"/>
  <c r="Q37" i="72"/>
  <c r="M37" i="72"/>
  <c r="K37" i="72"/>
  <c r="L37" i="72" s="1"/>
  <c r="G37" i="72"/>
  <c r="F37" i="72"/>
  <c r="E37" i="72"/>
  <c r="R36" i="72"/>
  <c r="Q36" i="72"/>
  <c r="M36" i="72"/>
  <c r="K36" i="72"/>
  <c r="L36" i="72" s="1"/>
  <c r="G36" i="72"/>
  <c r="E36" i="72"/>
  <c r="F36" i="72" s="1"/>
  <c r="R35" i="72"/>
  <c r="Q35" i="72"/>
  <c r="M35" i="72"/>
  <c r="K35" i="72"/>
  <c r="L35" i="72" s="1"/>
  <c r="G35" i="72"/>
  <c r="F35" i="72"/>
  <c r="E35" i="72"/>
  <c r="R34" i="72"/>
  <c r="Q34" i="72"/>
  <c r="M34" i="72"/>
  <c r="K34" i="72"/>
  <c r="L34" i="72" s="1"/>
  <c r="G34" i="72"/>
  <c r="E34" i="72"/>
  <c r="F34" i="72" s="1"/>
  <c r="R33" i="72"/>
  <c r="Q33" i="72"/>
  <c r="M33" i="72"/>
  <c r="K33" i="72"/>
  <c r="L33" i="72" s="1"/>
  <c r="G33" i="72"/>
  <c r="F33" i="72"/>
  <c r="E33" i="72"/>
  <c r="R32" i="72"/>
  <c r="Q32" i="72"/>
  <c r="M32" i="72"/>
  <c r="K32" i="72"/>
  <c r="L32" i="72" s="1"/>
  <c r="G32" i="72"/>
  <c r="E32" i="72"/>
  <c r="F32" i="72" s="1"/>
  <c r="R31" i="72"/>
  <c r="Q31" i="72"/>
  <c r="M31" i="72"/>
  <c r="K31" i="72"/>
  <c r="L31" i="72" s="1"/>
  <c r="G31" i="72"/>
  <c r="F31" i="72"/>
  <c r="E31" i="72"/>
  <c r="R30" i="72"/>
  <c r="Q30" i="72"/>
  <c r="M30" i="72"/>
  <c r="K30" i="72"/>
  <c r="L30" i="72" s="1"/>
  <c r="G30" i="72"/>
  <c r="E30" i="72"/>
  <c r="F30" i="72" s="1"/>
  <c r="R29" i="72"/>
  <c r="Q29" i="72"/>
  <c r="M29" i="72"/>
  <c r="K29" i="72"/>
  <c r="L29" i="72" s="1"/>
  <c r="G29" i="72"/>
  <c r="F29" i="72"/>
  <c r="E29" i="72"/>
  <c r="R28" i="72"/>
  <c r="Q28" i="72"/>
  <c r="M28" i="72"/>
  <c r="K28" i="72"/>
  <c r="L28" i="72" s="1"/>
  <c r="G28" i="72"/>
  <c r="E28" i="72"/>
  <c r="F28" i="72" s="1"/>
  <c r="R27" i="72"/>
  <c r="Q27" i="72"/>
  <c r="M27" i="72"/>
  <c r="K27" i="72"/>
  <c r="L27" i="72" s="1"/>
  <c r="G27" i="72"/>
  <c r="F27" i="72"/>
  <c r="E27" i="72"/>
  <c r="R26" i="72"/>
  <c r="Q26" i="72"/>
  <c r="M26" i="72"/>
  <c r="K26" i="72"/>
  <c r="L26" i="72" s="1"/>
  <c r="G26" i="72"/>
  <c r="E26" i="72"/>
  <c r="F26" i="72" s="1"/>
  <c r="R25" i="72"/>
  <c r="Q25" i="72"/>
  <c r="M25" i="72"/>
  <c r="K25" i="72"/>
  <c r="L25" i="72" s="1"/>
  <c r="G25" i="72"/>
  <c r="F25" i="72"/>
  <c r="E25" i="72"/>
  <c r="R24" i="72"/>
  <c r="Q24" i="72"/>
  <c r="M24" i="72"/>
  <c r="K24" i="72"/>
  <c r="L24" i="72" s="1"/>
  <c r="G24" i="72"/>
  <c r="E24" i="72"/>
  <c r="F24" i="72" s="1"/>
  <c r="R23" i="72"/>
  <c r="Q23" i="72"/>
  <c r="M23" i="72"/>
  <c r="K23" i="72"/>
  <c r="L23" i="72" s="1"/>
  <c r="G23" i="72"/>
  <c r="F23" i="72"/>
  <c r="E23" i="72"/>
  <c r="R22" i="72"/>
  <c r="Q22" i="72"/>
  <c r="M22" i="72"/>
  <c r="K22" i="72"/>
  <c r="L22" i="72" s="1"/>
  <c r="G22" i="72"/>
  <c r="E22" i="72"/>
  <c r="F22" i="72" s="1"/>
  <c r="R21" i="72"/>
  <c r="Q21" i="72"/>
  <c r="M21" i="72"/>
  <c r="K21" i="72"/>
  <c r="L21" i="72" s="1"/>
  <c r="G21" i="72"/>
  <c r="F21" i="72"/>
  <c r="E21" i="72"/>
  <c r="R20" i="72"/>
  <c r="Q20" i="72"/>
  <c r="M20" i="72"/>
  <c r="K20" i="72"/>
  <c r="L20" i="72" s="1"/>
  <c r="G20" i="72"/>
  <c r="E20" i="72"/>
  <c r="F20" i="72" s="1"/>
  <c r="R19" i="72"/>
  <c r="Q19" i="72"/>
  <c r="M19" i="72"/>
  <c r="K19" i="72"/>
  <c r="L19" i="72" s="1"/>
  <c r="G19" i="72"/>
  <c r="F19" i="72"/>
  <c r="E19" i="72"/>
  <c r="R18" i="72"/>
  <c r="Q18" i="72"/>
  <c r="M18" i="72"/>
  <c r="K18" i="72"/>
  <c r="L18" i="72" s="1"/>
  <c r="G18" i="72"/>
  <c r="E18" i="72"/>
  <c r="F18" i="72" s="1"/>
  <c r="R17" i="72"/>
  <c r="Q17" i="72"/>
  <c r="M17" i="72"/>
  <c r="K17" i="72"/>
  <c r="L17" i="72" s="1"/>
  <c r="G17" i="72"/>
  <c r="F17" i="72"/>
  <c r="E17" i="72"/>
  <c r="R16" i="72"/>
  <c r="Q16" i="72"/>
  <c r="M16" i="72"/>
  <c r="K16" i="72"/>
  <c r="L16" i="72" s="1"/>
  <c r="G16" i="72"/>
  <c r="E16" i="72"/>
  <c r="F16" i="72" s="1"/>
  <c r="R15" i="72"/>
  <c r="Q15" i="72"/>
  <c r="M15" i="72"/>
  <c r="K15" i="72"/>
  <c r="L15" i="72" s="1"/>
  <c r="G15" i="72"/>
  <c r="F15" i="72"/>
  <c r="E15" i="72"/>
  <c r="R14" i="72"/>
  <c r="Q14" i="72"/>
  <c r="K14" i="72"/>
  <c r="L14" i="72" s="1"/>
  <c r="M14" i="72" s="1"/>
  <c r="E14" i="72"/>
  <c r="F14" i="72" s="1"/>
  <c r="G14" i="72" s="1"/>
  <c r="R13" i="72"/>
  <c r="Q13" i="72"/>
  <c r="K13" i="72"/>
  <c r="L13" i="72" s="1"/>
  <c r="M13" i="72" s="1"/>
  <c r="E13" i="72"/>
  <c r="F13" i="72" s="1"/>
  <c r="G13" i="72" s="1"/>
  <c r="R12" i="72"/>
  <c r="Q12" i="72"/>
  <c r="K12" i="72"/>
  <c r="L12" i="72" s="1"/>
  <c r="M12" i="72" s="1"/>
  <c r="F12" i="72"/>
  <c r="G12" i="72" s="1"/>
  <c r="E12" i="72"/>
  <c r="C5" i="72"/>
  <c r="C4" i="72"/>
  <c r="C3" i="72"/>
  <c r="R512" i="54"/>
  <c r="Q512" i="54"/>
  <c r="M512" i="54"/>
  <c r="K512" i="54"/>
  <c r="L512" i="54" s="1"/>
  <c r="G512" i="54"/>
  <c r="E512" i="54"/>
  <c r="F512" i="54" s="1"/>
  <c r="R511" i="54"/>
  <c r="Q511" i="54"/>
  <c r="M511" i="54"/>
  <c r="K511" i="54"/>
  <c r="L511" i="54" s="1"/>
  <c r="G511" i="54"/>
  <c r="E511" i="54"/>
  <c r="F511" i="54" s="1"/>
  <c r="R510" i="54"/>
  <c r="Q510" i="54"/>
  <c r="M510" i="54"/>
  <c r="K510" i="54"/>
  <c r="L510" i="54" s="1"/>
  <c r="G510" i="54"/>
  <c r="E510" i="54"/>
  <c r="F510" i="54" s="1"/>
  <c r="R509" i="54"/>
  <c r="Q509" i="54"/>
  <c r="M509" i="54"/>
  <c r="K509" i="54"/>
  <c r="L509" i="54" s="1"/>
  <c r="G509" i="54"/>
  <c r="E509" i="54"/>
  <c r="F509" i="54" s="1"/>
  <c r="R508" i="54"/>
  <c r="Q508" i="54"/>
  <c r="M508" i="54"/>
  <c r="K508" i="54"/>
  <c r="L508" i="54" s="1"/>
  <c r="G508" i="54"/>
  <c r="E508" i="54"/>
  <c r="F508" i="54" s="1"/>
  <c r="R507" i="54"/>
  <c r="Q507" i="54"/>
  <c r="M507" i="54"/>
  <c r="K507" i="54"/>
  <c r="L507" i="54" s="1"/>
  <c r="G507" i="54"/>
  <c r="E507" i="54"/>
  <c r="F507" i="54" s="1"/>
  <c r="R506" i="54"/>
  <c r="Q506" i="54"/>
  <c r="M506" i="54"/>
  <c r="K506" i="54"/>
  <c r="L506" i="54" s="1"/>
  <c r="G506" i="54"/>
  <c r="E506" i="54"/>
  <c r="F506" i="54" s="1"/>
  <c r="R505" i="54"/>
  <c r="Q505" i="54"/>
  <c r="M505" i="54"/>
  <c r="K505" i="54"/>
  <c r="L505" i="54" s="1"/>
  <c r="G505" i="54"/>
  <c r="E505" i="54"/>
  <c r="F505" i="54" s="1"/>
  <c r="R504" i="54"/>
  <c r="Q504" i="54"/>
  <c r="M504" i="54"/>
  <c r="K504" i="54"/>
  <c r="L504" i="54" s="1"/>
  <c r="G504" i="54"/>
  <c r="E504" i="54"/>
  <c r="F504" i="54" s="1"/>
  <c r="R503" i="54"/>
  <c r="Q503" i="54"/>
  <c r="M503" i="54"/>
  <c r="K503" i="54"/>
  <c r="L503" i="54" s="1"/>
  <c r="G503" i="54"/>
  <c r="E503" i="54"/>
  <c r="F503" i="54" s="1"/>
  <c r="R502" i="54"/>
  <c r="Q502" i="54"/>
  <c r="M502" i="54"/>
  <c r="K502" i="54"/>
  <c r="L502" i="54" s="1"/>
  <c r="G502" i="54"/>
  <c r="E502" i="54"/>
  <c r="F502" i="54" s="1"/>
  <c r="R501" i="54"/>
  <c r="Q501" i="54"/>
  <c r="M501" i="54"/>
  <c r="K501" i="54"/>
  <c r="L501" i="54" s="1"/>
  <c r="G501" i="54"/>
  <c r="E501" i="54"/>
  <c r="F501" i="54" s="1"/>
  <c r="R500" i="54"/>
  <c r="Q500" i="54"/>
  <c r="M500" i="54"/>
  <c r="K500" i="54"/>
  <c r="L500" i="54" s="1"/>
  <c r="G500" i="54"/>
  <c r="E500" i="54"/>
  <c r="F500" i="54" s="1"/>
  <c r="R499" i="54"/>
  <c r="Q499" i="54"/>
  <c r="M499" i="54"/>
  <c r="K499" i="54"/>
  <c r="L499" i="54" s="1"/>
  <c r="G499" i="54"/>
  <c r="E499" i="54"/>
  <c r="F499" i="54" s="1"/>
  <c r="R498" i="54"/>
  <c r="Q498" i="54"/>
  <c r="M498" i="54"/>
  <c r="K498" i="54"/>
  <c r="L498" i="54" s="1"/>
  <c r="G498" i="54"/>
  <c r="E498" i="54"/>
  <c r="F498" i="54" s="1"/>
  <c r="R497" i="54"/>
  <c r="Q497" i="54"/>
  <c r="M497" i="54"/>
  <c r="K497" i="54"/>
  <c r="L497" i="54" s="1"/>
  <c r="G497" i="54"/>
  <c r="E497" i="54"/>
  <c r="F497" i="54" s="1"/>
  <c r="R496" i="54"/>
  <c r="Q496" i="54"/>
  <c r="M496" i="54"/>
  <c r="K496" i="54"/>
  <c r="L496" i="54" s="1"/>
  <c r="G496" i="54"/>
  <c r="E496" i="54"/>
  <c r="F496" i="54" s="1"/>
  <c r="R495" i="54"/>
  <c r="Q495" i="54"/>
  <c r="M495" i="54"/>
  <c r="K495" i="54"/>
  <c r="L495" i="54" s="1"/>
  <c r="G495" i="54"/>
  <c r="E495" i="54"/>
  <c r="F495" i="54" s="1"/>
  <c r="R494" i="54"/>
  <c r="Q494" i="54"/>
  <c r="M494" i="54"/>
  <c r="K494" i="54"/>
  <c r="L494" i="54" s="1"/>
  <c r="G494" i="54"/>
  <c r="E494" i="54"/>
  <c r="F494" i="54" s="1"/>
  <c r="R493" i="54"/>
  <c r="Q493" i="54"/>
  <c r="M493" i="54"/>
  <c r="K493" i="54"/>
  <c r="L493" i="54" s="1"/>
  <c r="G493" i="54"/>
  <c r="E493" i="54"/>
  <c r="F493" i="54" s="1"/>
  <c r="R492" i="54"/>
  <c r="Q492" i="54"/>
  <c r="M492" i="54"/>
  <c r="K492" i="54"/>
  <c r="L492" i="54" s="1"/>
  <c r="G492" i="54"/>
  <c r="E492" i="54"/>
  <c r="F492" i="54" s="1"/>
  <c r="R491" i="54"/>
  <c r="Q491" i="54"/>
  <c r="M491" i="54"/>
  <c r="K491" i="54"/>
  <c r="L491" i="54" s="1"/>
  <c r="G491" i="54"/>
  <c r="E491" i="54"/>
  <c r="F491" i="54" s="1"/>
  <c r="R490" i="54"/>
  <c r="Q490" i="54"/>
  <c r="M490" i="54"/>
  <c r="K490" i="54"/>
  <c r="L490" i="54" s="1"/>
  <c r="G490" i="54"/>
  <c r="E490" i="54"/>
  <c r="F490" i="54" s="1"/>
  <c r="R489" i="54"/>
  <c r="Q489" i="54"/>
  <c r="M489" i="54"/>
  <c r="K489" i="54"/>
  <c r="L489" i="54" s="1"/>
  <c r="G489" i="54"/>
  <c r="E489" i="54"/>
  <c r="F489" i="54" s="1"/>
  <c r="R488" i="54"/>
  <c r="Q488" i="54"/>
  <c r="M488" i="54"/>
  <c r="K488" i="54"/>
  <c r="L488" i="54" s="1"/>
  <c r="G488" i="54"/>
  <c r="E488" i="54"/>
  <c r="F488" i="54" s="1"/>
  <c r="R487" i="54"/>
  <c r="Q487" i="54"/>
  <c r="M487" i="54"/>
  <c r="K487" i="54"/>
  <c r="L487" i="54" s="1"/>
  <c r="G487" i="54"/>
  <c r="E487" i="54"/>
  <c r="F487" i="54" s="1"/>
  <c r="R486" i="54"/>
  <c r="Q486" i="54"/>
  <c r="M486" i="54"/>
  <c r="K486" i="54"/>
  <c r="L486" i="54" s="1"/>
  <c r="G486" i="54"/>
  <c r="E486" i="54"/>
  <c r="F486" i="54" s="1"/>
  <c r="R485" i="54"/>
  <c r="Q485" i="54"/>
  <c r="M485" i="54"/>
  <c r="K485" i="54"/>
  <c r="L485" i="54" s="1"/>
  <c r="G485" i="54"/>
  <c r="E485" i="54"/>
  <c r="F485" i="54" s="1"/>
  <c r="R484" i="54"/>
  <c r="Q484" i="54"/>
  <c r="M484" i="54"/>
  <c r="K484" i="54"/>
  <c r="L484" i="54" s="1"/>
  <c r="G484" i="54"/>
  <c r="E484" i="54"/>
  <c r="F484" i="54" s="1"/>
  <c r="R483" i="54"/>
  <c r="Q483" i="54"/>
  <c r="M483" i="54"/>
  <c r="K483" i="54"/>
  <c r="L483" i="54" s="1"/>
  <c r="G483" i="54"/>
  <c r="E483" i="54"/>
  <c r="F483" i="54" s="1"/>
  <c r="R482" i="54"/>
  <c r="Q482" i="54"/>
  <c r="M482" i="54"/>
  <c r="K482" i="54"/>
  <c r="L482" i="54" s="1"/>
  <c r="G482" i="54"/>
  <c r="E482" i="54"/>
  <c r="F482" i="54" s="1"/>
  <c r="R481" i="54"/>
  <c r="Q481" i="54"/>
  <c r="M481" i="54"/>
  <c r="K481" i="54"/>
  <c r="L481" i="54" s="1"/>
  <c r="G481" i="54"/>
  <c r="E481" i="54"/>
  <c r="F481" i="54" s="1"/>
  <c r="R480" i="54"/>
  <c r="Q480" i="54"/>
  <c r="M480" i="54"/>
  <c r="K480" i="54"/>
  <c r="L480" i="54" s="1"/>
  <c r="G480" i="54"/>
  <c r="E480" i="54"/>
  <c r="F480" i="54" s="1"/>
  <c r="R479" i="54"/>
  <c r="Q479" i="54"/>
  <c r="M479" i="54"/>
  <c r="K479" i="54"/>
  <c r="L479" i="54" s="1"/>
  <c r="G479" i="54"/>
  <c r="E479" i="54"/>
  <c r="F479" i="54" s="1"/>
  <c r="R478" i="54"/>
  <c r="Q478" i="54"/>
  <c r="M478" i="54"/>
  <c r="K478" i="54"/>
  <c r="L478" i="54" s="1"/>
  <c r="G478" i="54"/>
  <c r="E478" i="54"/>
  <c r="F478" i="54" s="1"/>
  <c r="R477" i="54"/>
  <c r="Q477" i="54"/>
  <c r="M477" i="54"/>
  <c r="K477" i="54"/>
  <c r="L477" i="54" s="1"/>
  <c r="G477" i="54"/>
  <c r="E477" i="54"/>
  <c r="F477" i="54" s="1"/>
  <c r="R476" i="54"/>
  <c r="Q476" i="54"/>
  <c r="M476" i="54"/>
  <c r="K476" i="54"/>
  <c r="L476" i="54" s="1"/>
  <c r="G476" i="54"/>
  <c r="E476" i="54"/>
  <c r="F476" i="54" s="1"/>
  <c r="R475" i="54"/>
  <c r="Q475" i="54"/>
  <c r="M475" i="54"/>
  <c r="K475" i="54"/>
  <c r="L475" i="54" s="1"/>
  <c r="G475" i="54"/>
  <c r="E475" i="54"/>
  <c r="F475" i="54" s="1"/>
  <c r="R474" i="54"/>
  <c r="Q474" i="54"/>
  <c r="M474" i="54"/>
  <c r="K474" i="54"/>
  <c r="L474" i="54" s="1"/>
  <c r="G474" i="54"/>
  <c r="E474" i="54"/>
  <c r="F474" i="54" s="1"/>
  <c r="R473" i="54"/>
  <c r="Q473" i="54"/>
  <c r="M473" i="54"/>
  <c r="K473" i="54"/>
  <c r="L473" i="54" s="1"/>
  <c r="G473" i="54"/>
  <c r="E473" i="54"/>
  <c r="F473" i="54" s="1"/>
  <c r="R472" i="54"/>
  <c r="Q472" i="54"/>
  <c r="M472" i="54"/>
  <c r="K472" i="54"/>
  <c r="L472" i="54" s="1"/>
  <c r="G472" i="54"/>
  <c r="E472" i="54"/>
  <c r="F472" i="54" s="1"/>
  <c r="R471" i="54"/>
  <c r="Q471" i="54"/>
  <c r="M471" i="54"/>
  <c r="K471" i="54"/>
  <c r="L471" i="54" s="1"/>
  <c r="G471" i="54"/>
  <c r="E471" i="54"/>
  <c r="F471" i="54" s="1"/>
  <c r="R470" i="54"/>
  <c r="Q470" i="54"/>
  <c r="M470" i="54"/>
  <c r="K470" i="54"/>
  <c r="L470" i="54" s="1"/>
  <c r="G470" i="54"/>
  <c r="E470" i="54"/>
  <c r="F470" i="54" s="1"/>
  <c r="R469" i="54"/>
  <c r="Q469" i="54"/>
  <c r="M469" i="54"/>
  <c r="K469" i="54"/>
  <c r="L469" i="54" s="1"/>
  <c r="G469" i="54"/>
  <c r="E469" i="54"/>
  <c r="F469" i="54" s="1"/>
  <c r="R468" i="54"/>
  <c r="Q468" i="54"/>
  <c r="M468" i="54"/>
  <c r="K468" i="54"/>
  <c r="L468" i="54" s="1"/>
  <c r="G468" i="54"/>
  <c r="E468" i="54"/>
  <c r="F468" i="54" s="1"/>
  <c r="R467" i="54"/>
  <c r="Q467" i="54"/>
  <c r="M467" i="54"/>
  <c r="K467" i="54"/>
  <c r="L467" i="54" s="1"/>
  <c r="G467" i="54"/>
  <c r="E467" i="54"/>
  <c r="F467" i="54" s="1"/>
  <c r="R466" i="54"/>
  <c r="Q466" i="54"/>
  <c r="M466" i="54"/>
  <c r="K466" i="54"/>
  <c r="L466" i="54" s="1"/>
  <c r="G466" i="54"/>
  <c r="E466" i="54"/>
  <c r="F466" i="54" s="1"/>
  <c r="R465" i="54"/>
  <c r="Q465" i="54"/>
  <c r="M465" i="54"/>
  <c r="K465" i="54"/>
  <c r="L465" i="54" s="1"/>
  <c r="G465" i="54"/>
  <c r="E465" i="54"/>
  <c r="F465" i="54" s="1"/>
  <c r="R464" i="54"/>
  <c r="Q464" i="54"/>
  <c r="M464" i="54"/>
  <c r="K464" i="54"/>
  <c r="L464" i="54" s="1"/>
  <c r="G464" i="54"/>
  <c r="E464" i="54"/>
  <c r="F464" i="54" s="1"/>
  <c r="R463" i="54"/>
  <c r="Q463" i="54"/>
  <c r="M463" i="54"/>
  <c r="K463" i="54"/>
  <c r="L463" i="54" s="1"/>
  <c r="G463" i="54"/>
  <c r="E463" i="54"/>
  <c r="F463" i="54" s="1"/>
  <c r="R462" i="54"/>
  <c r="Q462" i="54"/>
  <c r="M462" i="54"/>
  <c r="K462" i="54"/>
  <c r="L462" i="54" s="1"/>
  <c r="G462" i="54"/>
  <c r="E462" i="54"/>
  <c r="F462" i="54" s="1"/>
  <c r="R461" i="54"/>
  <c r="Q461" i="54"/>
  <c r="M461" i="54"/>
  <c r="K461" i="54"/>
  <c r="L461" i="54" s="1"/>
  <c r="G461" i="54"/>
  <c r="E461" i="54"/>
  <c r="F461" i="54" s="1"/>
  <c r="R460" i="54"/>
  <c r="Q460" i="54"/>
  <c r="M460" i="54"/>
  <c r="K460" i="54"/>
  <c r="L460" i="54" s="1"/>
  <c r="G460" i="54"/>
  <c r="E460" i="54"/>
  <c r="F460" i="54" s="1"/>
  <c r="R459" i="54"/>
  <c r="Q459" i="54"/>
  <c r="M459" i="54"/>
  <c r="K459" i="54"/>
  <c r="L459" i="54" s="1"/>
  <c r="G459" i="54"/>
  <c r="E459" i="54"/>
  <c r="F459" i="54" s="1"/>
  <c r="R458" i="54"/>
  <c r="Q458" i="54"/>
  <c r="M458" i="54"/>
  <c r="K458" i="54"/>
  <c r="L458" i="54" s="1"/>
  <c r="G458" i="54"/>
  <c r="E458" i="54"/>
  <c r="F458" i="54" s="1"/>
  <c r="R457" i="54"/>
  <c r="Q457" i="54"/>
  <c r="M457" i="54"/>
  <c r="K457" i="54"/>
  <c r="L457" i="54" s="1"/>
  <c r="G457" i="54"/>
  <c r="E457" i="54"/>
  <c r="F457" i="54" s="1"/>
  <c r="R456" i="54"/>
  <c r="Q456" i="54"/>
  <c r="M456" i="54"/>
  <c r="K456" i="54"/>
  <c r="L456" i="54" s="1"/>
  <c r="G456" i="54"/>
  <c r="E456" i="54"/>
  <c r="F456" i="54" s="1"/>
  <c r="R455" i="54"/>
  <c r="Q455" i="54"/>
  <c r="M455" i="54"/>
  <c r="K455" i="54"/>
  <c r="L455" i="54" s="1"/>
  <c r="G455" i="54"/>
  <c r="E455" i="54"/>
  <c r="F455" i="54" s="1"/>
  <c r="R454" i="54"/>
  <c r="Q454" i="54"/>
  <c r="M454" i="54"/>
  <c r="K454" i="54"/>
  <c r="L454" i="54" s="1"/>
  <c r="G454" i="54"/>
  <c r="E454" i="54"/>
  <c r="F454" i="54" s="1"/>
  <c r="R453" i="54"/>
  <c r="Q453" i="54"/>
  <c r="M453" i="54"/>
  <c r="K453" i="54"/>
  <c r="L453" i="54" s="1"/>
  <c r="G453" i="54"/>
  <c r="E453" i="54"/>
  <c r="F453" i="54" s="1"/>
  <c r="R452" i="54"/>
  <c r="Q452" i="54"/>
  <c r="M452" i="54"/>
  <c r="K452" i="54"/>
  <c r="L452" i="54" s="1"/>
  <c r="G452" i="54"/>
  <c r="E452" i="54"/>
  <c r="F452" i="54" s="1"/>
  <c r="R451" i="54"/>
  <c r="Q451" i="54"/>
  <c r="M451" i="54"/>
  <c r="K451" i="54"/>
  <c r="L451" i="54" s="1"/>
  <c r="G451" i="54"/>
  <c r="E451" i="54"/>
  <c r="F451" i="54" s="1"/>
  <c r="R450" i="54"/>
  <c r="Q450" i="54"/>
  <c r="M450" i="54"/>
  <c r="K450" i="54"/>
  <c r="L450" i="54" s="1"/>
  <c r="G450" i="54"/>
  <c r="E450" i="54"/>
  <c r="F450" i="54" s="1"/>
  <c r="R449" i="54"/>
  <c r="Q449" i="54"/>
  <c r="M449" i="54"/>
  <c r="K449" i="54"/>
  <c r="L449" i="54" s="1"/>
  <c r="G449" i="54"/>
  <c r="E449" i="54"/>
  <c r="F449" i="54" s="1"/>
  <c r="R448" i="54"/>
  <c r="Q448" i="54"/>
  <c r="M448" i="54"/>
  <c r="K448" i="54"/>
  <c r="L448" i="54" s="1"/>
  <c r="G448" i="54"/>
  <c r="E448" i="54"/>
  <c r="F448" i="54" s="1"/>
  <c r="R447" i="54"/>
  <c r="Q447" i="54"/>
  <c r="M447" i="54"/>
  <c r="K447" i="54"/>
  <c r="L447" i="54" s="1"/>
  <c r="G447" i="54"/>
  <c r="E447" i="54"/>
  <c r="F447" i="54" s="1"/>
  <c r="R446" i="54"/>
  <c r="Q446" i="54"/>
  <c r="M446" i="54"/>
  <c r="K446" i="54"/>
  <c r="L446" i="54" s="1"/>
  <c r="G446" i="54"/>
  <c r="E446" i="54"/>
  <c r="F446" i="54" s="1"/>
  <c r="R445" i="54"/>
  <c r="Q445" i="54"/>
  <c r="M445" i="54"/>
  <c r="K445" i="54"/>
  <c r="L445" i="54" s="1"/>
  <c r="G445" i="54"/>
  <c r="E445" i="54"/>
  <c r="F445" i="54" s="1"/>
  <c r="R444" i="54"/>
  <c r="Q444" i="54"/>
  <c r="M444" i="54"/>
  <c r="K444" i="54"/>
  <c r="L444" i="54" s="1"/>
  <c r="G444" i="54"/>
  <c r="E444" i="54"/>
  <c r="F444" i="54" s="1"/>
  <c r="R443" i="54"/>
  <c r="Q443" i="54"/>
  <c r="M443" i="54"/>
  <c r="K443" i="54"/>
  <c r="L443" i="54" s="1"/>
  <c r="G443" i="54"/>
  <c r="E443" i="54"/>
  <c r="F443" i="54" s="1"/>
  <c r="R442" i="54"/>
  <c r="Q442" i="54"/>
  <c r="M442" i="54"/>
  <c r="K442" i="54"/>
  <c r="L442" i="54" s="1"/>
  <c r="G442" i="54"/>
  <c r="E442" i="54"/>
  <c r="F442" i="54" s="1"/>
  <c r="R441" i="54"/>
  <c r="Q441" i="54"/>
  <c r="M441" i="54"/>
  <c r="K441" i="54"/>
  <c r="L441" i="54" s="1"/>
  <c r="G441" i="54"/>
  <c r="E441" i="54"/>
  <c r="F441" i="54" s="1"/>
  <c r="R440" i="54"/>
  <c r="Q440" i="54"/>
  <c r="M440" i="54"/>
  <c r="K440" i="54"/>
  <c r="L440" i="54" s="1"/>
  <c r="G440" i="54"/>
  <c r="E440" i="54"/>
  <c r="F440" i="54" s="1"/>
  <c r="R439" i="54"/>
  <c r="Q439" i="54"/>
  <c r="M439" i="54"/>
  <c r="K439" i="54"/>
  <c r="L439" i="54" s="1"/>
  <c r="G439" i="54"/>
  <c r="E439" i="54"/>
  <c r="F439" i="54" s="1"/>
  <c r="R438" i="54"/>
  <c r="Q438" i="54"/>
  <c r="M438" i="54"/>
  <c r="K438" i="54"/>
  <c r="L438" i="54" s="1"/>
  <c r="G438" i="54"/>
  <c r="E438" i="54"/>
  <c r="F438" i="54" s="1"/>
  <c r="R437" i="54"/>
  <c r="Q437" i="54"/>
  <c r="M437" i="54"/>
  <c r="K437" i="54"/>
  <c r="L437" i="54" s="1"/>
  <c r="G437" i="54"/>
  <c r="E437" i="54"/>
  <c r="F437" i="54" s="1"/>
  <c r="R436" i="54"/>
  <c r="Q436" i="54"/>
  <c r="M436" i="54"/>
  <c r="K436" i="54"/>
  <c r="L436" i="54" s="1"/>
  <c r="G436" i="54"/>
  <c r="E436" i="54"/>
  <c r="F436" i="54" s="1"/>
  <c r="R435" i="54"/>
  <c r="Q435" i="54"/>
  <c r="M435" i="54"/>
  <c r="K435" i="54"/>
  <c r="L435" i="54" s="1"/>
  <c r="G435" i="54"/>
  <c r="E435" i="54"/>
  <c r="F435" i="54" s="1"/>
  <c r="R434" i="54"/>
  <c r="Q434" i="54"/>
  <c r="M434" i="54"/>
  <c r="K434" i="54"/>
  <c r="L434" i="54" s="1"/>
  <c r="G434" i="54"/>
  <c r="E434" i="54"/>
  <c r="F434" i="54" s="1"/>
  <c r="R433" i="54"/>
  <c r="Q433" i="54"/>
  <c r="M433" i="54"/>
  <c r="K433" i="54"/>
  <c r="L433" i="54" s="1"/>
  <c r="G433" i="54"/>
  <c r="E433" i="54"/>
  <c r="F433" i="54" s="1"/>
  <c r="R432" i="54"/>
  <c r="Q432" i="54"/>
  <c r="M432" i="54"/>
  <c r="K432" i="54"/>
  <c r="L432" i="54" s="1"/>
  <c r="G432" i="54"/>
  <c r="E432" i="54"/>
  <c r="F432" i="54" s="1"/>
  <c r="R431" i="54"/>
  <c r="Q431" i="54"/>
  <c r="M431" i="54"/>
  <c r="K431" i="54"/>
  <c r="L431" i="54" s="1"/>
  <c r="G431" i="54"/>
  <c r="E431" i="54"/>
  <c r="F431" i="54" s="1"/>
  <c r="R430" i="54"/>
  <c r="Q430" i="54"/>
  <c r="M430" i="54"/>
  <c r="K430" i="54"/>
  <c r="L430" i="54" s="1"/>
  <c r="G430" i="54"/>
  <c r="E430" i="54"/>
  <c r="F430" i="54" s="1"/>
  <c r="R429" i="54"/>
  <c r="Q429" i="54"/>
  <c r="M429" i="54"/>
  <c r="K429" i="54"/>
  <c r="L429" i="54" s="1"/>
  <c r="G429" i="54"/>
  <c r="E429" i="54"/>
  <c r="F429" i="54" s="1"/>
  <c r="R428" i="54"/>
  <c r="Q428" i="54"/>
  <c r="M428" i="54"/>
  <c r="K428" i="54"/>
  <c r="L428" i="54" s="1"/>
  <c r="G428" i="54"/>
  <c r="E428" i="54"/>
  <c r="F428" i="54" s="1"/>
  <c r="R427" i="54"/>
  <c r="Q427" i="54"/>
  <c r="M427" i="54"/>
  <c r="K427" i="54"/>
  <c r="L427" i="54" s="1"/>
  <c r="G427" i="54"/>
  <c r="E427" i="54"/>
  <c r="F427" i="54" s="1"/>
  <c r="R426" i="54"/>
  <c r="Q426" i="54"/>
  <c r="M426" i="54"/>
  <c r="K426" i="54"/>
  <c r="L426" i="54" s="1"/>
  <c r="G426" i="54"/>
  <c r="E426" i="54"/>
  <c r="F426" i="54" s="1"/>
  <c r="R425" i="54"/>
  <c r="Q425" i="54"/>
  <c r="M425" i="54"/>
  <c r="K425" i="54"/>
  <c r="L425" i="54" s="1"/>
  <c r="G425" i="54"/>
  <c r="E425" i="54"/>
  <c r="F425" i="54" s="1"/>
  <c r="R424" i="54"/>
  <c r="Q424" i="54"/>
  <c r="M424" i="54"/>
  <c r="K424" i="54"/>
  <c r="L424" i="54" s="1"/>
  <c r="G424" i="54"/>
  <c r="E424" i="54"/>
  <c r="F424" i="54" s="1"/>
  <c r="R423" i="54"/>
  <c r="Q423" i="54"/>
  <c r="M423" i="54"/>
  <c r="K423" i="54"/>
  <c r="L423" i="54" s="1"/>
  <c r="G423" i="54"/>
  <c r="E423" i="54"/>
  <c r="F423" i="54" s="1"/>
  <c r="R422" i="54"/>
  <c r="Q422" i="54"/>
  <c r="M422" i="54"/>
  <c r="K422" i="54"/>
  <c r="L422" i="54" s="1"/>
  <c r="G422" i="54"/>
  <c r="E422" i="54"/>
  <c r="F422" i="54" s="1"/>
  <c r="R421" i="54"/>
  <c r="Q421" i="54"/>
  <c r="M421" i="54"/>
  <c r="K421" i="54"/>
  <c r="L421" i="54" s="1"/>
  <c r="G421" i="54"/>
  <c r="E421" i="54"/>
  <c r="F421" i="54" s="1"/>
  <c r="R420" i="54"/>
  <c r="Q420" i="54"/>
  <c r="M420" i="54"/>
  <c r="K420" i="54"/>
  <c r="L420" i="54" s="1"/>
  <c r="G420" i="54"/>
  <c r="E420" i="54"/>
  <c r="F420" i="54" s="1"/>
  <c r="R419" i="54"/>
  <c r="Q419" i="54"/>
  <c r="M419" i="54"/>
  <c r="K419" i="54"/>
  <c r="L419" i="54" s="1"/>
  <c r="G419" i="54"/>
  <c r="E419" i="54"/>
  <c r="F419" i="54" s="1"/>
  <c r="R418" i="54"/>
  <c r="Q418" i="54"/>
  <c r="M418" i="54"/>
  <c r="K418" i="54"/>
  <c r="L418" i="54" s="1"/>
  <c r="G418" i="54"/>
  <c r="E418" i="54"/>
  <c r="F418" i="54" s="1"/>
  <c r="R417" i="54"/>
  <c r="Q417" i="54"/>
  <c r="M417" i="54"/>
  <c r="K417" i="54"/>
  <c r="L417" i="54" s="1"/>
  <c r="G417" i="54"/>
  <c r="E417" i="54"/>
  <c r="F417" i="54" s="1"/>
  <c r="R416" i="54"/>
  <c r="Q416" i="54"/>
  <c r="M416" i="54"/>
  <c r="K416" i="54"/>
  <c r="L416" i="54" s="1"/>
  <c r="G416" i="54"/>
  <c r="E416" i="54"/>
  <c r="F416" i="54" s="1"/>
  <c r="R415" i="54"/>
  <c r="Q415" i="54"/>
  <c r="M415" i="54"/>
  <c r="K415" i="54"/>
  <c r="L415" i="54" s="1"/>
  <c r="G415" i="54"/>
  <c r="E415" i="54"/>
  <c r="F415" i="54" s="1"/>
  <c r="R414" i="54"/>
  <c r="Q414" i="54"/>
  <c r="M414" i="54"/>
  <c r="K414" i="54"/>
  <c r="L414" i="54" s="1"/>
  <c r="G414" i="54"/>
  <c r="E414" i="54"/>
  <c r="F414" i="54" s="1"/>
  <c r="R413" i="54"/>
  <c r="Q413" i="54"/>
  <c r="M413" i="54"/>
  <c r="K413" i="54"/>
  <c r="L413" i="54" s="1"/>
  <c r="G413" i="54"/>
  <c r="E413" i="54"/>
  <c r="F413" i="54" s="1"/>
  <c r="R412" i="54"/>
  <c r="Q412" i="54"/>
  <c r="M412" i="54"/>
  <c r="K412" i="54"/>
  <c r="L412" i="54" s="1"/>
  <c r="G412" i="54"/>
  <c r="E412" i="54"/>
  <c r="F412" i="54" s="1"/>
  <c r="R411" i="54"/>
  <c r="Q411" i="54"/>
  <c r="M411" i="54"/>
  <c r="K411" i="54"/>
  <c r="L411" i="54" s="1"/>
  <c r="G411" i="54"/>
  <c r="E411" i="54"/>
  <c r="F411" i="54" s="1"/>
  <c r="R410" i="54"/>
  <c r="Q410" i="54"/>
  <c r="M410" i="54"/>
  <c r="K410" i="54"/>
  <c r="L410" i="54" s="1"/>
  <c r="G410" i="54"/>
  <c r="E410" i="54"/>
  <c r="F410" i="54" s="1"/>
  <c r="R409" i="54"/>
  <c r="Q409" i="54"/>
  <c r="M409" i="54"/>
  <c r="K409" i="54"/>
  <c r="L409" i="54" s="1"/>
  <c r="G409" i="54"/>
  <c r="E409" i="54"/>
  <c r="F409" i="54" s="1"/>
  <c r="R408" i="54"/>
  <c r="Q408" i="54"/>
  <c r="M408" i="54"/>
  <c r="K408" i="54"/>
  <c r="L408" i="54" s="1"/>
  <c r="G408" i="54"/>
  <c r="E408" i="54"/>
  <c r="F408" i="54" s="1"/>
  <c r="R407" i="54"/>
  <c r="Q407" i="54"/>
  <c r="M407" i="54"/>
  <c r="K407" i="54"/>
  <c r="L407" i="54" s="1"/>
  <c r="G407" i="54"/>
  <c r="E407" i="54"/>
  <c r="F407" i="54" s="1"/>
  <c r="R406" i="54"/>
  <c r="Q406" i="54"/>
  <c r="M406" i="54"/>
  <c r="K406" i="54"/>
  <c r="L406" i="54" s="1"/>
  <c r="G406" i="54"/>
  <c r="E406" i="54"/>
  <c r="F406" i="54" s="1"/>
  <c r="R405" i="54"/>
  <c r="Q405" i="54"/>
  <c r="M405" i="54"/>
  <c r="K405" i="54"/>
  <c r="L405" i="54" s="1"/>
  <c r="G405" i="54"/>
  <c r="E405" i="54"/>
  <c r="F405" i="54" s="1"/>
  <c r="R404" i="54"/>
  <c r="Q404" i="54"/>
  <c r="M404" i="54"/>
  <c r="K404" i="54"/>
  <c r="L404" i="54" s="1"/>
  <c r="G404" i="54"/>
  <c r="E404" i="54"/>
  <c r="F404" i="54" s="1"/>
  <c r="R403" i="54"/>
  <c r="Q403" i="54"/>
  <c r="M403" i="54"/>
  <c r="K403" i="54"/>
  <c r="L403" i="54" s="1"/>
  <c r="G403" i="54"/>
  <c r="E403" i="54"/>
  <c r="F403" i="54" s="1"/>
  <c r="R402" i="54"/>
  <c r="Q402" i="54"/>
  <c r="M402" i="54"/>
  <c r="K402" i="54"/>
  <c r="L402" i="54" s="1"/>
  <c r="G402" i="54"/>
  <c r="E402" i="54"/>
  <c r="F402" i="54" s="1"/>
  <c r="R401" i="54"/>
  <c r="Q401" i="54"/>
  <c r="M401" i="54"/>
  <c r="K401" i="54"/>
  <c r="L401" i="54" s="1"/>
  <c r="G401" i="54"/>
  <c r="E401" i="54"/>
  <c r="F401" i="54" s="1"/>
  <c r="R400" i="54"/>
  <c r="Q400" i="54"/>
  <c r="M400" i="54"/>
  <c r="K400" i="54"/>
  <c r="L400" i="54" s="1"/>
  <c r="G400" i="54"/>
  <c r="E400" i="54"/>
  <c r="F400" i="54" s="1"/>
  <c r="R399" i="54"/>
  <c r="Q399" i="54"/>
  <c r="M399" i="54"/>
  <c r="K399" i="54"/>
  <c r="L399" i="54" s="1"/>
  <c r="G399" i="54"/>
  <c r="E399" i="54"/>
  <c r="F399" i="54" s="1"/>
  <c r="R398" i="54"/>
  <c r="Q398" i="54"/>
  <c r="M398" i="54"/>
  <c r="K398" i="54"/>
  <c r="L398" i="54" s="1"/>
  <c r="G398" i="54"/>
  <c r="E398" i="54"/>
  <c r="F398" i="54" s="1"/>
  <c r="R397" i="54"/>
  <c r="Q397" i="54"/>
  <c r="M397" i="54"/>
  <c r="K397" i="54"/>
  <c r="L397" i="54" s="1"/>
  <c r="G397" i="54"/>
  <c r="E397" i="54"/>
  <c r="F397" i="54" s="1"/>
  <c r="R396" i="54"/>
  <c r="Q396" i="54"/>
  <c r="M396" i="54"/>
  <c r="K396" i="54"/>
  <c r="L396" i="54" s="1"/>
  <c r="G396" i="54"/>
  <c r="E396" i="54"/>
  <c r="F396" i="54" s="1"/>
  <c r="R395" i="54"/>
  <c r="Q395" i="54"/>
  <c r="M395" i="54"/>
  <c r="K395" i="54"/>
  <c r="L395" i="54" s="1"/>
  <c r="G395" i="54"/>
  <c r="E395" i="54"/>
  <c r="F395" i="54" s="1"/>
  <c r="R394" i="54"/>
  <c r="Q394" i="54"/>
  <c r="M394" i="54"/>
  <c r="K394" i="54"/>
  <c r="L394" i="54" s="1"/>
  <c r="G394" i="54"/>
  <c r="E394" i="54"/>
  <c r="F394" i="54" s="1"/>
  <c r="R393" i="54"/>
  <c r="Q393" i="54"/>
  <c r="M393" i="54"/>
  <c r="K393" i="54"/>
  <c r="L393" i="54" s="1"/>
  <c r="G393" i="54"/>
  <c r="E393" i="54"/>
  <c r="F393" i="54" s="1"/>
  <c r="R392" i="54"/>
  <c r="Q392" i="54"/>
  <c r="M392" i="54"/>
  <c r="K392" i="54"/>
  <c r="L392" i="54" s="1"/>
  <c r="G392" i="54"/>
  <c r="E392" i="54"/>
  <c r="F392" i="54" s="1"/>
  <c r="R391" i="54"/>
  <c r="Q391" i="54"/>
  <c r="M391" i="54"/>
  <c r="K391" i="54"/>
  <c r="L391" i="54" s="1"/>
  <c r="G391" i="54"/>
  <c r="E391" i="54"/>
  <c r="F391" i="54" s="1"/>
  <c r="R390" i="54"/>
  <c r="Q390" i="54"/>
  <c r="M390" i="54"/>
  <c r="K390" i="54"/>
  <c r="L390" i="54" s="1"/>
  <c r="G390" i="54"/>
  <c r="E390" i="54"/>
  <c r="F390" i="54" s="1"/>
  <c r="R389" i="54"/>
  <c r="Q389" i="54"/>
  <c r="M389" i="54"/>
  <c r="K389" i="54"/>
  <c r="L389" i="54" s="1"/>
  <c r="G389" i="54"/>
  <c r="E389" i="54"/>
  <c r="F389" i="54" s="1"/>
  <c r="R388" i="54"/>
  <c r="Q388" i="54"/>
  <c r="M388" i="54"/>
  <c r="K388" i="54"/>
  <c r="L388" i="54" s="1"/>
  <c r="G388" i="54"/>
  <c r="E388" i="54"/>
  <c r="F388" i="54" s="1"/>
  <c r="R387" i="54"/>
  <c r="Q387" i="54"/>
  <c r="M387" i="54"/>
  <c r="K387" i="54"/>
  <c r="L387" i="54" s="1"/>
  <c r="G387" i="54"/>
  <c r="E387" i="54"/>
  <c r="F387" i="54" s="1"/>
  <c r="R386" i="54"/>
  <c r="Q386" i="54"/>
  <c r="M386" i="54"/>
  <c r="K386" i="54"/>
  <c r="L386" i="54" s="1"/>
  <c r="G386" i="54"/>
  <c r="E386" i="54"/>
  <c r="F386" i="54" s="1"/>
  <c r="R385" i="54"/>
  <c r="Q385" i="54"/>
  <c r="M385" i="54"/>
  <c r="K385" i="54"/>
  <c r="L385" i="54" s="1"/>
  <c r="G385" i="54"/>
  <c r="E385" i="54"/>
  <c r="F385" i="54" s="1"/>
  <c r="R384" i="54"/>
  <c r="Q384" i="54"/>
  <c r="M384" i="54"/>
  <c r="K384" i="54"/>
  <c r="L384" i="54" s="1"/>
  <c r="G384" i="54"/>
  <c r="E384" i="54"/>
  <c r="F384" i="54" s="1"/>
  <c r="R383" i="54"/>
  <c r="Q383" i="54"/>
  <c r="M383" i="54"/>
  <c r="K383" i="54"/>
  <c r="L383" i="54" s="1"/>
  <c r="G383" i="54"/>
  <c r="E383" i="54"/>
  <c r="F383" i="54" s="1"/>
  <c r="R382" i="54"/>
  <c r="Q382" i="54"/>
  <c r="M382" i="54"/>
  <c r="K382" i="54"/>
  <c r="L382" i="54" s="1"/>
  <c r="G382" i="54"/>
  <c r="E382" i="54"/>
  <c r="F382" i="54" s="1"/>
  <c r="R381" i="54"/>
  <c r="Q381" i="54"/>
  <c r="M381" i="54"/>
  <c r="K381" i="54"/>
  <c r="L381" i="54" s="1"/>
  <c r="G381" i="54"/>
  <c r="E381" i="54"/>
  <c r="F381" i="54" s="1"/>
  <c r="R380" i="54"/>
  <c r="Q380" i="54"/>
  <c r="M380" i="54"/>
  <c r="K380" i="54"/>
  <c r="L380" i="54" s="1"/>
  <c r="G380" i="54"/>
  <c r="E380" i="54"/>
  <c r="F380" i="54" s="1"/>
  <c r="R379" i="54"/>
  <c r="Q379" i="54"/>
  <c r="M379" i="54"/>
  <c r="K379" i="54"/>
  <c r="L379" i="54" s="1"/>
  <c r="G379" i="54"/>
  <c r="E379" i="54"/>
  <c r="F379" i="54" s="1"/>
  <c r="R378" i="54"/>
  <c r="Q378" i="54"/>
  <c r="M378" i="54"/>
  <c r="K378" i="54"/>
  <c r="L378" i="54" s="1"/>
  <c r="G378" i="54"/>
  <c r="E378" i="54"/>
  <c r="F378" i="54" s="1"/>
  <c r="R377" i="54"/>
  <c r="Q377" i="54"/>
  <c r="M377" i="54"/>
  <c r="K377" i="54"/>
  <c r="L377" i="54" s="1"/>
  <c r="G377" i="54"/>
  <c r="E377" i="54"/>
  <c r="F377" i="54" s="1"/>
  <c r="R376" i="54"/>
  <c r="Q376" i="54"/>
  <c r="M376" i="54"/>
  <c r="K376" i="54"/>
  <c r="L376" i="54" s="1"/>
  <c r="G376" i="54"/>
  <c r="E376" i="54"/>
  <c r="F376" i="54" s="1"/>
  <c r="R375" i="54"/>
  <c r="Q375" i="54"/>
  <c r="M375" i="54"/>
  <c r="K375" i="54"/>
  <c r="L375" i="54" s="1"/>
  <c r="G375" i="54"/>
  <c r="E375" i="54"/>
  <c r="F375" i="54" s="1"/>
  <c r="R374" i="54"/>
  <c r="Q374" i="54"/>
  <c r="M374" i="54"/>
  <c r="K374" i="54"/>
  <c r="L374" i="54" s="1"/>
  <c r="G374" i="54"/>
  <c r="E374" i="54"/>
  <c r="F374" i="54" s="1"/>
  <c r="R373" i="54"/>
  <c r="Q373" i="54"/>
  <c r="M373" i="54"/>
  <c r="K373" i="54"/>
  <c r="L373" i="54" s="1"/>
  <c r="G373" i="54"/>
  <c r="E373" i="54"/>
  <c r="F373" i="54" s="1"/>
  <c r="R372" i="54"/>
  <c r="Q372" i="54"/>
  <c r="M372" i="54"/>
  <c r="K372" i="54"/>
  <c r="L372" i="54" s="1"/>
  <c r="G372" i="54"/>
  <c r="E372" i="54"/>
  <c r="F372" i="54" s="1"/>
  <c r="R371" i="54"/>
  <c r="Q371" i="54"/>
  <c r="M371" i="54"/>
  <c r="K371" i="54"/>
  <c r="L371" i="54" s="1"/>
  <c r="G371" i="54"/>
  <c r="E371" i="54"/>
  <c r="F371" i="54" s="1"/>
  <c r="R370" i="54"/>
  <c r="Q370" i="54"/>
  <c r="M370" i="54"/>
  <c r="K370" i="54"/>
  <c r="L370" i="54" s="1"/>
  <c r="G370" i="54"/>
  <c r="E370" i="54"/>
  <c r="F370" i="54" s="1"/>
  <c r="R369" i="54"/>
  <c r="Q369" i="54"/>
  <c r="M369" i="54"/>
  <c r="K369" i="54"/>
  <c r="L369" i="54" s="1"/>
  <c r="G369" i="54"/>
  <c r="E369" i="54"/>
  <c r="F369" i="54" s="1"/>
  <c r="R368" i="54"/>
  <c r="Q368" i="54"/>
  <c r="M368" i="54"/>
  <c r="K368" i="54"/>
  <c r="L368" i="54" s="1"/>
  <c r="G368" i="54"/>
  <c r="E368" i="54"/>
  <c r="F368" i="54" s="1"/>
  <c r="R367" i="54"/>
  <c r="Q367" i="54"/>
  <c r="M367" i="54"/>
  <c r="K367" i="54"/>
  <c r="L367" i="54" s="1"/>
  <c r="G367" i="54"/>
  <c r="E367" i="54"/>
  <c r="F367" i="54" s="1"/>
  <c r="R366" i="54"/>
  <c r="Q366" i="54"/>
  <c r="M366" i="54"/>
  <c r="K366" i="54"/>
  <c r="L366" i="54" s="1"/>
  <c r="G366" i="54"/>
  <c r="E366" i="54"/>
  <c r="F366" i="54" s="1"/>
  <c r="R365" i="54"/>
  <c r="Q365" i="54"/>
  <c r="M365" i="54"/>
  <c r="K365" i="54"/>
  <c r="L365" i="54" s="1"/>
  <c r="G365" i="54"/>
  <c r="E365" i="54"/>
  <c r="F365" i="54" s="1"/>
  <c r="R364" i="54"/>
  <c r="Q364" i="54"/>
  <c r="M364" i="54"/>
  <c r="K364" i="54"/>
  <c r="L364" i="54" s="1"/>
  <c r="G364" i="54"/>
  <c r="E364" i="54"/>
  <c r="F364" i="54" s="1"/>
  <c r="R363" i="54"/>
  <c r="Q363" i="54"/>
  <c r="M363" i="54"/>
  <c r="K363" i="54"/>
  <c r="L363" i="54" s="1"/>
  <c r="G363" i="54"/>
  <c r="E363" i="54"/>
  <c r="F363" i="54" s="1"/>
  <c r="R362" i="54"/>
  <c r="Q362" i="54"/>
  <c r="M362" i="54"/>
  <c r="K362" i="54"/>
  <c r="L362" i="54" s="1"/>
  <c r="G362" i="54"/>
  <c r="E362" i="54"/>
  <c r="F362" i="54" s="1"/>
  <c r="R361" i="54"/>
  <c r="Q361" i="54"/>
  <c r="M361" i="54"/>
  <c r="K361" i="54"/>
  <c r="L361" i="54" s="1"/>
  <c r="G361" i="54"/>
  <c r="E361" i="54"/>
  <c r="F361" i="54" s="1"/>
  <c r="R360" i="54"/>
  <c r="Q360" i="54"/>
  <c r="M360" i="54"/>
  <c r="K360" i="54"/>
  <c r="L360" i="54" s="1"/>
  <c r="G360" i="54"/>
  <c r="E360" i="54"/>
  <c r="F360" i="54" s="1"/>
  <c r="R359" i="54"/>
  <c r="Q359" i="54"/>
  <c r="M359" i="54"/>
  <c r="K359" i="54"/>
  <c r="L359" i="54" s="1"/>
  <c r="G359" i="54"/>
  <c r="E359" i="54"/>
  <c r="F359" i="54" s="1"/>
  <c r="R358" i="54"/>
  <c r="Q358" i="54"/>
  <c r="M358" i="54"/>
  <c r="K358" i="54"/>
  <c r="L358" i="54" s="1"/>
  <c r="G358" i="54"/>
  <c r="E358" i="54"/>
  <c r="F358" i="54" s="1"/>
  <c r="R357" i="54"/>
  <c r="Q357" i="54"/>
  <c r="M357" i="54"/>
  <c r="K357" i="54"/>
  <c r="L357" i="54" s="1"/>
  <c r="G357" i="54"/>
  <c r="E357" i="54"/>
  <c r="F357" i="54" s="1"/>
  <c r="R356" i="54"/>
  <c r="Q356" i="54"/>
  <c r="M356" i="54"/>
  <c r="K356" i="54"/>
  <c r="L356" i="54" s="1"/>
  <c r="G356" i="54"/>
  <c r="E356" i="54"/>
  <c r="F356" i="54" s="1"/>
  <c r="R355" i="54"/>
  <c r="Q355" i="54"/>
  <c r="M355" i="54"/>
  <c r="K355" i="54"/>
  <c r="L355" i="54" s="1"/>
  <c r="G355" i="54"/>
  <c r="E355" i="54"/>
  <c r="F355" i="54" s="1"/>
  <c r="R354" i="54"/>
  <c r="Q354" i="54"/>
  <c r="M354" i="54"/>
  <c r="K354" i="54"/>
  <c r="L354" i="54" s="1"/>
  <c r="G354" i="54"/>
  <c r="E354" i="54"/>
  <c r="F354" i="54" s="1"/>
  <c r="R353" i="54"/>
  <c r="Q353" i="54"/>
  <c r="M353" i="54"/>
  <c r="K353" i="54"/>
  <c r="L353" i="54" s="1"/>
  <c r="G353" i="54"/>
  <c r="E353" i="54"/>
  <c r="F353" i="54" s="1"/>
  <c r="R352" i="54"/>
  <c r="Q352" i="54"/>
  <c r="M352" i="54"/>
  <c r="K352" i="54"/>
  <c r="L352" i="54" s="1"/>
  <c r="G352" i="54"/>
  <c r="E352" i="54"/>
  <c r="F352" i="54" s="1"/>
  <c r="R351" i="54"/>
  <c r="Q351" i="54"/>
  <c r="M351" i="54"/>
  <c r="K351" i="54"/>
  <c r="L351" i="54" s="1"/>
  <c r="G351" i="54"/>
  <c r="E351" i="54"/>
  <c r="F351" i="54" s="1"/>
  <c r="R350" i="54"/>
  <c r="Q350" i="54"/>
  <c r="M350" i="54"/>
  <c r="K350" i="54"/>
  <c r="L350" i="54" s="1"/>
  <c r="G350" i="54"/>
  <c r="E350" i="54"/>
  <c r="F350" i="54" s="1"/>
  <c r="R349" i="54"/>
  <c r="Q349" i="54"/>
  <c r="M349" i="54"/>
  <c r="K349" i="54"/>
  <c r="L349" i="54" s="1"/>
  <c r="G349" i="54"/>
  <c r="E349" i="54"/>
  <c r="F349" i="54" s="1"/>
  <c r="R348" i="54"/>
  <c r="Q348" i="54"/>
  <c r="M348" i="54"/>
  <c r="K348" i="54"/>
  <c r="L348" i="54" s="1"/>
  <c r="G348" i="54"/>
  <c r="E348" i="54"/>
  <c r="F348" i="54" s="1"/>
  <c r="R347" i="54"/>
  <c r="Q347" i="54"/>
  <c r="M347" i="54"/>
  <c r="K347" i="54"/>
  <c r="L347" i="54" s="1"/>
  <c r="G347" i="54"/>
  <c r="E347" i="54"/>
  <c r="F347" i="54" s="1"/>
  <c r="R346" i="54"/>
  <c r="Q346" i="54"/>
  <c r="M346" i="54"/>
  <c r="K346" i="54"/>
  <c r="L346" i="54" s="1"/>
  <c r="G346" i="54"/>
  <c r="E346" i="54"/>
  <c r="F346" i="54" s="1"/>
  <c r="R345" i="54"/>
  <c r="Q345" i="54"/>
  <c r="M345" i="54"/>
  <c r="K345" i="54"/>
  <c r="L345" i="54" s="1"/>
  <c r="G345" i="54"/>
  <c r="E345" i="54"/>
  <c r="F345" i="54" s="1"/>
  <c r="R344" i="54"/>
  <c r="Q344" i="54"/>
  <c r="M344" i="54"/>
  <c r="K344" i="54"/>
  <c r="L344" i="54" s="1"/>
  <c r="G344" i="54"/>
  <c r="E344" i="54"/>
  <c r="F344" i="54" s="1"/>
  <c r="R343" i="54"/>
  <c r="Q343" i="54"/>
  <c r="M343" i="54"/>
  <c r="K343" i="54"/>
  <c r="L343" i="54" s="1"/>
  <c r="G343" i="54"/>
  <c r="E343" i="54"/>
  <c r="F343" i="54" s="1"/>
  <c r="R342" i="54"/>
  <c r="Q342" i="54"/>
  <c r="M342" i="54"/>
  <c r="K342" i="54"/>
  <c r="L342" i="54" s="1"/>
  <c r="G342" i="54"/>
  <c r="E342" i="54"/>
  <c r="F342" i="54" s="1"/>
  <c r="R341" i="54"/>
  <c r="Q341" i="54"/>
  <c r="M341" i="54"/>
  <c r="K341" i="54"/>
  <c r="L341" i="54" s="1"/>
  <c r="G341" i="54"/>
  <c r="E341" i="54"/>
  <c r="F341" i="54" s="1"/>
  <c r="R340" i="54"/>
  <c r="Q340" i="54"/>
  <c r="M340" i="54"/>
  <c r="K340" i="54"/>
  <c r="L340" i="54" s="1"/>
  <c r="G340" i="54"/>
  <c r="E340" i="54"/>
  <c r="F340" i="54" s="1"/>
  <c r="R339" i="54"/>
  <c r="Q339" i="54"/>
  <c r="M339" i="54"/>
  <c r="K339" i="54"/>
  <c r="L339" i="54" s="1"/>
  <c r="G339" i="54"/>
  <c r="E339" i="54"/>
  <c r="F339" i="54" s="1"/>
  <c r="R338" i="54"/>
  <c r="Q338" i="54"/>
  <c r="M338" i="54"/>
  <c r="K338" i="54"/>
  <c r="L338" i="54" s="1"/>
  <c r="G338" i="54"/>
  <c r="E338" i="54"/>
  <c r="F338" i="54" s="1"/>
  <c r="R337" i="54"/>
  <c r="Q337" i="54"/>
  <c r="M337" i="54"/>
  <c r="K337" i="54"/>
  <c r="L337" i="54" s="1"/>
  <c r="G337" i="54"/>
  <c r="E337" i="54"/>
  <c r="F337" i="54" s="1"/>
  <c r="R336" i="54"/>
  <c r="Q336" i="54"/>
  <c r="M336" i="54"/>
  <c r="K336" i="54"/>
  <c r="L336" i="54" s="1"/>
  <c r="G336" i="54"/>
  <c r="E336" i="54"/>
  <c r="F336" i="54" s="1"/>
  <c r="R335" i="54"/>
  <c r="Q335" i="54"/>
  <c r="M335" i="54"/>
  <c r="K335" i="54"/>
  <c r="L335" i="54" s="1"/>
  <c r="G335" i="54"/>
  <c r="E335" i="54"/>
  <c r="F335" i="54" s="1"/>
  <c r="R334" i="54"/>
  <c r="Q334" i="54"/>
  <c r="M334" i="54"/>
  <c r="K334" i="54"/>
  <c r="L334" i="54" s="1"/>
  <c r="G334" i="54"/>
  <c r="E334" i="54"/>
  <c r="F334" i="54" s="1"/>
  <c r="R333" i="54"/>
  <c r="Q333" i="54"/>
  <c r="M333" i="54"/>
  <c r="K333" i="54"/>
  <c r="L333" i="54" s="1"/>
  <c r="G333" i="54"/>
  <c r="E333" i="54"/>
  <c r="F333" i="54" s="1"/>
  <c r="R332" i="54"/>
  <c r="Q332" i="54"/>
  <c r="M332" i="54"/>
  <c r="K332" i="54"/>
  <c r="L332" i="54" s="1"/>
  <c r="G332" i="54"/>
  <c r="E332" i="54"/>
  <c r="F332" i="54" s="1"/>
  <c r="R331" i="54"/>
  <c r="Q331" i="54"/>
  <c r="M331" i="54"/>
  <c r="K331" i="54"/>
  <c r="L331" i="54" s="1"/>
  <c r="G331" i="54"/>
  <c r="E331" i="54"/>
  <c r="F331" i="54" s="1"/>
  <c r="R330" i="54"/>
  <c r="Q330" i="54"/>
  <c r="M330" i="54"/>
  <c r="K330" i="54"/>
  <c r="L330" i="54" s="1"/>
  <c r="G330" i="54"/>
  <c r="E330" i="54"/>
  <c r="F330" i="54" s="1"/>
  <c r="R329" i="54"/>
  <c r="Q329" i="54"/>
  <c r="M329" i="54"/>
  <c r="K329" i="54"/>
  <c r="L329" i="54" s="1"/>
  <c r="G329" i="54"/>
  <c r="E329" i="54"/>
  <c r="F329" i="54" s="1"/>
  <c r="R328" i="54"/>
  <c r="Q328" i="54"/>
  <c r="M328" i="54"/>
  <c r="K328" i="54"/>
  <c r="L328" i="54" s="1"/>
  <c r="G328" i="54"/>
  <c r="E328" i="54"/>
  <c r="F328" i="54" s="1"/>
  <c r="R327" i="54"/>
  <c r="Q327" i="54"/>
  <c r="M327" i="54"/>
  <c r="K327" i="54"/>
  <c r="L327" i="54" s="1"/>
  <c r="G327" i="54"/>
  <c r="E327" i="54"/>
  <c r="F327" i="54" s="1"/>
  <c r="R326" i="54"/>
  <c r="Q326" i="54"/>
  <c r="M326" i="54"/>
  <c r="K326" i="54"/>
  <c r="L326" i="54" s="1"/>
  <c r="G326" i="54"/>
  <c r="E326" i="54"/>
  <c r="F326" i="54" s="1"/>
  <c r="R325" i="54"/>
  <c r="Q325" i="54"/>
  <c r="M325" i="54"/>
  <c r="K325" i="54"/>
  <c r="L325" i="54" s="1"/>
  <c r="G325" i="54"/>
  <c r="E325" i="54"/>
  <c r="F325" i="54" s="1"/>
  <c r="R324" i="54"/>
  <c r="Q324" i="54"/>
  <c r="M324" i="54"/>
  <c r="K324" i="54"/>
  <c r="L324" i="54" s="1"/>
  <c r="G324" i="54"/>
  <c r="E324" i="54"/>
  <c r="F324" i="54" s="1"/>
  <c r="R323" i="54"/>
  <c r="Q323" i="54"/>
  <c r="M323" i="54"/>
  <c r="K323" i="54"/>
  <c r="L323" i="54" s="1"/>
  <c r="G323" i="54"/>
  <c r="E323" i="54"/>
  <c r="F323" i="54" s="1"/>
  <c r="R322" i="54"/>
  <c r="Q322" i="54"/>
  <c r="M322" i="54"/>
  <c r="K322" i="54"/>
  <c r="L322" i="54" s="1"/>
  <c r="G322" i="54"/>
  <c r="E322" i="54"/>
  <c r="F322" i="54" s="1"/>
  <c r="R321" i="54"/>
  <c r="Q321" i="54"/>
  <c r="M321" i="54"/>
  <c r="K321" i="54"/>
  <c r="L321" i="54" s="1"/>
  <c r="G321" i="54"/>
  <c r="E321" i="54"/>
  <c r="F321" i="54" s="1"/>
  <c r="R320" i="54"/>
  <c r="Q320" i="54"/>
  <c r="M320" i="54"/>
  <c r="K320" i="54"/>
  <c r="L320" i="54" s="1"/>
  <c r="G320" i="54"/>
  <c r="E320" i="54"/>
  <c r="F320" i="54" s="1"/>
  <c r="R319" i="54"/>
  <c r="Q319" i="54"/>
  <c r="M319" i="54"/>
  <c r="K319" i="54"/>
  <c r="L319" i="54" s="1"/>
  <c r="G319" i="54"/>
  <c r="E319" i="54"/>
  <c r="F319" i="54" s="1"/>
  <c r="R318" i="54"/>
  <c r="Q318" i="54"/>
  <c r="M318" i="54"/>
  <c r="K318" i="54"/>
  <c r="L318" i="54" s="1"/>
  <c r="G318" i="54"/>
  <c r="E318" i="54"/>
  <c r="F318" i="54" s="1"/>
  <c r="R317" i="54"/>
  <c r="Q317" i="54"/>
  <c r="M317" i="54"/>
  <c r="K317" i="54"/>
  <c r="L317" i="54" s="1"/>
  <c r="G317" i="54"/>
  <c r="E317" i="54"/>
  <c r="F317" i="54" s="1"/>
  <c r="R316" i="54"/>
  <c r="Q316" i="54"/>
  <c r="M316" i="54"/>
  <c r="K316" i="54"/>
  <c r="L316" i="54" s="1"/>
  <c r="G316" i="54"/>
  <c r="E316" i="54"/>
  <c r="F316" i="54" s="1"/>
  <c r="R315" i="54"/>
  <c r="Q315" i="54"/>
  <c r="M315" i="54"/>
  <c r="K315" i="54"/>
  <c r="L315" i="54" s="1"/>
  <c r="G315" i="54"/>
  <c r="E315" i="54"/>
  <c r="F315" i="54" s="1"/>
  <c r="R314" i="54"/>
  <c r="Q314" i="54"/>
  <c r="M314" i="54"/>
  <c r="K314" i="54"/>
  <c r="L314" i="54" s="1"/>
  <c r="G314" i="54"/>
  <c r="E314" i="54"/>
  <c r="F314" i="54" s="1"/>
  <c r="R313" i="54"/>
  <c r="Q313" i="54"/>
  <c r="M313" i="54"/>
  <c r="K313" i="54"/>
  <c r="L313" i="54" s="1"/>
  <c r="G313" i="54"/>
  <c r="E313" i="54"/>
  <c r="F313" i="54" s="1"/>
  <c r="R312" i="54"/>
  <c r="Q312" i="54"/>
  <c r="M312" i="54"/>
  <c r="K312" i="54"/>
  <c r="L312" i="54" s="1"/>
  <c r="G312" i="54"/>
  <c r="E312" i="54"/>
  <c r="F312" i="54" s="1"/>
  <c r="R311" i="54"/>
  <c r="Q311" i="54"/>
  <c r="M311" i="54"/>
  <c r="K311" i="54"/>
  <c r="L311" i="54" s="1"/>
  <c r="G311" i="54"/>
  <c r="E311" i="54"/>
  <c r="F311" i="54" s="1"/>
  <c r="R310" i="54"/>
  <c r="Q310" i="54"/>
  <c r="M310" i="54"/>
  <c r="K310" i="54"/>
  <c r="L310" i="54" s="1"/>
  <c r="G310" i="54"/>
  <c r="E310" i="54"/>
  <c r="F310" i="54" s="1"/>
  <c r="R309" i="54"/>
  <c r="Q309" i="54"/>
  <c r="M309" i="54"/>
  <c r="K309" i="54"/>
  <c r="L309" i="54" s="1"/>
  <c r="G309" i="54"/>
  <c r="E309" i="54"/>
  <c r="F309" i="54" s="1"/>
  <c r="R308" i="54"/>
  <c r="Q308" i="54"/>
  <c r="M308" i="54"/>
  <c r="K308" i="54"/>
  <c r="L308" i="54" s="1"/>
  <c r="G308" i="54"/>
  <c r="E308" i="54"/>
  <c r="F308" i="54" s="1"/>
  <c r="R307" i="54"/>
  <c r="Q307" i="54"/>
  <c r="M307" i="54"/>
  <c r="K307" i="54"/>
  <c r="L307" i="54" s="1"/>
  <c r="G307" i="54"/>
  <c r="E307" i="54"/>
  <c r="F307" i="54" s="1"/>
  <c r="R306" i="54"/>
  <c r="Q306" i="54"/>
  <c r="M306" i="54"/>
  <c r="K306" i="54"/>
  <c r="L306" i="54" s="1"/>
  <c r="G306" i="54"/>
  <c r="E306" i="54"/>
  <c r="F306" i="54" s="1"/>
  <c r="R305" i="54"/>
  <c r="Q305" i="54"/>
  <c r="M305" i="54"/>
  <c r="K305" i="54"/>
  <c r="L305" i="54" s="1"/>
  <c r="G305" i="54"/>
  <c r="E305" i="54"/>
  <c r="F305" i="54" s="1"/>
  <c r="R304" i="54"/>
  <c r="Q304" i="54"/>
  <c r="M304" i="54"/>
  <c r="K304" i="54"/>
  <c r="L304" i="54" s="1"/>
  <c r="G304" i="54"/>
  <c r="E304" i="54"/>
  <c r="F304" i="54" s="1"/>
  <c r="R303" i="54"/>
  <c r="Q303" i="54"/>
  <c r="M303" i="54"/>
  <c r="K303" i="54"/>
  <c r="L303" i="54" s="1"/>
  <c r="G303" i="54"/>
  <c r="E303" i="54"/>
  <c r="F303" i="54" s="1"/>
  <c r="R302" i="54"/>
  <c r="Q302" i="54"/>
  <c r="M302" i="54"/>
  <c r="K302" i="54"/>
  <c r="L302" i="54" s="1"/>
  <c r="G302" i="54"/>
  <c r="E302" i="54"/>
  <c r="F302" i="54" s="1"/>
  <c r="R301" i="54"/>
  <c r="Q301" i="54"/>
  <c r="M301" i="54"/>
  <c r="K301" i="54"/>
  <c r="L301" i="54" s="1"/>
  <c r="G301" i="54"/>
  <c r="E301" i="54"/>
  <c r="F301" i="54" s="1"/>
  <c r="R300" i="54"/>
  <c r="Q300" i="54"/>
  <c r="M300" i="54"/>
  <c r="K300" i="54"/>
  <c r="L300" i="54" s="1"/>
  <c r="G300" i="54"/>
  <c r="E300" i="54"/>
  <c r="F300" i="54" s="1"/>
  <c r="R299" i="54"/>
  <c r="Q299" i="54"/>
  <c r="M299" i="54"/>
  <c r="K299" i="54"/>
  <c r="L299" i="54" s="1"/>
  <c r="G299" i="54"/>
  <c r="E299" i="54"/>
  <c r="F299" i="54" s="1"/>
  <c r="R298" i="54"/>
  <c r="Q298" i="54"/>
  <c r="M298" i="54"/>
  <c r="K298" i="54"/>
  <c r="L298" i="54" s="1"/>
  <c r="G298" i="54"/>
  <c r="E298" i="54"/>
  <c r="F298" i="54" s="1"/>
  <c r="R297" i="54"/>
  <c r="Q297" i="54"/>
  <c r="M297" i="54"/>
  <c r="K297" i="54"/>
  <c r="L297" i="54" s="1"/>
  <c r="G297" i="54"/>
  <c r="E297" i="54"/>
  <c r="F297" i="54" s="1"/>
  <c r="R296" i="54"/>
  <c r="Q296" i="54"/>
  <c r="M296" i="54"/>
  <c r="K296" i="54"/>
  <c r="L296" i="54" s="1"/>
  <c r="G296" i="54"/>
  <c r="E296" i="54"/>
  <c r="F296" i="54" s="1"/>
  <c r="R295" i="54"/>
  <c r="Q295" i="54"/>
  <c r="M295" i="54"/>
  <c r="K295" i="54"/>
  <c r="L295" i="54" s="1"/>
  <c r="G295" i="54"/>
  <c r="E295" i="54"/>
  <c r="F295" i="54" s="1"/>
  <c r="R294" i="54"/>
  <c r="Q294" i="54"/>
  <c r="M294" i="54"/>
  <c r="K294" i="54"/>
  <c r="L294" i="54" s="1"/>
  <c r="G294" i="54"/>
  <c r="E294" i="54"/>
  <c r="F294" i="54" s="1"/>
  <c r="R293" i="54"/>
  <c r="Q293" i="54"/>
  <c r="M293" i="54"/>
  <c r="K293" i="54"/>
  <c r="L293" i="54" s="1"/>
  <c r="G293" i="54"/>
  <c r="E293" i="54"/>
  <c r="F293" i="54" s="1"/>
  <c r="R292" i="54"/>
  <c r="Q292" i="54"/>
  <c r="M292" i="54"/>
  <c r="K292" i="54"/>
  <c r="L292" i="54" s="1"/>
  <c r="G292" i="54"/>
  <c r="E292" i="54"/>
  <c r="F292" i="54" s="1"/>
  <c r="R291" i="54"/>
  <c r="Q291" i="54"/>
  <c r="M291" i="54"/>
  <c r="K291" i="54"/>
  <c r="L291" i="54" s="1"/>
  <c r="G291" i="54"/>
  <c r="E291" i="54"/>
  <c r="F291" i="54" s="1"/>
  <c r="R290" i="54"/>
  <c r="Q290" i="54"/>
  <c r="M290" i="54"/>
  <c r="K290" i="54"/>
  <c r="L290" i="54" s="1"/>
  <c r="G290" i="54"/>
  <c r="E290" i="54"/>
  <c r="F290" i="54" s="1"/>
  <c r="R289" i="54"/>
  <c r="Q289" i="54"/>
  <c r="M289" i="54"/>
  <c r="K289" i="54"/>
  <c r="L289" i="54" s="1"/>
  <c r="G289" i="54"/>
  <c r="E289" i="54"/>
  <c r="F289" i="54" s="1"/>
  <c r="R288" i="54"/>
  <c r="Q288" i="54"/>
  <c r="M288" i="54"/>
  <c r="K288" i="54"/>
  <c r="L288" i="54" s="1"/>
  <c r="G288" i="54"/>
  <c r="E288" i="54"/>
  <c r="F288" i="54" s="1"/>
  <c r="R287" i="54"/>
  <c r="Q287" i="54"/>
  <c r="M287" i="54"/>
  <c r="K287" i="54"/>
  <c r="L287" i="54" s="1"/>
  <c r="G287" i="54"/>
  <c r="E287" i="54"/>
  <c r="F287" i="54" s="1"/>
  <c r="R286" i="54"/>
  <c r="Q286" i="54"/>
  <c r="M286" i="54"/>
  <c r="K286" i="54"/>
  <c r="L286" i="54" s="1"/>
  <c r="G286" i="54"/>
  <c r="E286" i="54"/>
  <c r="F286" i="54" s="1"/>
  <c r="R285" i="54"/>
  <c r="Q285" i="54"/>
  <c r="M285" i="54"/>
  <c r="K285" i="54"/>
  <c r="L285" i="54" s="1"/>
  <c r="G285" i="54"/>
  <c r="E285" i="54"/>
  <c r="F285" i="54" s="1"/>
  <c r="R284" i="54"/>
  <c r="Q284" i="54"/>
  <c r="M284" i="54"/>
  <c r="K284" i="54"/>
  <c r="L284" i="54" s="1"/>
  <c r="G284" i="54"/>
  <c r="E284" i="54"/>
  <c r="F284" i="54" s="1"/>
  <c r="R283" i="54"/>
  <c r="Q283" i="54"/>
  <c r="M283" i="54"/>
  <c r="K283" i="54"/>
  <c r="L283" i="54" s="1"/>
  <c r="G283" i="54"/>
  <c r="E283" i="54"/>
  <c r="F283" i="54" s="1"/>
  <c r="R282" i="54"/>
  <c r="Q282" i="54"/>
  <c r="M282" i="54"/>
  <c r="K282" i="54"/>
  <c r="L282" i="54" s="1"/>
  <c r="G282" i="54"/>
  <c r="E282" i="54"/>
  <c r="F282" i="54" s="1"/>
  <c r="R281" i="54"/>
  <c r="Q281" i="54"/>
  <c r="M281" i="54"/>
  <c r="K281" i="54"/>
  <c r="L281" i="54" s="1"/>
  <c r="G281" i="54"/>
  <c r="E281" i="54"/>
  <c r="F281" i="54" s="1"/>
  <c r="R280" i="54"/>
  <c r="Q280" i="54"/>
  <c r="M280" i="54"/>
  <c r="K280" i="54"/>
  <c r="L280" i="54" s="1"/>
  <c r="G280" i="54"/>
  <c r="E280" i="54"/>
  <c r="F280" i="54" s="1"/>
  <c r="R279" i="54"/>
  <c r="Q279" i="54"/>
  <c r="M279" i="54"/>
  <c r="K279" i="54"/>
  <c r="L279" i="54" s="1"/>
  <c r="G279" i="54"/>
  <c r="E279" i="54"/>
  <c r="F279" i="54" s="1"/>
  <c r="R278" i="54"/>
  <c r="Q278" i="54"/>
  <c r="M278" i="54"/>
  <c r="K278" i="54"/>
  <c r="L278" i="54" s="1"/>
  <c r="G278" i="54"/>
  <c r="E278" i="54"/>
  <c r="F278" i="54" s="1"/>
  <c r="R277" i="54"/>
  <c r="Q277" i="54"/>
  <c r="M277" i="54"/>
  <c r="K277" i="54"/>
  <c r="L277" i="54" s="1"/>
  <c r="G277" i="54"/>
  <c r="E277" i="54"/>
  <c r="F277" i="54" s="1"/>
  <c r="R276" i="54"/>
  <c r="Q276" i="54"/>
  <c r="M276" i="54"/>
  <c r="K276" i="54"/>
  <c r="L276" i="54" s="1"/>
  <c r="G276" i="54"/>
  <c r="E276" i="54"/>
  <c r="F276" i="54" s="1"/>
  <c r="R275" i="54"/>
  <c r="Q275" i="54"/>
  <c r="M275" i="54"/>
  <c r="K275" i="54"/>
  <c r="L275" i="54" s="1"/>
  <c r="G275" i="54"/>
  <c r="E275" i="54"/>
  <c r="F275" i="54" s="1"/>
  <c r="R274" i="54"/>
  <c r="Q274" i="54"/>
  <c r="M274" i="54"/>
  <c r="K274" i="54"/>
  <c r="L274" i="54" s="1"/>
  <c r="G274" i="54"/>
  <c r="E274" i="54"/>
  <c r="F274" i="54" s="1"/>
  <c r="R273" i="54"/>
  <c r="Q273" i="54"/>
  <c r="M273" i="54"/>
  <c r="K273" i="54"/>
  <c r="L273" i="54" s="1"/>
  <c r="G273" i="54"/>
  <c r="E273" i="54"/>
  <c r="F273" i="54" s="1"/>
  <c r="R272" i="54"/>
  <c r="Q272" i="54"/>
  <c r="M272" i="54"/>
  <c r="K272" i="54"/>
  <c r="L272" i="54" s="1"/>
  <c r="G272" i="54"/>
  <c r="E272" i="54"/>
  <c r="F272" i="54" s="1"/>
  <c r="R271" i="54"/>
  <c r="Q271" i="54"/>
  <c r="M271" i="54"/>
  <c r="K271" i="54"/>
  <c r="L271" i="54" s="1"/>
  <c r="G271" i="54"/>
  <c r="E271" i="54"/>
  <c r="F271" i="54" s="1"/>
  <c r="R270" i="54"/>
  <c r="Q270" i="54"/>
  <c r="M270" i="54"/>
  <c r="K270" i="54"/>
  <c r="L270" i="54" s="1"/>
  <c r="G270" i="54"/>
  <c r="E270" i="54"/>
  <c r="F270" i="54" s="1"/>
  <c r="R269" i="54"/>
  <c r="Q269" i="54"/>
  <c r="M269" i="54"/>
  <c r="K269" i="54"/>
  <c r="L269" i="54" s="1"/>
  <c r="G269" i="54"/>
  <c r="E269" i="54"/>
  <c r="F269" i="54" s="1"/>
  <c r="R268" i="54"/>
  <c r="Q268" i="54"/>
  <c r="M268" i="54"/>
  <c r="K268" i="54"/>
  <c r="L268" i="54" s="1"/>
  <c r="G268" i="54"/>
  <c r="E268" i="54"/>
  <c r="F268" i="54" s="1"/>
  <c r="R267" i="54"/>
  <c r="Q267" i="54"/>
  <c r="M267" i="54"/>
  <c r="K267" i="54"/>
  <c r="L267" i="54" s="1"/>
  <c r="G267" i="54"/>
  <c r="E267" i="54"/>
  <c r="F267" i="54" s="1"/>
  <c r="R266" i="54"/>
  <c r="Q266" i="54"/>
  <c r="M266" i="54"/>
  <c r="K266" i="54"/>
  <c r="L266" i="54" s="1"/>
  <c r="G266" i="54"/>
  <c r="E266" i="54"/>
  <c r="F266" i="54" s="1"/>
  <c r="R265" i="54"/>
  <c r="Q265" i="54"/>
  <c r="M265" i="54"/>
  <c r="K265" i="54"/>
  <c r="L265" i="54" s="1"/>
  <c r="G265" i="54"/>
  <c r="E265" i="54"/>
  <c r="F265" i="54" s="1"/>
  <c r="R264" i="54"/>
  <c r="Q264" i="54"/>
  <c r="M264" i="54"/>
  <c r="K264" i="54"/>
  <c r="L264" i="54" s="1"/>
  <c r="G264" i="54"/>
  <c r="E264" i="54"/>
  <c r="F264" i="54" s="1"/>
  <c r="R263" i="54"/>
  <c r="Q263" i="54"/>
  <c r="M263" i="54"/>
  <c r="K263" i="54"/>
  <c r="L263" i="54" s="1"/>
  <c r="G263" i="54"/>
  <c r="E263" i="54"/>
  <c r="F263" i="54" s="1"/>
  <c r="R262" i="54"/>
  <c r="Q262" i="54"/>
  <c r="M262" i="54"/>
  <c r="K262" i="54"/>
  <c r="L262" i="54" s="1"/>
  <c r="G262" i="54"/>
  <c r="E262" i="54"/>
  <c r="F262" i="54" s="1"/>
  <c r="R261" i="54"/>
  <c r="Q261" i="54"/>
  <c r="M261" i="54"/>
  <c r="K261" i="54"/>
  <c r="L261" i="54" s="1"/>
  <c r="G261" i="54"/>
  <c r="E261" i="54"/>
  <c r="F261" i="54" s="1"/>
  <c r="R260" i="54"/>
  <c r="Q260" i="54"/>
  <c r="M260" i="54"/>
  <c r="K260" i="54"/>
  <c r="L260" i="54" s="1"/>
  <c r="G260" i="54"/>
  <c r="E260" i="54"/>
  <c r="F260" i="54" s="1"/>
  <c r="R259" i="54"/>
  <c r="Q259" i="54"/>
  <c r="M259" i="54"/>
  <c r="K259" i="54"/>
  <c r="L259" i="54" s="1"/>
  <c r="G259" i="54"/>
  <c r="E259" i="54"/>
  <c r="F259" i="54" s="1"/>
  <c r="R258" i="54"/>
  <c r="Q258" i="54"/>
  <c r="M258" i="54"/>
  <c r="K258" i="54"/>
  <c r="L258" i="54" s="1"/>
  <c r="G258" i="54"/>
  <c r="E258" i="54"/>
  <c r="F258" i="54" s="1"/>
  <c r="R257" i="54"/>
  <c r="Q257" i="54"/>
  <c r="M257" i="54"/>
  <c r="K257" i="54"/>
  <c r="L257" i="54" s="1"/>
  <c r="G257" i="54"/>
  <c r="E257" i="54"/>
  <c r="F257" i="54" s="1"/>
  <c r="R256" i="54"/>
  <c r="Q256" i="54"/>
  <c r="M256" i="54"/>
  <c r="K256" i="54"/>
  <c r="L256" i="54" s="1"/>
  <c r="G256" i="54"/>
  <c r="E256" i="54"/>
  <c r="F256" i="54" s="1"/>
  <c r="R255" i="54"/>
  <c r="Q255" i="54"/>
  <c r="M255" i="54"/>
  <c r="K255" i="54"/>
  <c r="L255" i="54" s="1"/>
  <c r="G255" i="54"/>
  <c r="E255" i="54"/>
  <c r="F255" i="54" s="1"/>
  <c r="R254" i="54"/>
  <c r="Q254" i="54"/>
  <c r="M254" i="54"/>
  <c r="K254" i="54"/>
  <c r="L254" i="54" s="1"/>
  <c r="G254" i="54"/>
  <c r="E254" i="54"/>
  <c r="F254" i="54" s="1"/>
  <c r="R253" i="54"/>
  <c r="Q253" i="54"/>
  <c r="M253" i="54"/>
  <c r="K253" i="54"/>
  <c r="L253" i="54" s="1"/>
  <c r="G253" i="54"/>
  <c r="E253" i="54"/>
  <c r="F253" i="54" s="1"/>
  <c r="R252" i="54"/>
  <c r="Q252" i="54"/>
  <c r="M252" i="54"/>
  <c r="K252" i="54"/>
  <c r="L252" i="54" s="1"/>
  <c r="G252" i="54"/>
  <c r="E252" i="54"/>
  <c r="F252" i="54" s="1"/>
  <c r="R251" i="54"/>
  <c r="Q251" i="54"/>
  <c r="M251" i="54"/>
  <c r="K251" i="54"/>
  <c r="L251" i="54" s="1"/>
  <c r="G251" i="54"/>
  <c r="E251" i="54"/>
  <c r="F251" i="54" s="1"/>
  <c r="R250" i="54"/>
  <c r="Q250" i="54"/>
  <c r="M250" i="54"/>
  <c r="K250" i="54"/>
  <c r="L250" i="54" s="1"/>
  <c r="G250" i="54"/>
  <c r="E250" i="54"/>
  <c r="F250" i="54" s="1"/>
  <c r="R249" i="54"/>
  <c r="Q249" i="54"/>
  <c r="M249" i="54"/>
  <c r="K249" i="54"/>
  <c r="L249" i="54" s="1"/>
  <c r="G249" i="54"/>
  <c r="E249" i="54"/>
  <c r="F249" i="54" s="1"/>
  <c r="R248" i="54"/>
  <c r="Q248" i="54"/>
  <c r="M248" i="54"/>
  <c r="K248" i="54"/>
  <c r="L248" i="54" s="1"/>
  <c r="G248" i="54"/>
  <c r="E248" i="54"/>
  <c r="F248" i="54" s="1"/>
  <c r="R247" i="54"/>
  <c r="Q247" i="54"/>
  <c r="M247" i="54"/>
  <c r="K247" i="54"/>
  <c r="L247" i="54" s="1"/>
  <c r="G247" i="54"/>
  <c r="E247" i="54"/>
  <c r="F247" i="54" s="1"/>
  <c r="R246" i="54"/>
  <c r="Q246" i="54"/>
  <c r="M246" i="54"/>
  <c r="K246" i="54"/>
  <c r="L246" i="54" s="1"/>
  <c r="G246" i="54"/>
  <c r="E246" i="54"/>
  <c r="F246" i="54" s="1"/>
  <c r="R245" i="54"/>
  <c r="Q245" i="54"/>
  <c r="M245" i="54"/>
  <c r="K245" i="54"/>
  <c r="L245" i="54" s="1"/>
  <c r="G245" i="54"/>
  <c r="E245" i="54"/>
  <c r="F245" i="54" s="1"/>
  <c r="R244" i="54"/>
  <c r="Q244" i="54"/>
  <c r="M244" i="54"/>
  <c r="K244" i="54"/>
  <c r="L244" i="54" s="1"/>
  <c r="G244" i="54"/>
  <c r="E244" i="54"/>
  <c r="F244" i="54" s="1"/>
  <c r="R243" i="54"/>
  <c r="Q243" i="54"/>
  <c r="M243" i="54"/>
  <c r="K243" i="54"/>
  <c r="L243" i="54" s="1"/>
  <c r="G243" i="54"/>
  <c r="E243" i="54"/>
  <c r="F243" i="54" s="1"/>
  <c r="R242" i="54"/>
  <c r="Q242" i="54"/>
  <c r="M242" i="54"/>
  <c r="K242" i="54"/>
  <c r="L242" i="54" s="1"/>
  <c r="G242" i="54"/>
  <c r="E242" i="54"/>
  <c r="F242" i="54" s="1"/>
  <c r="R241" i="54"/>
  <c r="Q241" i="54"/>
  <c r="M241" i="54"/>
  <c r="K241" i="54"/>
  <c r="L241" i="54" s="1"/>
  <c r="G241" i="54"/>
  <c r="E241" i="54"/>
  <c r="F241" i="54" s="1"/>
  <c r="R240" i="54"/>
  <c r="Q240" i="54"/>
  <c r="M240" i="54"/>
  <c r="K240" i="54"/>
  <c r="L240" i="54" s="1"/>
  <c r="G240" i="54"/>
  <c r="E240" i="54"/>
  <c r="F240" i="54" s="1"/>
  <c r="R239" i="54"/>
  <c r="Q239" i="54"/>
  <c r="M239" i="54"/>
  <c r="K239" i="54"/>
  <c r="L239" i="54" s="1"/>
  <c r="G239" i="54"/>
  <c r="E239" i="54"/>
  <c r="F239" i="54" s="1"/>
  <c r="R238" i="54"/>
  <c r="Q238" i="54"/>
  <c r="M238" i="54"/>
  <c r="K238" i="54"/>
  <c r="L238" i="54" s="1"/>
  <c r="G238" i="54"/>
  <c r="E238" i="54"/>
  <c r="F238" i="54" s="1"/>
  <c r="R237" i="54"/>
  <c r="Q237" i="54"/>
  <c r="M237" i="54"/>
  <c r="K237" i="54"/>
  <c r="L237" i="54" s="1"/>
  <c r="G237" i="54"/>
  <c r="E237" i="54"/>
  <c r="F237" i="54" s="1"/>
  <c r="R236" i="54"/>
  <c r="Q236" i="54"/>
  <c r="M236" i="54"/>
  <c r="K236" i="54"/>
  <c r="L236" i="54" s="1"/>
  <c r="G236" i="54"/>
  <c r="E236" i="54"/>
  <c r="F236" i="54" s="1"/>
  <c r="R235" i="54"/>
  <c r="Q235" i="54"/>
  <c r="M235" i="54"/>
  <c r="K235" i="54"/>
  <c r="L235" i="54" s="1"/>
  <c r="G235" i="54"/>
  <c r="E235" i="54"/>
  <c r="F235" i="54" s="1"/>
  <c r="R234" i="54"/>
  <c r="Q234" i="54"/>
  <c r="M234" i="54"/>
  <c r="K234" i="54"/>
  <c r="L234" i="54" s="1"/>
  <c r="G234" i="54"/>
  <c r="E234" i="54"/>
  <c r="F234" i="54" s="1"/>
  <c r="R233" i="54"/>
  <c r="Q233" i="54"/>
  <c r="M233" i="54"/>
  <c r="K233" i="54"/>
  <c r="L233" i="54" s="1"/>
  <c r="G233" i="54"/>
  <c r="E233" i="54"/>
  <c r="F233" i="54" s="1"/>
  <c r="R232" i="54"/>
  <c r="Q232" i="54"/>
  <c r="M232" i="54"/>
  <c r="K232" i="54"/>
  <c r="L232" i="54" s="1"/>
  <c r="G232" i="54"/>
  <c r="E232" i="54"/>
  <c r="F232" i="54" s="1"/>
  <c r="R231" i="54"/>
  <c r="Q231" i="54"/>
  <c r="M231" i="54"/>
  <c r="K231" i="54"/>
  <c r="L231" i="54" s="1"/>
  <c r="G231" i="54"/>
  <c r="E231" i="54"/>
  <c r="F231" i="54" s="1"/>
  <c r="R230" i="54"/>
  <c r="Q230" i="54"/>
  <c r="M230" i="54"/>
  <c r="K230" i="54"/>
  <c r="L230" i="54" s="1"/>
  <c r="G230" i="54"/>
  <c r="E230" i="54"/>
  <c r="F230" i="54" s="1"/>
  <c r="R229" i="54"/>
  <c r="Q229" i="54"/>
  <c r="M229" i="54"/>
  <c r="K229" i="54"/>
  <c r="L229" i="54" s="1"/>
  <c r="G229" i="54"/>
  <c r="E229" i="54"/>
  <c r="F229" i="54" s="1"/>
  <c r="R228" i="54"/>
  <c r="Q228" i="54"/>
  <c r="M228" i="54"/>
  <c r="K228" i="54"/>
  <c r="L228" i="54" s="1"/>
  <c r="G228" i="54"/>
  <c r="E228" i="54"/>
  <c r="F228" i="54" s="1"/>
  <c r="R227" i="54"/>
  <c r="Q227" i="54"/>
  <c r="M227" i="54"/>
  <c r="K227" i="54"/>
  <c r="L227" i="54" s="1"/>
  <c r="G227" i="54"/>
  <c r="E227" i="54"/>
  <c r="F227" i="54" s="1"/>
  <c r="R226" i="54"/>
  <c r="Q226" i="54"/>
  <c r="M226" i="54"/>
  <c r="K226" i="54"/>
  <c r="L226" i="54" s="1"/>
  <c r="G226" i="54"/>
  <c r="E226" i="54"/>
  <c r="F226" i="54" s="1"/>
  <c r="R225" i="54"/>
  <c r="Q225" i="54"/>
  <c r="M225" i="54"/>
  <c r="K225" i="54"/>
  <c r="L225" i="54" s="1"/>
  <c r="G225" i="54"/>
  <c r="E225" i="54"/>
  <c r="F225" i="54" s="1"/>
  <c r="R224" i="54"/>
  <c r="Q224" i="54"/>
  <c r="M224" i="54"/>
  <c r="K224" i="54"/>
  <c r="L224" i="54" s="1"/>
  <c r="G224" i="54"/>
  <c r="E224" i="54"/>
  <c r="F224" i="54" s="1"/>
  <c r="R223" i="54"/>
  <c r="Q223" i="54"/>
  <c r="M223" i="54"/>
  <c r="K223" i="54"/>
  <c r="L223" i="54" s="1"/>
  <c r="G223" i="54"/>
  <c r="E223" i="54"/>
  <c r="F223" i="54" s="1"/>
  <c r="R222" i="54"/>
  <c r="Q222" i="54"/>
  <c r="M222" i="54"/>
  <c r="K222" i="54"/>
  <c r="L222" i="54" s="1"/>
  <c r="G222" i="54"/>
  <c r="E222" i="54"/>
  <c r="F222" i="54" s="1"/>
  <c r="R221" i="54"/>
  <c r="Q221" i="54"/>
  <c r="M221" i="54"/>
  <c r="K221" i="54"/>
  <c r="L221" i="54" s="1"/>
  <c r="G221" i="54"/>
  <c r="E221" i="54"/>
  <c r="F221" i="54" s="1"/>
  <c r="R220" i="54"/>
  <c r="Q220" i="54"/>
  <c r="M220" i="54"/>
  <c r="K220" i="54"/>
  <c r="L220" i="54" s="1"/>
  <c r="G220" i="54"/>
  <c r="E220" i="54"/>
  <c r="F220" i="54" s="1"/>
  <c r="R219" i="54"/>
  <c r="Q219" i="54"/>
  <c r="M219" i="54"/>
  <c r="K219" i="54"/>
  <c r="L219" i="54" s="1"/>
  <c r="G219" i="54"/>
  <c r="E219" i="54"/>
  <c r="F219" i="54" s="1"/>
  <c r="R218" i="54"/>
  <c r="Q218" i="54"/>
  <c r="M218" i="54"/>
  <c r="K218" i="54"/>
  <c r="L218" i="54" s="1"/>
  <c r="G218" i="54"/>
  <c r="E218" i="54"/>
  <c r="F218" i="54" s="1"/>
  <c r="R217" i="54"/>
  <c r="Q217" i="54"/>
  <c r="M217" i="54"/>
  <c r="K217" i="54"/>
  <c r="L217" i="54" s="1"/>
  <c r="G217" i="54"/>
  <c r="E217" i="54"/>
  <c r="F217" i="54" s="1"/>
  <c r="R216" i="54"/>
  <c r="Q216" i="54"/>
  <c r="M216" i="54"/>
  <c r="K216" i="54"/>
  <c r="L216" i="54" s="1"/>
  <c r="G216" i="54"/>
  <c r="E216" i="54"/>
  <c r="F216" i="54" s="1"/>
  <c r="R215" i="54"/>
  <c r="Q215" i="54"/>
  <c r="M215" i="54"/>
  <c r="K215" i="54"/>
  <c r="L215" i="54" s="1"/>
  <c r="G215" i="54"/>
  <c r="E215" i="54"/>
  <c r="F215" i="54" s="1"/>
  <c r="R214" i="54"/>
  <c r="Q214" i="54"/>
  <c r="M214" i="54"/>
  <c r="K214" i="54"/>
  <c r="L214" i="54" s="1"/>
  <c r="G214" i="54"/>
  <c r="E214" i="54"/>
  <c r="F214" i="54" s="1"/>
  <c r="R213" i="54"/>
  <c r="Q213" i="54"/>
  <c r="M213" i="54"/>
  <c r="K213" i="54"/>
  <c r="L213" i="54" s="1"/>
  <c r="G213" i="54"/>
  <c r="E213" i="54"/>
  <c r="F213" i="54" s="1"/>
  <c r="R212" i="54"/>
  <c r="Q212" i="54"/>
  <c r="M212" i="54"/>
  <c r="K212" i="54"/>
  <c r="L212" i="54" s="1"/>
  <c r="G212" i="54"/>
  <c r="E212" i="54"/>
  <c r="F212" i="54" s="1"/>
  <c r="R211" i="54"/>
  <c r="Q211" i="54"/>
  <c r="M211" i="54"/>
  <c r="K211" i="54"/>
  <c r="L211" i="54" s="1"/>
  <c r="G211" i="54"/>
  <c r="E211" i="54"/>
  <c r="F211" i="54" s="1"/>
  <c r="R210" i="54"/>
  <c r="Q210" i="54"/>
  <c r="M210" i="54"/>
  <c r="K210" i="54"/>
  <c r="L210" i="54" s="1"/>
  <c r="G210" i="54"/>
  <c r="E210" i="54"/>
  <c r="F210" i="54" s="1"/>
  <c r="R209" i="54"/>
  <c r="Q209" i="54"/>
  <c r="M209" i="54"/>
  <c r="K209" i="54"/>
  <c r="L209" i="54" s="1"/>
  <c r="G209" i="54"/>
  <c r="E209" i="54"/>
  <c r="F209" i="54" s="1"/>
  <c r="R208" i="54"/>
  <c r="Q208" i="54"/>
  <c r="M208" i="54"/>
  <c r="K208" i="54"/>
  <c r="L208" i="54" s="1"/>
  <c r="G208" i="54"/>
  <c r="E208" i="54"/>
  <c r="F208" i="54" s="1"/>
  <c r="R207" i="54"/>
  <c r="Q207" i="54"/>
  <c r="M207" i="54"/>
  <c r="K207" i="54"/>
  <c r="L207" i="54" s="1"/>
  <c r="G207" i="54"/>
  <c r="E207" i="54"/>
  <c r="F207" i="54" s="1"/>
  <c r="R206" i="54"/>
  <c r="Q206" i="54"/>
  <c r="M206" i="54"/>
  <c r="K206" i="54"/>
  <c r="L206" i="54" s="1"/>
  <c r="G206" i="54"/>
  <c r="E206" i="54"/>
  <c r="F206" i="54" s="1"/>
  <c r="R205" i="54"/>
  <c r="Q205" i="54"/>
  <c r="M205" i="54"/>
  <c r="K205" i="54"/>
  <c r="L205" i="54" s="1"/>
  <c r="G205" i="54"/>
  <c r="E205" i="54"/>
  <c r="F205" i="54" s="1"/>
  <c r="R204" i="54"/>
  <c r="Q204" i="54"/>
  <c r="M204" i="54"/>
  <c r="K204" i="54"/>
  <c r="L204" i="54" s="1"/>
  <c r="G204" i="54"/>
  <c r="E204" i="54"/>
  <c r="F204" i="54" s="1"/>
  <c r="R203" i="54"/>
  <c r="Q203" i="54"/>
  <c r="M203" i="54"/>
  <c r="K203" i="54"/>
  <c r="L203" i="54" s="1"/>
  <c r="G203" i="54"/>
  <c r="E203" i="54"/>
  <c r="F203" i="54" s="1"/>
  <c r="R202" i="54"/>
  <c r="Q202" i="54"/>
  <c r="M202" i="54"/>
  <c r="K202" i="54"/>
  <c r="L202" i="54" s="1"/>
  <c r="G202" i="54"/>
  <c r="E202" i="54"/>
  <c r="F202" i="54" s="1"/>
  <c r="R201" i="54"/>
  <c r="Q201" i="54"/>
  <c r="M201" i="54"/>
  <c r="K201" i="54"/>
  <c r="L201" i="54" s="1"/>
  <c r="G201" i="54"/>
  <c r="E201" i="54"/>
  <c r="F201" i="54" s="1"/>
  <c r="R200" i="54"/>
  <c r="Q200" i="54"/>
  <c r="M200" i="54"/>
  <c r="K200" i="54"/>
  <c r="L200" i="54" s="1"/>
  <c r="G200" i="54"/>
  <c r="E200" i="54"/>
  <c r="F200" i="54" s="1"/>
  <c r="R199" i="54"/>
  <c r="Q199" i="54"/>
  <c r="M199" i="54"/>
  <c r="K199" i="54"/>
  <c r="L199" i="54" s="1"/>
  <c r="G199" i="54"/>
  <c r="E199" i="54"/>
  <c r="F199" i="54" s="1"/>
  <c r="R198" i="54"/>
  <c r="Q198" i="54"/>
  <c r="M198" i="54"/>
  <c r="K198" i="54"/>
  <c r="L198" i="54" s="1"/>
  <c r="G198" i="54"/>
  <c r="E198" i="54"/>
  <c r="F198" i="54" s="1"/>
  <c r="R197" i="54"/>
  <c r="Q197" i="54"/>
  <c r="M197" i="54"/>
  <c r="K197" i="54"/>
  <c r="L197" i="54" s="1"/>
  <c r="G197" i="54"/>
  <c r="E197" i="54"/>
  <c r="F197" i="54" s="1"/>
  <c r="R196" i="54"/>
  <c r="Q196" i="54"/>
  <c r="M196" i="54"/>
  <c r="K196" i="54"/>
  <c r="L196" i="54" s="1"/>
  <c r="G196" i="54"/>
  <c r="E196" i="54"/>
  <c r="F196" i="54" s="1"/>
  <c r="R195" i="54"/>
  <c r="Q195" i="54"/>
  <c r="M195" i="54"/>
  <c r="K195" i="54"/>
  <c r="L195" i="54" s="1"/>
  <c r="G195" i="54"/>
  <c r="E195" i="54"/>
  <c r="F195" i="54" s="1"/>
  <c r="R194" i="54"/>
  <c r="Q194" i="54"/>
  <c r="M194" i="54"/>
  <c r="K194" i="54"/>
  <c r="L194" i="54" s="1"/>
  <c r="G194" i="54"/>
  <c r="E194" i="54"/>
  <c r="F194" i="54" s="1"/>
  <c r="R193" i="54"/>
  <c r="Q193" i="54"/>
  <c r="M193" i="54"/>
  <c r="K193" i="54"/>
  <c r="L193" i="54" s="1"/>
  <c r="G193" i="54"/>
  <c r="E193" i="54"/>
  <c r="F193" i="54" s="1"/>
  <c r="R192" i="54"/>
  <c r="Q192" i="54"/>
  <c r="M192" i="54"/>
  <c r="K192" i="54"/>
  <c r="L192" i="54" s="1"/>
  <c r="G192" i="54"/>
  <c r="E192" i="54"/>
  <c r="F192" i="54" s="1"/>
  <c r="R191" i="54"/>
  <c r="Q191" i="54"/>
  <c r="M191" i="54"/>
  <c r="K191" i="54"/>
  <c r="L191" i="54" s="1"/>
  <c r="G191" i="54"/>
  <c r="E191" i="54"/>
  <c r="F191" i="54" s="1"/>
  <c r="R190" i="54"/>
  <c r="Q190" i="54"/>
  <c r="M190" i="54"/>
  <c r="K190" i="54"/>
  <c r="L190" i="54" s="1"/>
  <c r="G190" i="54"/>
  <c r="E190" i="54"/>
  <c r="F190" i="54" s="1"/>
  <c r="R189" i="54"/>
  <c r="Q189" i="54"/>
  <c r="M189" i="54"/>
  <c r="K189" i="54"/>
  <c r="L189" i="54" s="1"/>
  <c r="G189" i="54"/>
  <c r="E189" i="54"/>
  <c r="F189" i="54" s="1"/>
  <c r="R188" i="54"/>
  <c r="Q188" i="54"/>
  <c r="M188" i="54"/>
  <c r="K188" i="54"/>
  <c r="L188" i="54" s="1"/>
  <c r="G188" i="54"/>
  <c r="E188" i="54"/>
  <c r="F188" i="54" s="1"/>
  <c r="R187" i="54"/>
  <c r="Q187" i="54"/>
  <c r="M187" i="54"/>
  <c r="K187" i="54"/>
  <c r="L187" i="54" s="1"/>
  <c r="G187" i="54"/>
  <c r="E187" i="54"/>
  <c r="F187" i="54" s="1"/>
  <c r="R186" i="54"/>
  <c r="Q186" i="54"/>
  <c r="M186" i="54"/>
  <c r="K186" i="54"/>
  <c r="L186" i="54" s="1"/>
  <c r="G186" i="54"/>
  <c r="E186" i="54"/>
  <c r="F186" i="54" s="1"/>
  <c r="R185" i="54"/>
  <c r="Q185" i="54"/>
  <c r="M185" i="54"/>
  <c r="K185" i="54"/>
  <c r="L185" i="54" s="1"/>
  <c r="G185" i="54"/>
  <c r="E185" i="54"/>
  <c r="F185" i="54" s="1"/>
  <c r="R184" i="54"/>
  <c r="Q184" i="54"/>
  <c r="M184" i="54"/>
  <c r="K184" i="54"/>
  <c r="L184" i="54" s="1"/>
  <c r="G184" i="54"/>
  <c r="E184" i="54"/>
  <c r="F184" i="54" s="1"/>
  <c r="R183" i="54"/>
  <c r="Q183" i="54"/>
  <c r="M183" i="54"/>
  <c r="K183" i="54"/>
  <c r="L183" i="54" s="1"/>
  <c r="G183" i="54"/>
  <c r="E183" i="54"/>
  <c r="F183" i="54" s="1"/>
  <c r="R182" i="54"/>
  <c r="Q182" i="54"/>
  <c r="M182" i="54"/>
  <c r="K182" i="54"/>
  <c r="L182" i="54" s="1"/>
  <c r="G182" i="54"/>
  <c r="E182" i="54"/>
  <c r="F182" i="54" s="1"/>
  <c r="R181" i="54"/>
  <c r="Q181" i="54"/>
  <c r="M181" i="54"/>
  <c r="K181" i="54"/>
  <c r="L181" i="54" s="1"/>
  <c r="G181" i="54"/>
  <c r="E181" i="54"/>
  <c r="F181" i="54" s="1"/>
  <c r="R180" i="54"/>
  <c r="Q180" i="54"/>
  <c r="M180" i="54"/>
  <c r="K180" i="54"/>
  <c r="L180" i="54" s="1"/>
  <c r="G180" i="54"/>
  <c r="E180" i="54"/>
  <c r="F180" i="54" s="1"/>
  <c r="R179" i="54"/>
  <c r="Q179" i="54"/>
  <c r="M179" i="54"/>
  <c r="K179" i="54"/>
  <c r="L179" i="54" s="1"/>
  <c r="G179" i="54"/>
  <c r="E179" i="54"/>
  <c r="F179" i="54" s="1"/>
  <c r="R178" i="54"/>
  <c r="Q178" i="54"/>
  <c r="M178" i="54"/>
  <c r="K178" i="54"/>
  <c r="L178" i="54" s="1"/>
  <c r="G178" i="54"/>
  <c r="E178" i="54"/>
  <c r="F178" i="54" s="1"/>
  <c r="R177" i="54"/>
  <c r="Q177" i="54"/>
  <c r="M177" i="54"/>
  <c r="K177" i="54"/>
  <c r="L177" i="54" s="1"/>
  <c r="G177" i="54"/>
  <c r="E177" i="54"/>
  <c r="F177" i="54" s="1"/>
  <c r="R176" i="54"/>
  <c r="Q176" i="54"/>
  <c r="M176" i="54"/>
  <c r="K176" i="54"/>
  <c r="L176" i="54" s="1"/>
  <c r="G176" i="54"/>
  <c r="E176" i="54"/>
  <c r="F176" i="54" s="1"/>
  <c r="R175" i="54"/>
  <c r="Q175" i="54"/>
  <c r="M175" i="54"/>
  <c r="K175" i="54"/>
  <c r="L175" i="54" s="1"/>
  <c r="G175" i="54"/>
  <c r="E175" i="54"/>
  <c r="F175" i="54" s="1"/>
  <c r="R174" i="54"/>
  <c r="Q174" i="54"/>
  <c r="M174" i="54"/>
  <c r="K174" i="54"/>
  <c r="L174" i="54" s="1"/>
  <c r="G174" i="54"/>
  <c r="E174" i="54"/>
  <c r="F174" i="54" s="1"/>
  <c r="R173" i="54"/>
  <c r="Q173" i="54"/>
  <c r="M173" i="54"/>
  <c r="K173" i="54"/>
  <c r="L173" i="54" s="1"/>
  <c r="G173" i="54"/>
  <c r="E173" i="54"/>
  <c r="F173" i="54" s="1"/>
  <c r="R172" i="54"/>
  <c r="Q172" i="54"/>
  <c r="M172" i="54"/>
  <c r="K172" i="54"/>
  <c r="L172" i="54" s="1"/>
  <c r="G172" i="54"/>
  <c r="E172" i="54"/>
  <c r="F172" i="54" s="1"/>
  <c r="R171" i="54"/>
  <c r="Q171" i="54"/>
  <c r="M171" i="54"/>
  <c r="K171" i="54"/>
  <c r="L171" i="54" s="1"/>
  <c r="G171" i="54"/>
  <c r="E171" i="54"/>
  <c r="F171" i="54" s="1"/>
  <c r="R170" i="54"/>
  <c r="Q170" i="54"/>
  <c r="M170" i="54"/>
  <c r="K170" i="54"/>
  <c r="L170" i="54" s="1"/>
  <c r="G170" i="54"/>
  <c r="E170" i="54"/>
  <c r="F170" i="54" s="1"/>
  <c r="R169" i="54"/>
  <c r="Q169" i="54"/>
  <c r="M169" i="54"/>
  <c r="K169" i="54"/>
  <c r="L169" i="54" s="1"/>
  <c r="G169" i="54"/>
  <c r="E169" i="54"/>
  <c r="F169" i="54" s="1"/>
  <c r="R168" i="54"/>
  <c r="Q168" i="54"/>
  <c r="M168" i="54"/>
  <c r="K168" i="54"/>
  <c r="L168" i="54" s="1"/>
  <c r="G168" i="54"/>
  <c r="E168" i="54"/>
  <c r="F168" i="54" s="1"/>
  <c r="R167" i="54"/>
  <c r="Q167" i="54"/>
  <c r="M167" i="54"/>
  <c r="K167" i="54"/>
  <c r="L167" i="54" s="1"/>
  <c r="G167" i="54"/>
  <c r="E167" i="54"/>
  <c r="F167" i="54" s="1"/>
  <c r="R166" i="54"/>
  <c r="Q166" i="54"/>
  <c r="M166" i="54"/>
  <c r="K166" i="54"/>
  <c r="L166" i="54" s="1"/>
  <c r="G166" i="54"/>
  <c r="E166" i="54"/>
  <c r="F166" i="54" s="1"/>
  <c r="R165" i="54"/>
  <c r="Q165" i="54"/>
  <c r="M165" i="54"/>
  <c r="K165" i="54"/>
  <c r="L165" i="54" s="1"/>
  <c r="G165" i="54"/>
  <c r="E165" i="54"/>
  <c r="F165" i="54" s="1"/>
  <c r="R164" i="54"/>
  <c r="Q164" i="54"/>
  <c r="M164" i="54"/>
  <c r="K164" i="54"/>
  <c r="L164" i="54" s="1"/>
  <c r="G164" i="54"/>
  <c r="E164" i="54"/>
  <c r="F164" i="54" s="1"/>
  <c r="R163" i="54"/>
  <c r="Q163" i="54"/>
  <c r="M163" i="54"/>
  <c r="K163" i="54"/>
  <c r="L163" i="54" s="1"/>
  <c r="G163" i="54"/>
  <c r="E163" i="54"/>
  <c r="F163" i="54" s="1"/>
  <c r="R162" i="54"/>
  <c r="Q162" i="54"/>
  <c r="M162" i="54"/>
  <c r="K162" i="54"/>
  <c r="L162" i="54" s="1"/>
  <c r="G162" i="54"/>
  <c r="E162" i="54"/>
  <c r="F162" i="54" s="1"/>
  <c r="R161" i="54"/>
  <c r="Q161" i="54"/>
  <c r="M161" i="54"/>
  <c r="K161" i="54"/>
  <c r="L161" i="54" s="1"/>
  <c r="G161" i="54"/>
  <c r="E161" i="54"/>
  <c r="F161" i="54" s="1"/>
  <c r="R160" i="54"/>
  <c r="Q160" i="54"/>
  <c r="M160" i="54"/>
  <c r="K160" i="54"/>
  <c r="L160" i="54" s="1"/>
  <c r="G160" i="54"/>
  <c r="E160" i="54"/>
  <c r="F160" i="54" s="1"/>
  <c r="R159" i="54"/>
  <c r="Q159" i="54"/>
  <c r="M159" i="54"/>
  <c r="K159" i="54"/>
  <c r="L159" i="54" s="1"/>
  <c r="G159" i="54"/>
  <c r="E159" i="54"/>
  <c r="F159" i="54" s="1"/>
  <c r="R158" i="54"/>
  <c r="Q158" i="54"/>
  <c r="M158" i="54"/>
  <c r="K158" i="54"/>
  <c r="L158" i="54" s="1"/>
  <c r="G158" i="54"/>
  <c r="E158" i="54"/>
  <c r="F158" i="54" s="1"/>
  <c r="R157" i="54"/>
  <c r="Q157" i="54"/>
  <c r="M157" i="54"/>
  <c r="K157" i="54"/>
  <c r="L157" i="54" s="1"/>
  <c r="G157" i="54"/>
  <c r="E157" i="54"/>
  <c r="F157" i="54" s="1"/>
  <c r="R156" i="54"/>
  <c r="Q156" i="54"/>
  <c r="M156" i="54"/>
  <c r="K156" i="54"/>
  <c r="L156" i="54" s="1"/>
  <c r="G156" i="54"/>
  <c r="E156" i="54"/>
  <c r="F156" i="54" s="1"/>
  <c r="R155" i="54"/>
  <c r="Q155" i="54"/>
  <c r="M155" i="54"/>
  <c r="K155" i="54"/>
  <c r="L155" i="54" s="1"/>
  <c r="G155" i="54"/>
  <c r="E155" i="54"/>
  <c r="F155" i="54" s="1"/>
  <c r="R154" i="54"/>
  <c r="Q154" i="54"/>
  <c r="M154" i="54"/>
  <c r="K154" i="54"/>
  <c r="L154" i="54" s="1"/>
  <c r="G154" i="54"/>
  <c r="E154" i="54"/>
  <c r="F154" i="54" s="1"/>
  <c r="R153" i="54"/>
  <c r="Q153" i="54"/>
  <c r="M153" i="54"/>
  <c r="K153" i="54"/>
  <c r="L153" i="54" s="1"/>
  <c r="G153" i="54"/>
  <c r="E153" i="54"/>
  <c r="F153" i="54" s="1"/>
  <c r="R152" i="54"/>
  <c r="Q152" i="54"/>
  <c r="M152" i="54"/>
  <c r="K152" i="54"/>
  <c r="L152" i="54" s="1"/>
  <c r="G152" i="54"/>
  <c r="E152" i="54"/>
  <c r="F152" i="54" s="1"/>
  <c r="R151" i="54"/>
  <c r="Q151" i="54"/>
  <c r="M151" i="54"/>
  <c r="K151" i="54"/>
  <c r="L151" i="54" s="1"/>
  <c r="G151" i="54"/>
  <c r="E151" i="54"/>
  <c r="F151" i="54" s="1"/>
  <c r="R150" i="54"/>
  <c r="Q150" i="54"/>
  <c r="M150" i="54"/>
  <c r="K150" i="54"/>
  <c r="L150" i="54" s="1"/>
  <c r="G150" i="54"/>
  <c r="E150" i="54"/>
  <c r="F150" i="54" s="1"/>
  <c r="R149" i="54"/>
  <c r="Q149" i="54"/>
  <c r="M149" i="54"/>
  <c r="K149" i="54"/>
  <c r="L149" i="54" s="1"/>
  <c r="G149" i="54"/>
  <c r="E149" i="54"/>
  <c r="F149" i="54" s="1"/>
  <c r="R148" i="54"/>
  <c r="Q148" i="54"/>
  <c r="M148" i="54"/>
  <c r="K148" i="54"/>
  <c r="L148" i="54" s="1"/>
  <c r="G148" i="54"/>
  <c r="E148" i="54"/>
  <c r="F148" i="54" s="1"/>
  <c r="R147" i="54"/>
  <c r="Q147" i="54"/>
  <c r="M147" i="54"/>
  <c r="K147" i="54"/>
  <c r="L147" i="54" s="1"/>
  <c r="G147" i="54"/>
  <c r="E147" i="54"/>
  <c r="F147" i="54" s="1"/>
  <c r="R146" i="54"/>
  <c r="Q146" i="54"/>
  <c r="M146" i="54"/>
  <c r="K146" i="54"/>
  <c r="L146" i="54" s="1"/>
  <c r="G146" i="54"/>
  <c r="E146" i="54"/>
  <c r="F146" i="54" s="1"/>
  <c r="R145" i="54"/>
  <c r="Q145" i="54"/>
  <c r="M145" i="54"/>
  <c r="K145" i="54"/>
  <c r="L145" i="54" s="1"/>
  <c r="G145" i="54"/>
  <c r="E145" i="54"/>
  <c r="F145" i="54" s="1"/>
  <c r="R144" i="54"/>
  <c r="Q144" i="54"/>
  <c r="M144" i="54"/>
  <c r="K144" i="54"/>
  <c r="L144" i="54" s="1"/>
  <c r="G144" i="54"/>
  <c r="E144" i="54"/>
  <c r="F144" i="54" s="1"/>
  <c r="R143" i="54"/>
  <c r="Q143" i="54"/>
  <c r="M143" i="54"/>
  <c r="K143" i="54"/>
  <c r="L143" i="54" s="1"/>
  <c r="G143" i="54"/>
  <c r="E143" i="54"/>
  <c r="F143" i="54" s="1"/>
  <c r="R142" i="54"/>
  <c r="Q142" i="54"/>
  <c r="M142" i="54"/>
  <c r="K142" i="54"/>
  <c r="L142" i="54" s="1"/>
  <c r="G142" i="54"/>
  <c r="E142" i="54"/>
  <c r="F142" i="54" s="1"/>
  <c r="R141" i="54"/>
  <c r="Q141" i="54"/>
  <c r="M141" i="54"/>
  <c r="K141" i="54"/>
  <c r="L141" i="54" s="1"/>
  <c r="G141" i="54"/>
  <c r="E141" i="54"/>
  <c r="F141" i="54" s="1"/>
  <c r="R140" i="54"/>
  <c r="Q140" i="54"/>
  <c r="M140" i="54"/>
  <c r="K140" i="54"/>
  <c r="L140" i="54" s="1"/>
  <c r="G140" i="54"/>
  <c r="E140" i="54"/>
  <c r="F140" i="54" s="1"/>
  <c r="R139" i="54"/>
  <c r="Q139" i="54"/>
  <c r="M139" i="54"/>
  <c r="K139" i="54"/>
  <c r="L139" i="54" s="1"/>
  <c r="G139" i="54"/>
  <c r="E139" i="54"/>
  <c r="F139" i="54" s="1"/>
  <c r="R138" i="54"/>
  <c r="Q138" i="54"/>
  <c r="M138" i="54"/>
  <c r="K138" i="54"/>
  <c r="L138" i="54" s="1"/>
  <c r="G138" i="54"/>
  <c r="E138" i="54"/>
  <c r="F138" i="54" s="1"/>
  <c r="R137" i="54"/>
  <c r="Q137" i="54"/>
  <c r="M137" i="54"/>
  <c r="K137" i="54"/>
  <c r="L137" i="54" s="1"/>
  <c r="G137" i="54"/>
  <c r="E137" i="54"/>
  <c r="F137" i="54" s="1"/>
  <c r="R136" i="54"/>
  <c r="Q136" i="54"/>
  <c r="M136" i="54"/>
  <c r="K136" i="54"/>
  <c r="L136" i="54" s="1"/>
  <c r="G136" i="54"/>
  <c r="E136" i="54"/>
  <c r="F136" i="54" s="1"/>
  <c r="R135" i="54"/>
  <c r="Q135" i="54"/>
  <c r="M135" i="54"/>
  <c r="K135" i="54"/>
  <c r="L135" i="54" s="1"/>
  <c r="G135" i="54"/>
  <c r="E135" i="54"/>
  <c r="F135" i="54" s="1"/>
  <c r="R134" i="54"/>
  <c r="Q134" i="54"/>
  <c r="M134" i="54"/>
  <c r="K134" i="54"/>
  <c r="L134" i="54" s="1"/>
  <c r="G134" i="54"/>
  <c r="E134" i="54"/>
  <c r="F134" i="54" s="1"/>
  <c r="R133" i="54"/>
  <c r="Q133" i="54"/>
  <c r="M133" i="54"/>
  <c r="K133" i="54"/>
  <c r="L133" i="54" s="1"/>
  <c r="G133" i="54"/>
  <c r="E133" i="54"/>
  <c r="F133" i="54" s="1"/>
  <c r="R132" i="54"/>
  <c r="Q132" i="54"/>
  <c r="M132" i="54"/>
  <c r="K132" i="54"/>
  <c r="L132" i="54" s="1"/>
  <c r="G132" i="54"/>
  <c r="E132" i="54"/>
  <c r="F132" i="54" s="1"/>
  <c r="R131" i="54"/>
  <c r="Q131" i="54"/>
  <c r="M131" i="54"/>
  <c r="K131" i="54"/>
  <c r="L131" i="54" s="1"/>
  <c r="G131" i="54"/>
  <c r="E131" i="54"/>
  <c r="F131" i="54" s="1"/>
  <c r="R130" i="54"/>
  <c r="Q130" i="54"/>
  <c r="M130" i="54"/>
  <c r="K130" i="54"/>
  <c r="L130" i="54" s="1"/>
  <c r="G130" i="54"/>
  <c r="E130" i="54"/>
  <c r="F130" i="54" s="1"/>
  <c r="R129" i="54"/>
  <c r="Q129" i="54"/>
  <c r="M129" i="54"/>
  <c r="K129" i="54"/>
  <c r="L129" i="54" s="1"/>
  <c r="G129" i="54"/>
  <c r="E129" i="54"/>
  <c r="F129" i="54" s="1"/>
  <c r="R128" i="54"/>
  <c r="Q128" i="54"/>
  <c r="M128" i="54"/>
  <c r="K128" i="54"/>
  <c r="L128" i="54" s="1"/>
  <c r="G128" i="54"/>
  <c r="E128" i="54"/>
  <c r="F128" i="54" s="1"/>
  <c r="R127" i="54"/>
  <c r="Q127" i="54"/>
  <c r="M127" i="54"/>
  <c r="K127" i="54"/>
  <c r="L127" i="54" s="1"/>
  <c r="G127" i="54"/>
  <c r="E127" i="54"/>
  <c r="F127" i="54" s="1"/>
  <c r="R126" i="54"/>
  <c r="Q126" i="54"/>
  <c r="M126" i="54"/>
  <c r="K126" i="54"/>
  <c r="L126" i="54" s="1"/>
  <c r="G126" i="54"/>
  <c r="E126" i="54"/>
  <c r="F126" i="54" s="1"/>
  <c r="R125" i="54"/>
  <c r="Q125" i="54"/>
  <c r="M125" i="54"/>
  <c r="K125" i="54"/>
  <c r="L125" i="54" s="1"/>
  <c r="G125" i="54"/>
  <c r="E125" i="54"/>
  <c r="F125" i="54" s="1"/>
  <c r="R124" i="54"/>
  <c r="Q124" i="54"/>
  <c r="M124" i="54"/>
  <c r="K124" i="54"/>
  <c r="L124" i="54" s="1"/>
  <c r="G124" i="54"/>
  <c r="E124" i="54"/>
  <c r="F124" i="54" s="1"/>
  <c r="R123" i="54"/>
  <c r="Q123" i="54"/>
  <c r="M123" i="54"/>
  <c r="K123" i="54"/>
  <c r="L123" i="54" s="1"/>
  <c r="G123" i="54"/>
  <c r="E123" i="54"/>
  <c r="F123" i="54" s="1"/>
  <c r="R122" i="54"/>
  <c r="Q122" i="54"/>
  <c r="M122" i="54"/>
  <c r="K122" i="54"/>
  <c r="L122" i="54" s="1"/>
  <c r="G122" i="54"/>
  <c r="E122" i="54"/>
  <c r="F122" i="54" s="1"/>
  <c r="R121" i="54"/>
  <c r="Q121" i="54"/>
  <c r="M121" i="54"/>
  <c r="K121" i="54"/>
  <c r="L121" i="54" s="1"/>
  <c r="G121" i="54"/>
  <c r="E121" i="54"/>
  <c r="F121" i="54" s="1"/>
  <c r="R120" i="54"/>
  <c r="Q120" i="54"/>
  <c r="M120" i="54"/>
  <c r="K120" i="54"/>
  <c r="L120" i="54" s="1"/>
  <c r="G120" i="54"/>
  <c r="E120" i="54"/>
  <c r="F120" i="54" s="1"/>
  <c r="R119" i="54"/>
  <c r="Q119" i="54"/>
  <c r="M119" i="54"/>
  <c r="K119" i="54"/>
  <c r="L119" i="54" s="1"/>
  <c r="G119" i="54"/>
  <c r="E119" i="54"/>
  <c r="F119" i="54" s="1"/>
  <c r="R118" i="54"/>
  <c r="Q118" i="54"/>
  <c r="M118" i="54"/>
  <c r="K118" i="54"/>
  <c r="L118" i="54" s="1"/>
  <c r="G118" i="54"/>
  <c r="E118" i="54"/>
  <c r="F118" i="54" s="1"/>
  <c r="R117" i="54"/>
  <c r="Q117" i="54"/>
  <c r="M117" i="54"/>
  <c r="K117" i="54"/>
  <c r="L117" i="54" s="1"/>
  <c r="G117" i="54"/>
  <c r="E117" i="54"/>
  <c r="F117" i="54" s="1"/>
  <c r="R116" i="54"/>
  <c r="Q116" i="54"/>
  <c r="M116" i="54"/>
  <c r="K116" i="54"/>
  <c r="L116" i="54" s="1"/>
  <c r="G116" i="54"/>
  <c r="E116" i="54"/>
  <c r="F116" i="54" s="1"/>
  <c r="R115" i="54"/>
  <c r="Q115" i="54"/>
  <c r="M115" i="54"/>
  <c r="K115" i="54"/>
  <c r="L115" i="54" s="1"/>
  <c r="G115" i="54"/>
  <c r="E115" i="54"/>
  <c r="F115" i="54" s="1"/>
  <c r="R114" i="54"/>
  <c r="Q114" i="54"/>
  <c r="M114" i="54"/>
  <c r="K114" i="54"/>
  <c r="L114" i="54" s="1"/>
  <c r="G114" i="54"/>
  <c r="E114" i="54"/>
  <c r="F114" i="54" s="1"/>
  <c r="R113" i="54"/>
  <c r="Q113" i="54"/>
  <c r="M113" i="54"/>
  <c r="K113" i="54"/>
  <c r="L113" i="54" s="1"/>
  <c r="G113" i="54"/>
  <c r="E113" i="54"/>
  <c r="F113" i="54" s="1"/>
  <c r="R112" i="54"/>
  <c r="Q112" i="54"/>
  <c r="M112" i="54"/>
  <c r="K112" i="54"/>
  <c r="L112" i="54" s="1"/>
  <c r="G112" i="54"/>
  <c r="E112" i="54"/>
  <c r="F112" i="54" s="1"/>
  <c r="R111" i="54"/>
  <c r="Q111" i="54"/>
  <c r="M111" i="54"/>
  <c r="K111" i="54"/>
  <c r="L111" i="54" s="1"/>
  <c r="G111" i="54"/>
  <c r="E111" i="54"/>
  <c r="F111" i="54" s="1"/>
  <c r="R110" i="54"/>
  <c r="Q110" i="54"/>
  <c r="M110" i="54"/>
  <c r="K110" i="54"/>
  <c r="L110" i="54" s="1"/>
  <c r="G110" i="54"/>
  <c r="E110" i="54"/>
  <c r="F110" i="54" s="1"/>
  <c r="R109" i="54"/>
  <c r="Q109" i="54"/>
  <c r="M109" i="54"/>
  <c r="K109" i="54"/>
  <c r="L109" i="54" s="1"/>
  <c r="G109" i="54"/>
  <c r="E109" i="54"/>
  <c r="F109" i="54" s="1"/>
  <c r="R108" i="54"/>
  <c r="Q108" i="54"/>
  <c r="M108" i="54"/>
  <c r="K108" i="54"/>
  <c r="L108" i="54" s="1"/>
  <c r="G108" i="54"/>
  <c r="E108" i="54"/>
  <c r="F108" i="54" s="1"/>
  <c r="R107" i="54"/>
  <c r="Q107" i="54"/>
  <c r="M107" i="54"/>
  <c r="K107" i="54"/>
  <c r="L107" i="54" s="1"/>
  <c r="G107" i="54"/>
  <c r="E107" i="54"/>
  <c r="F107" i="54" s="1"/>
  <c r="R106" i="54"/>
  <c r="Q106" i="54"/>
  <c r="M106" i="54"/>
  <c r="K106" i="54"/>
  <c r="L106" i="54" s="1"/>
  <c r="G106" i="54"/>
  <c r="E106" i="54"/>
  <c r="F106" i="54" s="1"/>
  <c r="R105" i="54"/>
  <c r="Q105" i="54"/>
  <c r="M105" i="54"/>
  <c r="K105" i="54"/>
  <c r="L105" i="54" s="1"/>
  <c r="G105" i="54"/>
  <c r="E105" i="54"/>
  <c r="F105" i="54" s="1"/>
  <c r="R104" i="54"/>
  <c r="Q104" i="54"/>
  <c r="M104" i="54"/>
  <c r="K104" i="54"/>
  <c r="L104" i="54" s="1"/>
  <c r="G104" i="54"/>
  <c r="E104" i="54"/>
  <c r="F104" i="54" s="1"/>
  <c r="R103" i="54"/>
  <c r="Q103" i="54"/>
  <c r="M103" i="54"/>
  <c r="K103" i="54"/>
  <c r="L103" i="54" s="1"/>
  <c r="G103" i="54"/>
  <c r="E103" i="54"/>
  <c r="F103" i="54" s="1"/>
  <c r="R102" i="54"/>
  <c r="Q102" i="54"/>
  <c r="M102" i="54"/>
  <c r="K102" i="54"/>
  <c r="L102" i="54" s="1"/>
  <c r="G102" i="54"/>
  <c r="E102" i="54"/>
  <c r="F102" i="54" s="1"/>
  <c r="R101" i="54"/>
  <c r="Q101" i="54"/>
  <c r="M101" i="54"/>
  <c r="K101" i="54"/>
  <c r="L101" i="54" s="1"/>
  <c r="G101" i="54"/>
  <c r="E101" i="54"/>
  <c r="F101" i="54" s="1"/>
  <c r="R100" i="54"/>
  <c r="Q100" i="54"/>
  <c r="M100" i="54"/>
  <c r="K100" i="54"/>
  <c r="L100" i="54" s="1"/>
  <c r="G100" i="54"/>
  <c r="E100" i="54"/>
  <c r="F100" i="54" s="1"/>
  <c r="R99" i="54"/>
  <c r="Q99" i="54"/>
  <c r="M99" i="54"/>
  <c r="K99" i="54"/>
  <c r="L99" i="54" s="1"/>
  <c r="G99" i="54"/>
  <c r="E99" i="54"/>
  <c r="F99" i="54" s="1"/>
  <c r="R98" i="54"/>
  <c r="Q98" i="54"/>
  <c r="M98" i="54"/>
  <c r="K98" i="54"/>
  <c r="L98" i="54" s="1"/>
  <c r="G98" i="54"/>
  <c r="E98" i="54"/>
  <c r="F98" i="54" s="1"/>
  <c r="R97" i="54"/>
  <c r="Q97" i="54"/>
  <c r="M97" i="54"/>
  <c r="K97" i="54"/>
  <c r="L97" i="54" s="1"/>
  <c r="G97" i="54"/>
  <c r="E97" i="54"/>
  <c r="F97" i="54" s="1"/>
  <c r="R96" i="54"/>
  <c r="Q96" i="54"/>
  <c r="M96" i="54"/>
  <c r="K96" i="54"/>
  <c r="L96" i="54" s="1"/>
  <c r="G96" i="54"/>
  <c r="E96" i="54"/>
  <c r="F96" i="54" s="1"/>
  <c r="R95" i="54"/>
  <c r="Q95" i="54"/>
  <c r="M95" i="54"/>
  <c r="K95" i="54"/>
  <c r="L95" i="54" s="1"/>
  <c r="G95" i="54"/>
  <c r="E95" i="54"/>
  <c r="F95" i="54" s="1"/>
  <c r="R94" i="54"/>
  <c r="Q94" i="54"/>
  <c r="M94" i="54"/>
  <c r="K94" i="54"/>
  <c r="L94" i="54" s="1"/>
  <c r="G94" i="54"/>
  <c r="E94" i="54"/>
  <c r="F94" i="54" s="1"/>
  <c r="R93" i="54"/>
  <c r="Q93" i="54"/>
  <c r="M93" i="54"/>
  <c r="K93" i="54"/>
  <c r="L93" i="54" s="1"/>
  <c r="G93" i="54"/>
  <c r="E93" i="54"/>
  <c r="F93" i="54" s="1"/>
  <c r="R92" i="54"/>
  <c r="Q92" i="54"/>
  <c r="M92" i="54"/>
  <c r="K92" i="54"/>
  <c r="L92" i="54" s="1"/>
  <c r="G92" i="54"/>
  <c r="E92" i="54"/>
  <c r="F92" i="54" s="1"/>
  <c r="R91" i="54"/>
  <c r="Q91" i="54"/>
  <c r="M91" i="54"/>
  <c r="K91" i="54"/>
  <c r="L91" i="54" s="1"/>
  <c r="G91" i="54"/>
  <c r="E91" i="54"/>
  <c r="F91" i="54" s="1"/>
  <c r="R90" i="54"/>
  <c r="Q90" i="54"/>
  <c r="M90" i="54"/>
  <c r="K90" i="54"/>
  <c r="L90" i="54" s="1"/>
  <c r="G90" i="54"/>
  <c r="E90" i="54"/>
  <c r="F90" i="54" s="1"/>
  <c r="R89" i="54"/>
  <c r="Q89" i="54"/>
  <c r="M89" i="54"/>
  <c r="K89" i="54"/>
  <c r="L89" i="54" s="1"/>
  <c r="G89" i="54"/>
  <c r="E89" i="54"/>
  <c r="F89" i="54" s="1"/>
  <c r="R88" i="54"/>
  <c r="Q88" i="54"/>
  <c r="M88" i="54"/>
  <c r="K88" i="54"/>
  <c r="L88" i="54" s="1"/>
  <c r="G88" i="54"/>
  <c r="E88" i="54"/>
  <c r="F88" i="54" s="1"/>
  <c r="R87" i="54"/>
  <c r="Q87" i="54"/>
  <c r="M87" i="54"/>
  <c r="K87" i="54"/>
  <c r="L87" i="54" s="1"/>
  <c r="G87" i="54"/>
  <c r="E87" i="54"/>
  <c r="F87" i="54" s="1"/>
  <c r="R86" i="54"/>
  <c r="Q86" i="54"/>
  <c r="M86" i="54"/>
  <c r="K86" i="54"/>
  <c r="L86" i="54" s="1"/>
  <c r="G86" i="54"/>
  <c r="E86" i="54"/>
  <c r="F86" i="54" s="1"/>
  <c r="R85" i="54"/>
  <c r="Q85" i="54"/>
  <c r="M85" i="54"/>
  <c r="K85" i="54"/>
  <c r="L85" i="54" s="1"/>
  <c r="G85" i="54"/>
  <c r="E85" i="54"/>
  <c r="F85" i="54" s="1"/>
  <c r="R84" i="54"/>
  <c r="Q84" i="54"/>
  <c r="M84" i="54"/>
  <c r="K84" i="54"/>
  <c r="L84" i="54" s="1"/>
  <c r="G84" i="54"/>
  <c r="E84" i="54"/>
  <c r="F84" i="54" s="1"/>
  <c r="R83" i="54"/>
  <c r="Q83" i="54"/>
  <c r="M83" i="54"/>
  <c r="K83" i="54"/>
  <c r="L83" i="54" s="1"/>
  <c r="G83" i="54"/>
  <c r="E83" i="54"/>
  <c r="F83" i="54" s="1"/>
  <c r="R82" i="54"/>
  <c r="Q82" i="54"/>
  <c r="M82" i="54"/>
  <c r="K82" i="54"/>
  <c r="L82" i="54" s="1"/>
  <c r="G82" i="54"/>
  <c r="E82" i="54"/>
  <c r="F82" i="54" s="1"/>
  <c r="R81" i="54"/>
  <c r="Q81" i="54"/>
  <c r="M81" i="54"/>
  <c r="K81" i="54"/>
  <c r="L81" i="54" s="1"/>
  <c r="G81" i="54"/>
  <c r="E81" i="54"/>
  <c r="F81" i="54" s="1"/>
  <c r="R80" i="54"/>
  <c r="Q80" i="54"/>
  <c r="M80" i="54"/>
  <c r="K80" i="54"/>
  <c r="L80" i="54" s="1"/>
  <c r="G80" i="54"/>
  <c r="E80" i="54"/>
  <c r="F80" i="54" s="1"/>
  <c r="R79" i="54"/>
  <c r="Q79" i="54"/>
  <c r="M79" i="54"/>
  <c r="K79" i="54"/>
  <c r="L79" i="54" s="1"/>
  <c r="G79" i="54"/>
  <c r="E79" i="54"/>
  <c r="F79" i="54" s="1"/>
  <c r="R78" i="54"/>
  <c r="Q78" i="54"/>
  <c r="M78" i="54"/>
  <c r="K78" i="54"/>
  <c r="L78" i="54" s="1"/>
  <c r="G78" i="54"/>
  <c r="E78" i="54"/>
  <c r="F78" i="54" s="1"/>
  <c r="R77" i="54"/>
  <c r="Q77" i="54"/>
  <c r="M77" i="54"/>
  <c r="K77" i="54"/>
  <c r="L77" i="54" s="1"/>
  <c r="G77" i="54"/>
  <c r="E77" i="54"/>
  <c r="F77" i="54" s="1"/>
  <c r="R76" i="54"/>
  <c r="Q76" i="54"/>
  <c r="M76" i="54"/>
  <c r="K76" i="54"/>
  <c r="L76" i="54" s="1"/>
  <c r="G76" i="54"/>
  <c r="E76" i="54"/>
  <c r="F76" i="54" s="1"/>
  <c r="R75" i="54"/>
  <c r="Q75" i="54"/>
  <c r="M75" i="54"/>
  <c r="K75" i="54"/>
  <c r="L75" i="54" s="1"/>
  <c r="G75" i="54"/>
  <c r="E75" i="54"/>
  <c r="F75" i="54" s="1"/>
  <c r="R74" i="54"/>
  <c r="Q74" i="54"/>
  <c r="M74" i="54"/>
  <c r="K74" i="54"/>
  <c r="L74" i="54" s="1"/>
  <c r="G74" i="54"/>
  <c r="E74" i="54"/>
  <c r="F74" i="54" s="1"/>
  <c r="R73" i="54"/>
  <c r="Q73" i="54"/>
  <c r="M73" i="54"/>
  <c r="K73" i="54"/>
  <c r="L73" i="54" s="1"/>
  <c r="G73" i="54"/>
  <c r="E73" i="54"/>
  <c r="F73" i="54" s="1"/>
  <c r="R72" i="54"/>
  <c r="Q72" i="54"/>
  <c r="M72" i="54"/>
  <c r="K72" i="54"/>
  <c r="L72" i="54" s="1"/>
  <c r="G72" i="54"/>
  <c r="E72" i="54"/>
  <c r="F72" i="54" s="1"/>
  <c r="R71" i="54"/>
  <c r="Q71" i="54"/>
  <c r="M71" i="54"/>
  <c r="K71" i="54"/>
  <c r="L71" i="54" s="1"/>
  <c r="G71" i="54"/>
  <c r="E71" i="54"/>
  <c r="F71" i="54" s="1"/>
  <c r="R70" i="54"/>
  <c r="Q70" i="54"/>
  <c r="M70" i="54"/>
  <c r="K70" i="54"/>
  <c r="L70" i="54" s="1"/>
  <c r="G70" i="54"/>
  <c r="E70" i="54"/>
  <c r="F70" i="54" s="1"/>
  <c r="R69" i="54"/>
  <c r="Q69" i="54"/>
  <c r="M69" i="54"/>
  <c r="K69" i="54"/>
  <c r="L69" i="54" s="1"/>
  <c r="G69" i="54"/>
  <c r="E69" i="54"/>
  <c r="F69" i="54" s="1"/>
  <c r="R68" i="54"/>
  <c r="Q68" i="54"/>
  <c r="M68" i="54"/>
  <c r="K68" i="54"/>
  <c r="L68" i="54" s="1"/>
  <c r="G68" i="54"/>
  <c r="E68" i="54"/>
  <c r="F68" i="54" s="1"/>
  <c r="R67" i="54"/>
  <c r="Q67" i="54"/>
  <c r="M67" i="54"/>
  <c r="K67" i="54"/>
  <c r="L67" i="54" s="1"/>
  <c r="G67" i="54"/>
  <c r="E67" i="54"/>
  <c r="F67" i="54" s="1"/>
  <c r="R66" i="54"/>
  <c r="Q66" i="54"/>
  <c r="M66" i="54"/>
  <c r="K66" i="54"/>
  <c r="L66" i="54" s="1"/>
  <c r="G66" i="54"/>
  <c r="E66" i="54"/>
  <c r="F66" i="54" s="1"/>
  <c r="R65" i="54"/>
  <c r="Q65" i="54"/>
  <c r="M65" i="54"/>
  <c r="K65" i="54"/>
  <c r="L65" i="54" s="1"/>
  <c r="G65" i="54"/>
  <c r="E65" i="54"/>
  <c r="F65" i="54" s="1"/>
  <c r="R64" i="54"/>
  <c r="Q64" i="54"/>
  <c r="M64" i="54"/>
  <c r="K64" i="54"/>
  <c r="L64" i="54" s="1"/>
  <c r="G64" i="54"/>
  <c r="E64" i="54"/>
  <c r="F64" i="54" s="1"/>
  <c r="R63" i="54"/>
  <c r="Q63" i="54"/>
  <c r="M63" i="54"/>
  <c r="K63" i="54"/>
  <c r="L63" i="54" s="1"/>
  <c r="G63" i="54"/>
  <c r="E63" i="54"/>
  <c r="F63" i="54" s="1"/>
  <c r="R62" i="54"/>
  <c r="Q62" i="54"/>
  <c r="M62" i="54"/>
  <c r="K62" i="54"/>
  <c r="L62" i="54" s="1"/>
  <c r="G62" i="54"/>
  <c r="E62" i="54"/>
  <c r="F62" i="54" s="1"/>
  <c r="R61" i="54"/>
  <c r="Q61" i="54"/>
  <c r="M61" i="54"/>
  <c r="K61" i="54"/>
  <c r="L61" i="54" s="1"/>
  <c r="G61" i="54"/>
  <c r="E61" i="54"/>
  <c r="F61" i="54" s="1"/>
  <c r="R60" i="54"/>
  <c r="Q60" i="54"/>
  <c r="M60" i="54"/>
  <c r="K60" i="54"/>
  <c r="L60" i="54" s="1"/>
  <c r="G60" i="54"/>
  <c r="E60" i="54"/>
  <c r="F60" i="54" s="1"/>
  <c r="R59" i="54"/>
  <c r="Q59" i="54"/>
  <c r="M59" i="54"/>
  <c r="K59" i="54"/>
  <c r="L59" i="54" s="1"/>
  <c r="G59" i="54"/>
  <c r="E59" i="54"/>
  <c r="F59" i="54" s="1"/>
  <c r="R58" i="54"/>
  <c r="Q58" i="54"/>
  <c r="M58" i="54"/>
  <c r="K58" i="54"/>
  <c r="L58" i="54" s="1"/>
  <c r="G58" i="54"/>
  <c r="E58" i="54"/>
  <c r="F58" i="54" s="1"/>
  <c r="R57" i="54"/>
  <c r="Q57" i="54"/>
  <c r="M57" i="54"/>
  <c r="K57" i="54"/>
  <c r="L57" i="54" s="1"/>
  <c r="G57" i="54"/>
  <c r="E57" i="54"/>
  <c r="F57" i="54" s="1"/>
  <c r="R56" i="54"/>
  <c r="Q56" i="54"/>
  <c r="M56" i="54"/>
  <c r="K56" i="54"/>
  <c r="L56" i="54" s="1"/>
  <c r="G56" i="54"/>
  <c r="E56" i="54"/>
  <c r="F56" i="54" s="1"/>
  <c r="R55" i="54"/>
  <c r="Q55" i="54"/>
  <c r="M55" i="54"/>
  <c r="K55" i="54"/>
  <c r="L55" i="54" s="1"/>
  <c r="G55" i="54"/>
  <c r="E55" i="54"/>
  <c r="F55" i="54" s="1"/>
  <c r="R54" i="54"/>
  <c r="Q54" i="54"/>
  <c r="M54" i="54"/>
  <c r="K54" i="54"/>
  <c r="L54" i="54" s="1"/>
  <c r="G54" i="54"/>
  <c r="E54" i="54"/>
  <c r="F54" i="54" s="1"/>
  <c r="R53" i="54"/>
  <c r="Q53" i="54"/>
  <c r="M53" i="54"/>
  <c r="K53" i="54"/>
  <c r="L53" i="54" s="1"/>
  <c r="G53" i="54"/>
  <c r="E53" i="54"/>
  <c r="F53" i="54" s="1"/>
  <c r="R52" i="54"/>
  <c r="Q52" i="54"/>
  <c r="M52" i="54"/>
  <c r="K52" i="54"/>
  <c r="L52" i="54" s="1"/>
  <c r="G52" i="54"/>
  <c r="E52" i="54"/>
  <c r="F52" i="54" s="1"/>
  <c r="R51" i="54"/>
  <c r="Q51" i="54"/>
  <c r="M51" i="54"/>
  <c r="K51" i="54"/>
  <c r="L51" i="54" s="1"/>
  <c r="G51" i="54"/>
  <c r="E51" i="54"/>
  <c r="F51" i="54" s="1"/>
  <c r="R50" i="54"/>
  <c r="Q50" i="54"/>
  <c r="M50" i="54"/>
  <c r="K50" i="54"/>
  <c r="L50" i="54" s="1"/>
  <c r="G50" i="54"/>
  <c r="E50" i="54"/>
  <c r="F50" i="54" s="1"/>
  <c r="R49" i="54"/>
  <c r="Q49" i="54"/>
  <c r="M49" i="54"/>
  <c r="K49" i="54"/>
  <c r="L49" i="54" s="1"/>
  <c r="G49" i="54"/>
  <c r="E49" i="54"/>
  <c r="F49" i="54" s="1"/>
  <c r="R48" i="54"/>
  <c r="Q48" i="54"/>
  <c r="M48" i="54"/>
  <c r="K48" i="54"/>
  <c r="L48" i="54" s="1"/>
  <c r="G48" i="54"/>
  <c r="E48" i="54"/>
  <c r="F48" i="54" s="1"/>
  <c r="R47" i="54"/>
  <c r="Q47" i="54"/>
  <c r="M47" i="54"/>
  <c r="K47" i="54"/>
  <c r="L47" i="54" s="1"/>
  <c r="G47" i="54"/>
  <c r="E47" i="54"/>
  <c r="F47" i="54" s="1"/>
  <c r="R46" i="54"/>
  <c r="Q46" i="54"/>
  <c r="M46" i="54"/>
  <c r="K46" i="54"/>
  <c r="L46" i="54" s="1"/>
  <c r="G46" i="54"/>
  <c r="E46" i="54"/>
  <c r="F46" i="54" s="1"/>
  <c r="R45" i="54"/>
  <c r="Q45" i="54"/>
  <c r="M45" i="54"/>
  <c r="K45" i="54"/>
  <c r="L45" i="54" s="1"/>
  <c r="G45" i="54"/>
  <c r="E45" i="54"/>
  <c r="F45" i="54" s="1"/>
  <c r="R44" i="54"/>
  <c r="Q44" i="54"/>
  <c r="M44" i="54"/>
  <c r="K44" i="54"/>
  <c r="L44" i="54" s="1"/>
  <c r="G44" i="54"/>
  <c r="E44" i="54"/>
  <c r="F44" i="54" s="1"/>
  <c r="R43" i="54"/>
  <c r="Q43" i="54"/>
  <c r="M43" i="54"/>
  <c r="K43" i="54"/>
  <c r="L43" i="54" s="1"/>
  <c r="G43" i="54"/>
  <c r="E43" i="54"/>
  <c r="F43" i="54" s="1"/>
  <c r="R42" i="54"/>
  <c r="Q42" i="54"/>
  <c r="M42" i="54"/>
  <c r="K42" i="54"/>
  <c r="L42" i="54" s="1"/>
  <c r="G42" i="54"/>
  <c r="E42" i="54"/>
  <c r="F42" i="54" s="1"/>
  <c r="R41" i="54"/>
  <c r="Q41" i="54"/>
  <c r="M41" i="54"/>
  <c r="K41" i="54"/>
  <c r="L41" i="54" s="1"/>
  <c r="G41" i="54"/>
  <c r="E41" i="54"/>
  <c r="F41" i="54" s="1"/>
  <c r="R40" i="54"/>
  <c r="Q40" i="54"/>
  <c r="M40" i="54"/>
  <c r="K40" i="54"/>
  <c r="L40" i="54" s="1"/>
  <c r="G40" i="54"/>
  <c r="E40" i="54"/>
  <c r="F40" i="54" s="1"/>
  <c r="R39" i="54"/>
  <c r="Q39" i="54"/>
  <c r="M39" i="54"/>
  <c r="K39" i="54"/>
  <c r="L39" i="54" s="1"/>
  <c r="G39" i="54"/>
  <c r="E39" i="54"/>
  <c r="F39" i="54" s="1"/>
  <c r="R38" i="54"/>
  <c r="Q38" i="54"/>
  <c r="M38" i="54"/>
  <c r="K38" i="54"/>
  <c r="L38" i="54" s="1"/>
  <c r="G38" i="54"/>
  <c r="E38" i="54"/>
  <c r="F38" i="54" s="1"/>
  <c r="R37" i="54"/>
  <c r="Q37" i="54"/>
  <c r="M37" i="54"/>
  <c r="K37" i="54"/>
  <c r="L37" i="54" s="1"/>
  <c r="G37" i="54"/>
  <c r="E37" i="54"/>
  <c r="F37" i="54" s="1"/>
  <c r="R36" i="54"/>
  <c r="Q36" i="54"/>
  <c r="M36" i="54"/>
  <c r="K36" i="54"/>
  <c r="L36" i="54" s="1"/>
  <c r="G36" i="54"/>
  <c r="E36" i="54"/>
  <c r="F36" i="54" s="1"/>
  <c r="R35" i="54"/>
  <c r="Q35" i="54"/>
  <c r="M35" i="54"/>
  <c r="K35" i="54"/>
  <c r="L35" i="54" s="1"/>
  <c r="G35" i="54"/>
  <c r="E35" i="54"/>
  <c r="F35" i="54" s="1"/>
  <c r="R34" i="54"/>
  <c r="Q34" i="54"/>
  <c r="M34" i="54"/>
  <c r="K34" i="54"/>
  <c r="L34" i="54" s="1"/>
  <c r="G34" i="54"/>
  <c r="E34" i="54"/>
  <c r="F34" i="54" s="1"/>
  <c r="R33" i="54"/>
  <c r="Q33" i="54"/>
  <c r="M33" i="54"/>
  <c r="K33" i="54"/>
  <c r="L33" i="54" s="1"/>
  <c r="G33" i="54"/>
  <c r="E33" i="54"/>
  <c r="F33" i="54" s="1"/>
  <c r="R32" i="54"/>
  <c r="Q32" i="54"/>
  <c r="M32" i="54"/>
  <c r="K32" i="54"/>
  <c r="L32" i="54" s="1"/>
  <c r="G32" i="54"/>
  <c r="E32" i="54"/>
  <c r="F32" i="54" s="1"/>
  <c r="R31" i="54"/>
  <c r="Q31" i="54"/>
  <c r="M31" i="54"/>
  <c r="K31" i="54"/>
  <c r="L31" i="54" s="1"/>
  <c r="G31" i="54"/>
  <c r="E31" i="54"/>
  <c r="F31" i="54" s="1"/>
  <c r="R30" i="54"/>
  <c r="Q30" i="54"/>
  <c r="M30" i="54"/>
  <c r="K30" i="54"/>
  <c r="L30" i="54" s="1"/>
  <c r="G30" i="54"/>
  <c r="E30" i="54"/>
  <c r="F30" i="54" s="1"/>
  <c r="R29" i="54"/>
  <c r="Q29" i="54"/>
  <c r="K29" i="54"/>
  <c r="L29" i="54" s="1"/>
  <c r="M29" i="54" s="1"/>
  <c r="G29" i="54"/>
  <c r="E29" i="54"/>
  <c r="F29" i="54" s="1"/>
  <c r="R28" i="54"/>
  <c r="Q28" i="54"/>
  <c r="K28" i="54"/>
  <c r="L28" i="54" s="1"/>
  <c r="M28" i="54" s="1"/>
  <c r="E28" i="54"/>
  <c r="F28" i="54" s="1"/>
  <c r="G28" i="54" s="1"/>
  <c r="R27" i="54"/>
  <c r="Q27" i="54"/>
  <c r="K27" i="54"/>
  <c r="L27" i="54" s="1"/>
  <c r="M27" i="54" s="1"/>
  <c r="G27" i="54"/>
  <c r="E27" i="54"/>
  <c r="F27" i="54" s="1"/>
  <c r="R26" i="54"/>
  <c r="Q26" i="54"/>
  <c r="K26" i="54"/>
  <c r="L26" i="54" s="1"/>
  <c r="M26" i="54" s="1"/>
  <c r="E26" i="54"/>
  <c r="F26" i="54" s="1"/>
  <c r="G26" i="54" s="1"/>
  <c r="Q25" i="54"/>
  <c r="R25" i="54" s="1"/>
  <c r="M25" i="54"/>
  <c r="K25" i="54"/>
  <c r="L25" i="54" s="1"/>
  <c r="E25" i="54"/>
  <c r="F25" i="54" s="1"/>
  <c r="G25" i="54" s="1"/>
  <c r="R24" i="54"/>
  <c r="Q24" i="54"/>
  <c r="M24" i="54"/>
  <c r="K24" i="54"/>
  <c r="L24" i="54" s="1"/>
  <c r="E24" i="54"/>
  <c r="F24" i="54" s="1"/>
  <c r="G24" i="54" s="1"/>
  <c r="R23" i="54"/>
  <c r="Q23" i="54"/>
  <c r="M23" i="54"/>
  <c r="K23" i="54"/>
  <c r="L23" i="54" s="1"/>
  <c r="G23" i="54"/>
  <c r="E23" i="54"/>
  <c r="F23" i="54" s="1"/>
  <c r="R22" i="54"/>
  <c r="Q22" i="54"/>
  <c r="K22" i="54"/>
  <c r="L22" i="54" s="1"/>
  <c r="M22" i="54" s="1"/>
  <c r="E22" i="54"/>
  <c r="F22" i="54" s="1"/>
  <c r="G22" i="54" s="1"/>
  <c r="Q21" i="54"/>
  <c r="R21" i="54" s="1"/>
  <c r="M21" i="54"/>
  <c r="K21" i="54"/>
  <c r="L21" i="54" s="1"/>
  <c r="G21" i="54"/>
  <c r="E21" i="54"/>
  <c r="F21" i="54" s="1"/>
  <c r="R20" i="54"/>
  <c r="Q20" i="54"/>
  <c r="M20" i="54"/>
  <c r="K20" i="54"/>
  <c r="L20" i="54" s="1"/>
  <c r="G20" i="54"/>
  <c r="E20" i="54"/>
  <c r="F20" i="54" s="1"/>
  <c r="R19" i="54"/>
  <c r="Q19" i="54"/>
  <c r="M19" i="54"/>
  <c r="K19" i="54"/>
  <c r="L19" i="54" s="1"/>
  <c r="E19" i="54"/>
  <c r="F19" i="54" s="1"/>
  <c r="G19" i="54" s="1"/>
  <c r="R18" i="54"/>
  <c r="Q18" i="54"/>
  <c r="M18" i="54"/>
  <c r="K18" i="54"/>
  <c r="L18" i="54" s="1"/>
  <c r="E18" i="54"/>
  <c r="F18" i="54" s="1"/>
  <c r="G18" i="54" s="1"/>
  <c r="R17" i="54"/>
  <c r="Q17" i="54"/>
  <c r="M17" i="54"/>
  <c r="K17" i="54"/>
  <c r="L17" i="54" s="1"/>
  <c r="E17" i="54"/>
  <c r="F17" i="54" s="1"/>
  <c r="G17" i="54" s="1"/>
  <c r="R16" i="54"/>
  <c r="Q16" i="54"/>
  <c r="M16" i="54"/>
  <c r="K16" i="54"/>
  <c r="L16" i="54" s="1"/>
  <c r="E16" i="54"/>
  <c r="F16" i="54" s="1"/>
  <c r="G16" i="54" s="1"/>
  <c r="R15" i="54"/>
  <c r="Q15" i="54"/>
  <c r="K15" i="54"/>
  <c r="L15" i="54" s="1"/>
  <c r="M15" i="54" s="1"/>
  <c r="E15" i="54"/>
  <c r="F15" i="54" s="1"/>
  <c r="G15" i="54" s="1"/>
  <c r="Q14" i="54"/>
  <c r="R14" i="54" s="1"/>
  <c r="K14" i="54"/>
  <c r="E14" i="54"/>
  <c r="Q13" i="54"/>
  <c r="R13" i="54" s="1"/>
  <c r="K13" i="54"/>
  <c r="E13" i="54"/>
  <c r="Q12" i="54"/>
  <c r="R12" i="54" s="1"/>
  <c r="K12" i="54"/>
  <c r="L12" i="54" s="1"/>
  <c r="E12" i="54"/>
  <c r="F12" i="54" s="1"/>
  <c r="D7" i="54"/>
  <c r="C5" i="54"/>
  <c r="C4" i="54"/>
  <c r="C3" i="54"/>
  <c r="N478" i="53"/>
  <c r="N494" i="53"/>
  <c r="N502" i="53"/>
  <c r="N510" i="53"/>
  <c r="Y512" i="53"/>
  <c r="X512" i="53"/>
  <c r="T512" i="53"/>
  <c r="S512" i="53"/>
  <c r="O512" i="53"/>
  <c r="M512" i="53"/>
  <c r="N512" i="53" s="1"/>
  <c r="H512" i="53"/>
  <c r="G512" i="53"/>
  <c r="F512" i="53"/>
  <c r="Y511" i="53"/>
  <c r="X511" i="53"/>
  <c r="T511" i="53"/>
  <c r="S511" i="53"/>
  <c r="O511" i="53"/>
  <c r="M511" i="53"/>
  <c r="N511" i="53" s="1"/>
  <c r="H511" i="53"/>
  <c r="F511" i="53"/>
  <c r="G511" i="53" s="1"/>
  <c r="Y510" i="53"/>
  <c r="X510" i="53"/>
  <c r="T510" i="53"/>
  <c r="S510" i="53"/>
  <c r="O510" i="53"/>
  <c r="M510" i="53"/>
  <c r="H510" i="53"/>
  <c r="G510" i="53"/>
  <c r="F510" i="53"/>
  <c r="Y509" i="53"/>
  <c r="X509" i="53"/>
  <c r="T509" i="53"/>
  <c r="S509" i="53"/>
  <c r="O509" i="53"/>
  <c r="M509" i="53"/>
  <c r="N509" i="53" s="1"/>
  <c r="H509" i="53"/>
  <c r="F509" i="53"/>
  <c r="G509" i="53" s="1"/>
  <c r="Y508" i="53"/>
  <c r="X508" i="53"/>
  <c r="T508" i="53"/>
  <c r="S508" i="53"/>
  <c r="O508" i="53"/>
  <c r="M508" i="53"/>
  <c r="N508" i="53" s="1"/>
  <c r="H508" i="53"/>
  <c r="G508" i="53"/>
  <c r="F508" i="53"/>
  <c r="Y507" i="53"/>
  <c r="X507" i="53"/>
  <c r="T507" i="53"/>
  <c r="S507" i="53"/>
  <c r="O507" i="53"/>
  <c r="M507" i="53"/>
  <c r="N507" i="53" s="1"/>
  <c r="H507" i="53"/>
  <c r="F507" i="53"/>
  <c r="G507" i="53" s="1"/>
  <c r="Y506" i="53"/>
  <c r="X506" i="53"/>
  <c r="T506" i="53"/>
  <c r="S506" i="53"/>
  <c r="O506" i="53"/>
  <c r="M506" i="53"/>
  <c r="N506" i="53" s="1"/>
  <c r="H506" i="53"/>
  <c r="G506" i="53"/>
  <c r="F506" i="53"/>
  <c r="Y505" i="53"/>
  <c r="X505" i="53"/>
  <c r="T505" i="53"/>
  <c r="S505" i="53"/>
  <c r="O505" i="53"/>
  <c r="M505" i="53"/>
  <c r="N505" i="53" s="1"/>
  <c r="H505" i="53"/>
  <c r="F505" i="53"/>
  <c r="G505" i="53" s="1"/>
  <c r="Y504" i="53"/>
  <c r="X504" i="53"/>
  <c r="T504" i="53"/>
  <c r="S504" i="53"/>
  <c r="O504" i="53"/>
  <c r="M504" i="53"/>
  <c r="N504" i="53" s="1"/>
  <c r="H504" i="53"/>
  <c r="G504" i="53"/>
  <c r="F504" i="53"/>
  <c r="Y503" i="53"/>
  <c r="X503" i="53"/>
  <c r="T503" i="53"/>
  <c r="S503" i="53"/>
  <c r="O503" i="53"/>
  <c r="M503" i="53"/>
  <c r="N503" i="53" s="1"/>
  <c r="H503" i="53"/>
  <c r="F503" i="53"/>
  <c r="G503" i="53" s="1"/>
  <c r="Y502" i="53"/>
  <c r="X502" i="53"/>
  <c r="T502" i="53"/>
  <c r="S502" i="53"/>
  <c r="O502" i="53"/>
  <c r="M502" i="53"/>
  <c r="H502" i="53"/>
  <c r="G502" i="53"/>
  <c r="F502" i="53"/>
  <c r="Y501" i="53"/>
  <c r="X501" i="53"/>
  <c r="T501" i="53"/>
  <c r="S501" i="53"/>
  <c r="O501" i="53"/>
  <c r="M501" i="53"/>
  <c r="N501" i="53" s="1"/>
  <c r="H501" i="53"/>
  <c r="F501" i="53"/>
  <c r="G501" i="53" s="1"/>
  <c r="Y500" i="53"/>
  <c r="X500" i="53"/>
  <c r="T500" i="53"/>
  <c r="S500" i="53"/>
  <c r="O500" i="53"/>
  <c r="M500" i="53"/>
  <c r="N500" i="53" s="1"/>
  <c r="H500" i="53"/>
  <c r="G500" i="53"/>
  <c r="F500" i="53"/>
  <c r="Y499" i="53"/>
  <c r="X499" i="53"/>
  <c r="T499" i="53"/>
  <c r="S499" i="53"/>
  <c r="O499" i="53"/>
  <c r="M499" i="53"/>
  <c r="N499" i="53" s="1"/>
  <c r="H499" i="53"/>
  <c r="F499" i="53"/>
  <c r="G499" i="53" s="1"/>
  <c r="Y498" i="53"/>
  <c r="X498" i="53"/>
  <c r="T498" i="53"/>
  <c r="S498" i="53"/>
  <c r="O498" i="53"/>
  <c r="M498" i="53"/>
  <c r="N498" i="53" s="1"/>
  <c r="H498" i="53"/>
  <c r="G498" i="53"/>
  <c r="F498" i="53"/>
  <c r="Y497" i="53"/>
  <c r="X497" i="53"/>
  <c r="T497" i="53"/>
  <c r="S497" i="53"/>
  <c r="O497" i="53"/>
  <c r="M497" i="53"/>
  <c r="N497" i="53" s="1"/>
  <c r="H497" i="53"/>
  <c r="F497" i="53"/>
  <c r="G497" i="53" s="1"/>
  <c r="Y496" i="53"/>
  <c r="X496" i="53"/>
  <c r="T496" i="53"/>
  <c r="S496" i="53"/>
  <c r="O496" i="53"/>
  <c r="M496" i="53"/>
  <c r="N496" i="53" s="1"/>
  <c r="H496" i="53"/>
  <c r="G496" i="53"/>
  <c r="F496" i="53"/>
  <c r="Y495" i="53"/>
  <c r="X495" i="53"/>
  <c r="T495" i="53"/>
  <c r="S495" i="53"/>
  <c r="O495" i="53"/>
  <c r="M495" i="53"/>
  <c r="N495" i="53" s="1"/>
  <c r="H495" i="53"/>
  <c r="F495" i="53"/>
  <c r="G495" i="53" s="1"/>
  <c r="Y494" i="53"/>
  <c r="X494" i="53"/>
  <c r="T494" i="53"/>
  <c r="S494" i="53"/>
  <c r="O494" i="53"/>
  <c r="M494" i="53"/>
  <c r="H494" i="53"/>
  <c r="G494" i="53"/>
  <c r="F494" i="53"/>
  <c r="Y493" i="53"/>
  <c r="X493" i="53"/>
  <c r="T493" i="53"/>
  <c r="S493" i="53"/>
  <c r="O493" i="53"/>
  <c r="M493" i="53"/>
  <c r="N493" i="53" s="1"/>
  <c r="H493" i="53"/>
  <c r="F493" i="53"/>
  <c r="G493" i="53" s="1"/>
  <c r="Y492" i="53"/>
  <c r="X492" i="53"/>
  <c r="T492" i="53"/>
  <c r="S492" i="53"/>
  <c r="O492" i="53"/>
  <c r="M492" i="53"/>
  <c r="N492" i="53" s="1"/>
  <c r="H492" i="53"/>
  <c r="G492" i="53"/>
  <c r="F492" i="53"/>
  <c r="Y491" i="53"/>
  <c r="X491" i="53"/>
  <c r="T491" i="53"/>
  <c r="S491" i="53"/>
  <c r="O491" i="53"/>
  <c r="M491" i="53"/>
  <c r="N491" i="53" s="1"/>
  <c r="H491" i="53"/>
  <c r="F491" i="53"/>
  <c r="G491" i="53" s="1"/>
  <c r="Y490" i="53"/>
  <c r="X490" i="53"/>
  <c r="T490" i="53"/>
  <c r="S490" i="53"/>
  <c r="O490" i="53"/>
  <c r="M490" i="53"/>
  <c r="N490" i="53" s="1"/>
  <c r="H490" i="53"/>
  <c r="G490" i="53"/>
  <c r="F490" i="53"/>
  <c r="Y489" i="53"/>
  <c r="X489" i="53"/>
  <c r="T489" i="53"/>
  <c r="S489" i="53"/>
  <c r="O489" i="53"/>
  <c r="M489" i="53"/>
  <c r="N489" i="53" s="1"/>
  <c r="H489" i="53"/>
  <c r="F489" i="53"/>
  <c r="G489" i="53" s="1"/>
  <c r="Y488" i="53"/>
  <c r="X488" i="53"/>
  <c r="T488" i="53"/>
  <c r="S488" i="53"/>
  <c r="O488" i="53"/>
  <c r="M488" i="53"/>
  <c r="N488" i="53" s="1"/>
  <c r="H488" i="53"/>
  <c r="G488" i="53"/>
  <c r="F488" i="53"/>
  <c r="Y487" i="53"/>
  <c r="X487" i="53"/>
  <c r="T487" i="53"/>
  <c r="S487" i="53"/>
  <c r="O487" i="53"/>
  <c r="M487" i="53"/>
  <c r="N487" i="53" s="1"/>
  <c r="H487" i="53"/>
  <c r="F487" i="53"/>
  <c r="G487" i="53" s="1"/>
  <c r="Y486" i="53"/>
  <c r="X486" i="53"/>
  <c r="T486" i="53"/>
  <c r="S486" i="53"/>
  <c r="O486" i="53"/>
  <c r="M486" i="53"/>
  <c r="N486" i="53" s="1"/>
  <c r="H486" i="53"/>
  <c r="G486" i="53"/>
  <c r="F486" i="53"/>
  <c r="Y485" i="53"/>
  <c r="X485" i="53"/>
  <c r="T485" i="53"/>
  <c r="S485" i="53"/>
  <c r="O485" i="53"/>
  <c r="M485" i="53"/>
  <c r="N485" i="53" s="1"/>
  <c r="H485" i="53"/>
  <c r="F485" i="53"/>
  <c r="G485" i="53" s="1"/>
  <c r="Y484" i="53"/>
  <c r="X484" i="53"/>
  <c r="T484" i="53"/>
  <c r="S484" i="53"/>
  <c r="O484" i="53"/>
  <c r="M484" i="53"/>
  <c r="N484" i="53" s="1"/>
  <c r="H484" i="53"/>
  <c r="G484" i="53"/>
  <c r="F484" i="53"/>
  <c r="Y483" i="53"/>
  <c r="X483" i="53"/>
  <c r="T483" i="53"/>
  <c r="S483" i="53"/>
  <c r="O483" i="53"/>
  <c r="M483" i="53"/>
  <c r="N483" i="53" s="1"/>
  <c r="H483" i="53"/>
  <c r="F483" i="53"/>
  <c r="G483" i="53" s="1"/>
  <c r="Y482" i="53"/>
  <c r="X482" i="53"/>
  <c r="T482" i="53"/>
  <c r="S482" i="53"/>
  <c r="O482" i="53"/>
  <c r="M482" i="53"/>
  <c r="N482" i="53" s="1"/>
  <c r="H482" i="53"/>
  <c r="G482" i="53"/>
  <c r="F482" i="53"/>
  <c r="Y481" i="53"/>
  <c r="X481" i="53"/>
  <c r="T481" i="53"/>
  <c r="S481" i="53"/>
  <c r="O481" i="53"/>
  <c r="M481" i="53"/>
  <c r="N481" i="53" s="1"/>
  <c r="H481" i="53"/>
  <c r="F481" i="53"/>
  <c r="G481" i="53" s="1"/>
  <c r="Y480" i="53"/>
  <c r="X480" i="53"/>
  <c r="T480" i="53"/>
  <c r="S480" i="53"/>
  <c r="O480" i="53"/>
  <c r="M480" i="53"/>
  <c r="N480" i="53" s="1"/>
  <c r="H480" i="53"/>
  <c r="G480" i="53"/>
  <c r="F480" i="53"/>
  <c r="Y479" i="53"/>
  <c r="X479" i="53"/>
  <c r="T479" i="53"/>
  <c r="S479" i="53"/>
  <c r="O479" i="53"/>
  <c r="M479" i="53"/>
  <c r="N479" i="53" s="1"/>
  <c r="H479" i="53"/>
  <c r="F479" i="53"/>
  <c r="G479" i="53" s="1"/>
  <c r="Y478" i="53"/>
  <c r="X478" i="53"/>
  <c r="T478" i="53"/>
  <c r="S478" i="53"/>
  <c r="O478" i="53"/>
  <c r="M478" i="53"/>
  <c r="H478" i="53"/>
  <c r="G478" i="53"/>
  <c r="F478" i="53"/>
  <c r="Y477" i="53"/>
  <c r="X477" i="53"/>
  <c r="T477" i="53"/>
  <c r="S477" i="53"/>
  <c r="O477" i="53"/>
  <c r="M477" i="53"/>
  <c r="N477" i="53" s="1"/>
  <c r="H477" i="53"/>
  <c r="F477" i="53"/>
  <c r="G477" i="53" s="1"/>
  <c r="Y476" i="53"/>
  <c r="X476" i="53"/>
  <c r="T476" i="53"/>
  <c r="S476" i="53"/>
  <c r="O476" i="53"/>
  <c r="M476" i="53"/>
  <c r="N476" i="53" s="1"/>
  <c r="H476" i="53"/>
  <c r="G476" i="53"/>
  <c r="F476" i="53"/>
  <c r="Y475" i="53"/>
  <c r="X475" i="53"/>
  <c r="T475" i="53"/>
  <c r="S475" i="53"/>
  <c r="O475" i="53"/>
  <c r="M475" i="53"/>
  <c r="N475" i="53" s="1"/>
  <c r="H475" i="53"/>
  <c r="F475" i="53"/>
  <c r="G475" i="53" s="1"/>
  <c r="Y474" i="53"/>
  <c r="X474" i="53"/>
  <c r="T474" i="53"/>
  <c r="S474" i="53"/>
  <c r="O474" i="53"/>
  <c r="M474" i="53"/>
  <c r="N474" i="53" s="1"/>
  <c r="H474" i="53"/>
  <c r="G474" i="53"/>
  <c r="F474" i="53"/>
  <c r="Y473" i="53"/>
  <c r="X473" i="53"/>
  <c r="T473" i="53"/>
  <c r="S473" i="53"/>
  <c r="O473" i="53"/>
  <c r="M473" i="53"/>
  <c r="N473" i="53" s="1"/>
  <c r="H473" i="53"/>
  <c r="F473" i="53"/>
  <c r="G473" i="53" s="1"/>
  <c r="Y472" i="53"/>
  <c r="X472" i="53"/>
  <c r="T472" i="53"/>
  <c r="S472" i="53"/>
  <c r="O472" i="53"/>
  <c r="M472" i="53"/>
  <c r="N472" i="53" s="1"/>
  <c r="H472" i="53"/>
  <c r="F472" i="53"/>
  <c r="G472" i="53" s="1"/>
  <c r="Y471" i="53"/>
  <c r="X471" i="53"/>
  <c r="T471" i="53"/>
  <c r="S471" i="53"/>
  <c r="O471" i="53"/>
  <c r="M471" i="53"/>
  <c r="N471" i="53" s="1"/>
  <c r="H471" i="53"/>
  <c r="G471" i="53"/>
  <c r="F471" i="53"/>
  <c r="Y470" i="53"/>
  <c r="X470" i="53"/>
  <c r="T470" i="53"/>
  <c r="S470" i="53"/>
  <c r="O470" i="53"/>
  <c r="M470" i="53"/>
  <c r="N470" i="53" s="1"/>
  <c r="H470" i="53"/>
  <c r="G470" i="53"/>
  <c r="F470" i="53"/>
  <c r="Y469" i="53"/>
  <c r="X469" i="53"/>
  <c r="T469" i="53"/>
  <c r="S469" i="53"/>
  <c r="O469" i="53"/>
  <c r="M469" i="53"/>
  <c r="N469" i="53" s="1"/>
  <c r="H469" i="53"/>
  <c r="F469" i="53"/>
  <c r="G469" i="53" s="1"/>
  <c r="Y468" i="53"/>
  <c r="X468" i="53"/>
  <c r="T468" i="53"/>
  <c r="S468" i="53"/>
  <c r="O468" i="53"/>
  <c r="M468" i="53"/>
  <c r="N468" i="53" s="1"/>
  <c r="H468" i="53"/>
  <c r="G468" i="53"/>
  <c r="F468" i="53"/>
  <c r="Y467" i="53"/>
  <c r="X467" i="53"/>
  <c r="T467" i="53"/>
  <c r="S467" i="53"/>
  <c r="O467" i="53"/>
  <c r="M467" i="53"/>
  <c r="N467" i="53" s="1"/>
  <c r="H467" i="53"/>
  <c r="F467" i="53"/>
  <c r="G467" i="53" s="1"/>
  <c r="Y466" i="53"/>
  <c r="X466" i="53"/>
  <c r="T466" i="53"/>
  <c r="S466" i="53"/>
  <c r="O466" i="53"/>
  <c r="M466" i="53"/>
  <c r="N466" i="53" s="1"/>
  <c r="H466" i="53"/>
  <c r="G466" i="53"/>
  <c r="F466" i="53"/>
  <c r="Y465" i="53"/>
  <c r="X465" i="53"/>
  <c r="T465" i="53"/>
  <c r="S465" i="53"/>
  <c r="O465" i="53"/>
  <c r="M465" i="53"/>
  <c r="N465" i="53" s="1"/>
  <c r="H465" i="53"/>
  <c r="F465" i="53"/>
  <c r="G465" i="53" s="1"/>
  <c r="Y464" i="53"/>
  <c r="X464" i="53"/>
  <c r="T464" i="53"/>
  <c r="S464" i="53"/>
  <c r="O464" i="53"/>
  <c r="M464" i="53"/>
  <c r="N464" i="53" s="1"/>
  <c r="H464" i="53"/>
  <c r="F464" i="53"/>
  <c r="G464" i="53" s="1"/>
  <c r="Y463" i="53"/>
  <c r="X463" i="53"/>
  <c r="T463" i="53"/>
  <c r="S463" i="53"/>
  <c r="O463" i="53"/>
  <c r="M463" i="53"/>
  <c r="N463" i="53" s="1"/>
  <c r="H463" i="53"/>
  <c r="G463" i="53"/>
  <c r="F463" i="53"/>
  <c r="Y462" i="53"/>
  <c r="X462" i="53"/>
  <c r="T462" i="53"/>
  <c r="S462" i="53"/>
  <c r="O462" i="53"/>
  <c r="M462" i="53"/>
  <c r="N462" i="53" s="1"/>
  <c r="H462" i="53"/>
  <c r="G462" i="53"/>
  <c r="F462" i="53"/>
  <c r="Y461" i="53"/>
  <c r="X461" i="53"/>
  <c r="T461" i="53"/>
  <c r="S461" i="53"/>
  <c r="O461" i="53"/>
  <c r="M461" i="53"/>
  <c r="N461" i="53" s="1"/>
  <c r="H461" i="53"/>
  <c r="F461" i="53"/>
  <c r="G461" i="53" s="1"/>
  <c r="Y460" i="53"/>
  <c r="X460" i="53"/>
  <c r="T460" i="53"/>
  <c r="S460" i="53"/>
  <c r="O460" i="53"/>
  <c r="M460" i="53"/>
  <c r="N460" i="53" s="1"/>
  <c r="H460" i="53"/>
  <c r="G460" i="53"/>
  <c r="F460" i="53"/>
  <c r="Y459" i="53"/>
  <c r="X459" i="53"/>
  <c r="T459" i="53"/>
  <c r="S459" i="53"/>
  <c r="O459" i="53"/>
  <c r="M459" i="53"/>
  <c r="N459" i="53" s="1"/>
  <c r="H459" i="53"/>
  <c r="F459" i="53"/>
  <c r="G459" i="53" s="1"/>
  <c r="Y458" i="53"/>
  <c r="X458" i="53"/>
  <c r="T458" i="53"/>
  <c r="S458" i="53"/>
  <c r="O458" i="53"/>
  <c r="M458" i="53"/>
  <c r="N458" i="53" s="1"/>
  <c r="H458" i="53"/>
  <c r="G458" i="53"/>
  <c r="F458" i="53"/>
  <c r="Y457" i="53"/>
  <c r="X457" i="53"/>
  <c r="T457" i="53"/>
  <c r="S457" i="53"/>
  <c r="O457" i="53"/>
  <c r="M457" i="53"/>
  <c r="N457" i="53" s="1"/>
  <c r="H457" i="53"/>
  <c r="F457" i="53"/>
  <c r="G457" i="53" s="1"/>
  <c r="Y456" i="53"/>
  <c r="X456" i="53"/>
  <c r="T456" i="53"/>
  <c r="S456" i="53"/>
  <c r="O456" i="53"/>
  <c r="M456" i="53"/>
  <c r="N456" i="53" s="1"/>
  <c r="H456" i="53"/>
  <c r="F456" i="53"/>
  <c r="G456" i="53" s="1"/>
  <c r="Y455" i="53"/>
  <c r="X455" i="53"/>
  <c r="T455" i="53"/>
  <c r="S455" i="53"/>
  <c r="O455" i="53"/>
  <c r="M455" i="53"/>
  <c r="N455" i="53" s="1"/>
  <c r="H455" i="53"/>
  <c r="G455" i="53"/>
  <c r="F455" i="53"/>
  <c r="Y454" i="53"/>
  <c r="X454" i="53"/>
  <c r="T454" i="53"/>
  <c r="S454" i="53"/>
  <c r="O454" i="53"/>
  <c r="M454" i="53"/>
  <c r="N454" i="53" s="1"/>
  <c r="H454" i="53"/>
  <c r="G454" i="53"/>
  <c r="F454" i="53"/>
  <c r="Y453" i="53"/>
  <c r="X453" i="53"/>
  <c r="T453" i="53"/>
  <c r="S453" i="53"/>
  <c r="O453" i="53"/>
  <c r="M453" i="53"/>
  <c r="N453" i="53" s="1"/>
  <c r="H453" i="53"/>
  <c r="F453" i="53"/>
  <c r="G453" i="53" s="1"/>
  <c r="Y452" i="53"/>
  <c r="X452" i="53"/>
  <c r="T452" i="53"/>
  <c r="S452" i="53"/>
  <c r="O452" i="53"/>
  <c r="M452" i="53"/>
  <c r="N452" i="53" s="1"/>
  <c r="H452" i="53"/>
  <c r="G452" i="53"/>
  <c r="F452" i="53"/>
  <c r="Y451" i="53"/>
  <c r="X451" i="53"/>
  <c r="T451" i="53"/>
  <c r="S451" i="53"/>
  <c r="O451" i="53"/>
  <c r="M451" i="53"/>
  <c r="N451" i="53" s="1"/>
  <c r="H451" i="53"/>
  <c r="F451" i="53"/>
  <c r="G451" i="53" s="1"/>
  <c r="Y450" i="53"/>
  <c r="X450" i="53"/>
  <c r="T450" i="53"/>
  <c r="S450" i="53"/>
  <c r="O450" i="53"/>
  <c r="M450" i="53"/>
  <c r="N450" i="53" s="1"/>
  <c r="H450" i="53"/>
  <c r="G450" i="53"/>
  <c r="F450" i="53"/>
  <c r="Y449" i="53"/>
  <c r="X449" i="53"/>
  <c r="T449" i="53"/>
  <c r="S449" i="53"/>
  <c r="O449" i="53"/>
  <c r="M449" i="53"/>
  <c r="N449" i="53" s="1"/>
  <c r="H449" i="53"/>
  <c r="F449" i="53"/>
  <c r="G449" i="53" s="1"/>
  <c r="Y448" i="53"/>
  <c r="X448" i="53"/>
  <c r="T448" i="53"/>
  <c r="S448" i="53"/>
  <c r="O448" i="53"/>
  <c r="M448" i="53"/>
  <c r="N448" i="53" s="1"/>
  <c r="H448" i="53"/>
  <c r="F448" i="53"/>
  <c r="G448" i="53" s="1"/>
  <c r="Y447" i="53"/>
  <c r="X447" i="53"/>
  <c r="T447" i="53"/>
  <c r="S447" i="53"/>
  <c r="O447" i="53"/>
  <c r="M447" i="53"/>
  <c r="N447" i="53" s="1"/>
  <c r="H447" i="53"/>
  <c r="G447" i="53"/>
  <c r="F447" i="53"/>
  <c r="Y446" i="53"/>
  <c r="X446" i="53"/>
  <c r="T446" i="53"/>
  <c r="S446" i="53"/>
  <c r="O446" i="53"/>
  <c r="M446" i="53"/>
  <c r="N446" i="53" s="1"/>
  <c r="H446" i="53"/>
  <c r="G446" i="53"/>
  <c r="F446" i="53"/>
  <c r="Y445" i="53"/>
  <c r="X445" i="53"/>
  <c r="T445" i="53"/>
  <c r="S445" i="53"/>
  <c r="O445" i="53"/>
  <c r="M445" i="53"/>
  <c r="N445" i="53" s="1"/>
  <c r="H445" i="53"/>
  <c r="F445" i="53"/>
  <c r="G445" i="53" s="1"/>
  <c r="Y444" i="53"/>
  <c r="X444" i="53"/>
  <c r="T444" i="53"/>
  <c r="S444" i="53"/>
  <c r="O444" i="53"/>
  <c r="M444" i="53"/>
  <c r="N444" i="53" s="1"/>
  <c r="H444" i="53"/>
  <c r="G444" i="53"/>
  <c r="F444" i="53"/>
  <c r="Y443" i="53"/>
  <c r="X443" i="53"/>
  <c r="T443" i="53"/>
  <c r="S443" i="53"/>
  <c r="O443" i="53"/>
  <c r="M443" i="53"/>
  <c r="N443" i="53" s="1"/>
  <c r="H443" i="53"/>
  <c r="F443" i="53"/>
  <c r="G443" i="53" s="1"/>
  <c r="Y442" i="53"/>
  <c r="X442" i="53"/>
  <c r="T442" i="53"/>
  <c r="S442" i="53"/>
  <c r="O442" i="53"/>
  <c r="M442" i="53"/>
  <c r="N442" i="53" s="1"/>
  <c r="H442" i="53"/>
  <c r="G442" i="53"/>
  <c r="F442" i="53"/>
  <c r="Y441" i="53"/>
  <c r="X441" i="53"/>
  <c r="T441" i="53"/>
  <c r="S441" i="53"/>
  <c r="O441" i="53"/>
  <c r="M441" i="53"/>
  <c r="N441" i="53" s="1"/>
  <c r="H441" i="53"/>
  <c r="F441" i="53"/>
  <c r="G441" i="53" s="1"/>
  <c r="Y440" i="53"/>
  <c r="X440" i="53"/>
  <c r="T440" i="53"/>
  <c r="S440" i="53"/>
  <c r="O440" i="53"/>
  <c r="M440" i="53"/>
  <c r="N440" i="53" s="1"/>
  <c r="H440" i="53"/>
  <c r="F440" i="53"/>
  <c r="G440" i="53" s="1"/>
  <c r="Y439" i="53"/>
  <c r="X439" i="53"/>
  <c r="T439" i="53"/>
  <c r="S439" i="53"/>
  <c r="O439" i="53"/>
  <c r="M439" i="53"/>
  <c r="N439" i="53" s="1"/>
  <c r="H439" i="53"/>
  <c r="G439" i="53"/>
  <c r="F439" i="53"/>
  <c r="Y438" i="53"/>
  <c r="X438" i="53"/>
  <c r="T438" i="53"/>
  <c r="S438" i="53"/>
  <c r="O438" i="53"/>
  <c r="M438" i="53"/>
  <c r="N438" i="53" s="1"/>
  <c r="H438" i="53"/>
  <c r="F438" i="53"/>
  <c r="G438" i="53" s="1"/>
  <c r="Y437" i="53"/>
  <c r="X437" i="53"/>
  <c r="T437" i="53"/>
  <c r="S437" i="53"/>
  <c r="O437" i="53"/>
  <c r="M437" i="53"/>
  <c r="N437" i="53" s="1"/>
  <c r="H437" i="53"/>
  <c r="G437" i="53"/>
  <c r="F437" i="53"/>
  <c r="Y436" i="53"/>
  <c r="X436" i="53"/>
  <c r="T436" i="53"/>
  <c r="S436" i="53"/>
  <c r="O436" i="53"/>
  <c r="M436" i="53"/>
  <c r="N436" i="53" s="1"/>
  <c r="H436" i="53"/>
  <c r="F436" i="53"/>
  <c r="G436" i="53" s="1"/>
  <c r="Y435" i="53"/>
  <c r="X435" i="53"/>
  <c r="T435" i="53"/>
  <c r="S435" i="53"/>
  <c r="O435" i="53"/>
  <c r="M435" i="53"/>
  <c r="N435" i="53" s="1"/>
  <c r="H435" i="53"/>
  <c r="G435" i="53"/>
  <c r="F435" i="53"/>
  <c r="Y434" i="53"/>
  <c r="X434" i="53"/>
  <c r="T434" i="53"/>
  <c r="S434" i="53"/>
  <c r="O434" i="53"/>
  <c r="M434" i="53"/>
  <c r="N434" i="53" s="1"/>
  <c r="H434" i="53"/>
  <c r="F434" i="53"/>
  <c r="G434" i="53" s="1"/>
  <c r="Y433" i="53"/>
  <c r="X433" i="53"/>
  <c r="T433" i="53"/>
  <c r="S433" i="53"/>
  <c r="O433" i="53"/>
  <c r="M433" i="53"/>
  <c r="N433" i="53" s="1"/>
  <c r="H433" i="53"/>
  <c r="G433" i="53"/>
  <c r="F433" i="53"/>
  <c r="Y432" i="53"/>
  <c r="X432" i="53"/>
  <c r="T432" i="53"/>
  <c r="S432" i="53"/>
  <c r="O432" i="53"/>
  <c r="M432" i="53"/>
  <c r="N432" i="53" s="1"/>
  <c r="H432" i="53"/>
  <c r="F432" i="53"/>
  <c r="G432" i="53" s="1"/>
  <c r="Y431" i="53"/>
  <c r="X431" i="53"/>
  <c r="T431" i="53"/>
  <c r="S431" i="53"/>
  <c r="O431" i="53"/>
  <c r="M431" i="53"/>
  <c r="N431" i="53" s="1"/>
  <c r="H431" i="53"/>
  <c r="G431" i="53"/>
  <c r="F431" i="53"/>
  <c r="Y430" i="53"/>
  <c r="X430" i="53"/>
  <c r="T430" i="53"/>
  <c r="S430" i="53"/>
  <c r="O430" i="53"/>
  <c r="M430" i="53"/>
  <c r="N430" i="53" s="1"/>
  <c r="H430" i="53"/>
  <c r="F430" i="53"/>
  <c r="G430" i="53" s="1"/>
  <c r="Y429" i="53"/>
  <c r="X429" i="53"/>
  <c r="T429" i="53"/>
  <c r="S429" i="53"/>
  <c r="O429" i="53"/>
  <c r="M429" i="53"/>
  <c r="N429" i="53" s="1"/>
  <c r="H429" i="53"/>
  <c r="G429" i="53"/>
  <c r="F429" i="53"/>
  <c r="Y428" i="53"/>
  <c r="X428" i="53"/>
  <c r="T428" i="53"/>
  <c r="S428" i="53"/>
  <c r="O428" i="53"/>
  <c r="M428" i="53"/>
  <c r="N428" i="53" s="1"/>
  <c r="H428" i="53"/>
  <c r="F428" i="53"/>
  <c r="G428" i="53" s="1"/>
  <c r="Y427" i="53"/>
  <c r="X427" i="53"/>
  <c r="T427" i="53"/>
  <c r="S427" i="53"/>
  <c r="O427" i="53"/>
  <c r="M427" i="53"/>
  <c r="N427" i="53" s="1"/>
  <c r="H427" i="53"/>
  <c r="G427" i="53"/>
  <c r="F427" i="53"/>
  <c r="Y426" i="53"/>
  <c r="X426" i="53"/>
  <c r="T426" i="53"/>
  <c r="S426" i="53"/>
  <c r="O426" i="53"/>
  <c r="M426" i="53"/>
  <c r="N426" i="53" s="1"/>
  <c r="H426" i="53"/>
  <c r="F426" i="53"/>
  <c r="G426" i="53" s="1"/>
  <c r="Y425" i="53"/>
  <c r="X425" i="53"/>
  <c r="T425" i="53"/>
  <c r="S425" i="53"/>
  <c r="O425" i="53"/>
  <c r="M425" i="53"/>
  <c r="N425" i="53" s="1"/>
  <c r="H425" i="53"/>
  <c r="G425" i="53"/>
  <c r="F425" i="53"/>
  <c r="Y424" i="53"/>
  <c r="X424" i="53"/>
  <c r="T424" i="53"/>
  <c r="S424" i="53"/>
  <c r="O424" i="53"/>
  <c r="M424" i="53"/>
  <c r="N424" i="53" s="1"/>
  <c r="H424" i="53"/>
  <c r="F424" i="53"/>
  <c r="G424" i="53" s="1"/>
  <c r="Y423" i="53"/>
  <c r="X423" i="53"/>
  <c r="T423" i="53"/>
  <c r="S423" i="53"/>
  <c r="O423" i="53"/>
  <c r="M423" i="53"/>
  <c r="N423" i="53" s="1"/>
  <c r="H423" i="53"/>
  <c r="G423" i="53"/>
  <c r="F423" i="53"/>
  <c r="Y422" i="53"/>
  <c r="X422" i="53"/>
  <c r="T422" i="53"/>
  <c r="S422" i="53"/>
  <c r="O422" i="53"/>
  <c r="M422" i="53"/>
  <c r="N422" i="53" s="1"/>
  <c r="H422" i="53"/>
  <c r="F422" i="53"/>
  <c r="G422" i="53" s="1"/>
  <c r="Y421" i="53"/>
  <c r="X421" i="53"/>
  <c r="T421" i="53"/>
  <c r="S421" i="53"/>
  <c r="O421" i="53"/>
  <c r="M421" i="53"/>
  <c r="N421" i="53" s="1"/>
  <c r="H421" i="53"/>
  <c r="G421" i="53"/>
  <c r="F421" i="53"/>
  <c r="Y420" i="53"/>
  <c r="X420" i="53"/>
  <c r="T420" i="53"/>
  <c r="S420" i="53"/>
  <c r="O420" i="53"/>
  <c r="M420" i="53"/>
  <c r="N420" i="53" s="1"/>
  <c r="H420" i="53"/>
  <c r="F420" i="53"/>
  <c r="G420" i="53" s="1"/>
  <c r="Y419" i="53"/>
  <c r="X419" i="53"/>
  <c r="T419" i="53"/>
  <c r="S419" i="53"/>
  <c r="O419" i="53"/>
  <c r="M419" i="53"/>
  <c r="N419" i="53" s="1"/>
  <c r="H419" i="53"/>
  <c r="G419" i="53"/>
  <c r="F419" i="53"/>
  <c r="Y418" i="53"/>
  <c r="X418" i="53"/>
  <c r="T418" i="53"/>
  <c r="S418" i="53"/>
  <c r="O418" i="53"/>
  <c r="M418" i="53"/>
  <c r="N418" i="53" s="1"/>
  <c r="H418" i="53"/>
  <c r="F418" i="53"/>
  <c r="G418" i="53" s="1"/>
  <c r="Y417" i="53"/>
  <c r="X417" i="53"/>
  <c r="T417" i="53"/>
  <c r="S417" i="53"/>
  <c r="O417" i="53"/>
  <c r="M417" i="53"/>
  <c r="N417" i="53" s="1"/>
  <c r="H417" i="53"/>
  <c r="G417" i="53"/>
  <c r="F417" i="53"/>
  <c r="Y416" i="53"/>
  <c r="X416" i="53"/>
  <c r="T416" i="53"/>
  <c r="S416" i="53"/>
  <c r="O416" i="53"/>
  <c r="M416" i="53"/>
  <c r="N416" i="53" s="1"/>
  <c r="H416" i="53"/>
  <c r="F416" i="53"/>
  <c r="G416" i="53" s="1"/>
  <c r="Y415" i="53"/>
  <c r="X415" i="53"/>
  <c r="T415" i="53"/>
  <c r="S415" i="53"/>
  <c r="O415" i="53"/>
  <c r="M415" i="53"/>
  <c r="N415" i="53" s="1"/>
  <c r="H415" i="53"/>
  <c r="G415" i="53"/>
  <c r="F415" i="53"/>
  <c r="Y414" i="53"/>
  <c r="X414" i="53"/>
  <c r="T414" i="53"/>
  <c r="S414" i="53"/>
  <c r="O414" i="53"/>
  <c r="M414" i="53"/>
  <c r="N414" i="53" s="1"/>
  <c r="H414" i="53"/>
  <c r="F414" i="53"/>
  <c r="G414" i="53" s="1"/>
  <c r="Y413" i="53"/>
  <c r="X413" i="53"/>
  <c r="T413" i="53"/>
  <c r="S413" i="53"/>
  <c r="O413" i="53"/>
  <c r="M413" i="53"/>
  <c r="N413" i="53" s="1"/>
  <c r="H413" i="53"/>
  <c r="G413" i="53"/>
  <c r="F413" i="53"/>
  <c r="Y412" i="53"/>
  <c r="X412" i="53"/>
  <c r="T412" i="53"/>
  <c r="S412" i="53"/>
  <c r="O412" i="53"/>
  <c r="M412" i="53"/>
  <c r="N412" i="53" s="1"/>
  <c r="H412" i="53"/>
  <c r="F412" i="53"/>
  <c r="G412" i="53" s="1"/>
  <c r="Y411" i="53"/>
  <c r="X411" i="53"/>
  <c r="T411" i="53"/>
  <c r="S411" i="53"/>
  <c r="O411" i="53"/>
  <c r="M411" i="53"/>
  <c r="N411" i="53" s="1"/>
  <c r="H411" i="53"/>
  <c r="G411" i="53"/>
  <c r="F411" i="53"/>
  <c r="Y410" i="53"/>
  <c r="X410" i="53"/>
  <c r="T410" i="53"/>
  <c r="S410" i="53"/>
  <c r="O410" i="53"/>
  <c r="M410" i="53"/>
  <c r="N410" i="53" s="1"/>
  <c r="H410" i="53"/>
  <c r="F410" i="53"/>
  <c r="G410" i="53" s="1"/>
  <c r="Y409" i="53"/>
  <c r="X409" i="53"/>
  <c r="T409" i="53"/>
  <c r="S409" i="53"/>
  <c r="O409" i="53"/>
  <c r="M409" i="53"/>
  <c r="N409" i="53" s="1"/>
  <c r="H409" i="53"/>
  <c r="G409" i="53"/>
  <c r="F409" i="53"/>
  <c r="Y408" i="53"/>
  <c r="X408" i="53"/>
  <c r="T408" i="53"/>
  <c r="S408" i="53"/>
  <c r="O408" i="53"/>
  <c r="M408" i="53"/>
  <c r="N408" i="53" s="1"/>
  <c r="H408" i="53"/>
  <c r="F408" i="53"/>
  <c r="G408" i="53" s="1"/>
  <c r="Y407" i="53"/>
  <c r="X407" i="53"/>
  <c r="T407" i="53"/>
  <c r="S407" i="53"/>
  <c r="O407" i="53"/>
  <c r="M407" i="53"/>
  <c r="N407" i="53" s="1"/>
  <c r="H407" i="53"/>
  <c r="G407" i="53"/>
  <c r="F407" i="53"/>
  <c r="Y406" i="53"/>
  <c r="X406" i="53"/>
  <c r="T406" i="53"/>
  <c r="S406" i="53"/>
  <c r="O406" i="53"/>
  <c r="M406" i="53"/>
  <c r="N406" i="53" s="1"/>
  <c r="H406" i="53"/>
  <c r="F406" i="53"/>
  <c r="G406" i="53" s="1"/>
  <c r="Y405" i="53"/>
  <c r="X405" i="53"/>
  <c r="T405" i="53"/>
  <c r="S405" i="53"/>
  <c r="O405" i="53"/>
  <c r="M405" i="53"/>
  <c r="N405" i="53" s="1"/>
  <c r="H405" i="53"/>
  <c r="G405" i="53"/>
  <c r="F405" i="53"/>
  <c r="Y404" i="53"/>
  <c r="X404" i="53"/>
  <c r="T404" i="53"/>
  <c r="S404" i="53"/>
  <c r="O404" i="53"/>
  <c r="M404" i="53"/>
  <c r="N404" i="53" s="1"/>
  <c r="H404" i="53"/>
  <c r="F404" i="53"/>
  <c r="G404" i="53" s="1"/>
  <c r="Y403" i="53"/>
  <c r="X403" i="53"/>
  <c r="T403" i="53"/>
  <c r="S403" i="53"/>
  <c r="O403" i="53"/>
  <c r="M403" i="53"/>
  <c r="N403" i="53" s="1"/>
  <c r="H403" i="53"/>
  <c r="G403" i="53"/>
  <c r="F403" i="53"/>
  <c r="Y402" i="53"/>
  <c r="X402" i="53"/>
  <c r="T402" i="53"/>
  <c r="S402" i="53"/>
  <c r="O402" i="53"/>
  <c r="M402" i="53"/>
  <c r="N402" i="53" s="1"/>
  <c r="H402" i="53"/>
  <c r="F402" i="53"/>
  <c r="G402" i="53" s="1"/>
  <c r="Y401" i="53"/>
  <c r="X401" i="53"/>
  <c r="T401" i="53"/>
  <c r="S401" i="53"/>
  <c r="O401" i="53"/>
  <c r="M401" i="53"/>
  <c r="N401" i="53" s="1"/>
  <c r="H401" i="53"/>
  <c r="G401" i="53"/>
  <c r="F401" i="53"/>
  <c r="Y400" i="53"/>
  <c r="X400" i="53"/>
  <c r="T400" i="53"/>
  <c r="S400" i="53"/>
  <c r="O400" i="53"/>
  <c r="M400" i="53"/>
  <c r="N400" i="53" s="1"/>
  <c r="H400" i="53"/>
  <c r="F400" i="53"/>
  <c r="G400" i="53" s="1"/>
  <c r="Y399" i="53"/>
  <c r="X399" i="53"/>
  <c r="T399" i="53"/>
  <c r="S399" i="53"/>
  <c r="O399" i="53"/>
  <c r="M399" i="53"/>
  <c r="N399" i="53" s="1"/>
  <c r="H399" i="53"/>
  <c r="G399" i="53"/>
  <c r="F399" i="53"/>
  <c r="Y398" i="53"/>
  <c r="X398" i="53"/>
  <c r="T398" i="53"/>
  <c r="S398" i="53"/>
  <c r="O398" i="53"/>
  <c r="M398" i="53"/>
  <c r="N398" i="53" s="1"/>
  <c r="H398" i="53"/>
  <c r="F398" i="53"/>
  <c r="G398" i="53" s="1"/>
  <c r="Y397" i="53"/>
  <c r="X397" i="53"/>
  <c r="T397" i="53"/>
  <c r="S397" i="53"/>
  <c r="O397" i="53"/>
  <c r="M397" i="53"/>
  <c r="N397" i="53" s="1"/>
  <c r="H397" i="53"/>
  <c r="G397" i="53"/>
  <c r="F397" i="53"/>
  <c r="Y396" i="53"/>
  <c r="X396" i="53"/>
  <c r="T396" i="53"/>
  <c r="S396" i="53"/>
  <c r="O396" i="53"/>
  <c r="M396" i="53"/>
  <c r="N396" i="53" s="1"/>
  <c r="H396" i="53"/>
  <c r="F396" i="53"/>
  <c r="G396" i="53" s="1"/>
  <c r="Y395" i="53"/>
  <c r="X395" i="53"/>
  <c r="T395" i="53"/>
  <c r="S395" i="53"/>
  <c r="O395" i="53"/>
  <c r="M395" i="53"/>
  <c r="N395" i="53" s="1"/>
  <c r="H395" i="53"/>
  <c r="G395" i="53"/>
  <c r="F395" i="53"/>
  <c r="Y394" i="53"/>
  <c r="X394" i="53"/>
  <c r="T394" i="53"/>
  <c r="S394" i="53"/>
  <c r="O394" i="53"/>
  <c r="M394" i="53"/>
  <c r="N394" i="53" s="1"/>
  <c r="H394" i="53"/>
  <c r="F394" i="53"/>
  <c r="G394" i="53" s="1"/>
  <c r="Y393" i="53"/>
  <c r="X393" i="53"/>
  <c r="T393" i="53"/>
  <c r="S393" i="53"/>
  <c r="O393" i="53"/>
  <c r="M393" i="53"/>
  <c r="N393" i="53" s="1"/>
  <c r="H393" i="53"/>
  <c r="G393" i="53"/>
  <c r="F393" i="53"/>
  <c r="Y392" i="53"/>
  <c r="X392" i="53"/>
  <c r="T392" i="53"/>
  <c r="S392" i="53"/>
  <c r="O392" i="53"/>
  <c r="M392" i="53"/>
  <c r="N392" i="53" s="1"/>
  <c r="H392" i="53"/>
  <c r="F392" i="53"/>
  <c r="G392" i="53" s="1"/>
  <c r="Y391" i="53"/>
  <c r="X391" i="53"/>
  <c r="T391" i="53"/>
  <c r="S391" i="53"/>
  <c r="O391" i="53"/>
  <c r="M391" i="53"/>
  <c r="N391" i="53" s="1"/>
  <c r="H391" i="53"/>
  <c r="G391" i="53"/>
  <c r="F391" i="53"/>
  <c r="Y390" i="53"/>
  <c r="X390" i="53"/>
  <c r="T390" i="53"/>
  <c r="S390" i="53"/>
  <c r="O390" i="53"/>
  <c r="M390" i="53"/>
  <c r="N390" i="53" s="1"/>
  <c r="H390" i="53"/>
  <c r="F390" i="53"/>
  <c r="G390" i="53" s="1"/>
  <c r="Y389" i="53"/>
  <c r="X389" i="53"/>
  <c r="T389" i="53"/>
  <c r="S389" i="53"/>
  <c r="O389" i="53"/>
  <c r="M389" i="53"/>
  <c r="N389" i="53" s="1"/>
  <c r="H389" i="53"/>
  <c r="G389" i="53"/>
  <c r="F389" i="53"/>
  <c r="Y388" i="53"/>
  <c r="X388" i="53"/>
  <c r="T388" i="53"/>
  <c r="S388" i="53"/>
  <c r="O388" i="53"/>
  <c r="M388" i="53"/>
  <c r="N388" i="53" s="1"/>
  <c r="H388" i="53"/>
  <c r="F388" i="53"/>
  <c r="G388" i="53" s="1"/>
  <c r="Y387" i="53"/>
  <c r="X387" i="53"/>
  <c r="T387" i="53"/>
  <c r="S387" i="53"/>
  <c r="O387" i="53"/>
  <c r="M387" i="53"/>
  <c r="N387" i="53" s="1"/>
  <c r="H387" i="53"/>
  <c r="G387" i="53"/>
  <c r="F387" i="53"/>
  <c r="Y386" i="53"/>
  <c r="X386" i="53"/>
  <c r="T386" i="53"/>
  <c r="S386" i="53"/>
  <c r="O386" i="53"/>
  <c r="M386" i="53"/>
  <c r="N386" i="53" s="1"/>
  <c r="H386" i="53"/>
  <c r="F386" i="53"/>
  <c r="G386" i="53" s="1"/>
  <c r="Y385" i="53"/>
  <c r="X385" i="53"/>
  <c r="T385" i="53"/>
  <c r="S385" i="53"/>
  <c r="O385" i="53"/>
  <c r="M385" i="53"/>
  <c r="N385" i="53" s="1"/>
  <c r="H385" i="53"/>
  <c r="G385" i="53"/>
  <c r="F385" i="53"/>
  <c r="Y384" i="53"/>
  <c r="X384" i="53"/>
  <c r="T384" i="53"/>
  <c r="S384" i="53"/>
  <c r="O384" i="53"/>
  <c r="M384" i="53"/>
  <c r="N384" i="53" s="1"/>
  <c r="H384" i="53"/>
  <c r="F384" i="53"/>
  <c r="G384" i="53" s="1"/>
  <c r="Y383" i="53"/>
  <c r="X383" i="53"/>
  <c r="T383" i="53"/>
  <c r="S383" i="53"/>
  <c r="O383" i="53"/>
  <c r="M383" i="53"/>
  <c r="N383" i="53" s="1"/>
  <c r="H383" i="53"/>
  <c r="G383" i="53"/>
  <c r="F383" i="53"/>
  <c r="Y382" i="53"/>
  <c r="X382" i="53"/>
  <c r="T382" i="53"/>
  <c r="S382" i="53"/>
  <c r="O382" i="53"/>
  <c r="M382" i="53"/>
  <c r="N382" i="53" s="1"/>
  <c r="H382" i="53"/>
  <c r="F382" i="53"/>
  <c r="G382" i="53" s="1"/>
  <c r="Y381" i="53"/>
  <c r="X381" i="53"/>
  <c r="T381" i="53"/>
  <c r="S381" i="53"/>
  <c r="O381" i="53"/>
  <c r="M381" i="53"/>
  <c r="N381" i="53" s="1"/>
  <c r="H381" i="53"/>
  <c r="G381" i="53"/>
  <c r="F381" i="53"/>
  <c r="Y380" i="53"/>
  <c r="X380" i="53"/>
  <c r="T380" i="53"/>
  <c r="S380" i="53"/>
  <c r="O380" i="53"/>
  <c r="M380" i="53"/>
  <c r="N380" i="53" s="1"/>
  <c r="H380" i="53"/>
  <c r="F380" i="53"/>
  <c r="G380" i="53" s="1"/>
  <c r="Y379" i="53"/>
  <c r="X379" i="53"/>
  <c r="T379" i="53"/>
  <c r="S379" i="53"/>
  <c r="O379" i="53"/>
  <c r="M379" i="53"/>
  <c r="N379" i="53" s="1"/>
  <c r="H379" i="53"/>
  <c r="G379" i="53"/>
  <c r="F379" i="53"/>
  <c r="Y378" i="53"/>
  <c r="X378" i="53"/>
  <c r="T378" i="53"/>
  <c r="S378" i="53"/>
  <c r="O378" i="53"/>
  <c r="M378" i="53"/>
  <c r="N378" i="53" s="1"/>
  <c r="H378" i="53"/>
  <c r="F378" i="53"/>
  <c r="G378" i="53" s="1"/>
  <c r="Y377" i="53"/>
  <c r="X377" i="53"/>
  <c r="T377" i="53"/>
  <c r="S377" i="53"/>
  <c r="O377" i="53"/>
  <c r="M377" i="53"/>
  <c r="N377" i="53" s="1"/>
  <c r="H377" i="53"/>
  <c r="G377" i="53"/>
  <c r="F377" i="53"/>
  <c r="Y376" i="53"/>
  <c r="X376" i="53"/>
  <c r="T376" i="53"/>
  <c r="S376" i="53"/>
  <c r="O376" i="53"/>
  <c r="M376" i="53"/>
  <c r="N376" i="53" s="1"/>
  <c r="H376" i="53"/>
  <c r="F376" i="53"/>
  <c r="G376" i="53" s="1"/>
  <c r="Y375" i="53"/>
  <c r="X375" i="53"/>
  <c r="T375" i="53"/>
  <c r="S375" i="53"/>
  <c r="O375" i="53"/>
  <c r="M375" i="53"/>
  <c r="N375" i="53" s="1"/>
  <c r="H375" i="53"/>
  <c r="G375" i="53"/>
  <c r="F375" i="53"/>
  <c r="Y374" i="53"/>
  <c r="X374" i="53"/>
  <c r="T374" i="53"/>
  <c r="S374" i="53"/>
  <c r="O374" i="53"/>
  <c r="M374" i="53"/>
  <c r="N374" i="53" s="1"/>
  <c r="H374" i="53"/>
  <c r="F374" i="53"/>
  <c r="G374" i="53" s="1"/>
  <c r="Y373" i="53"/>
  <c r="X373" i="53"/>
  <c r="T373" i="53"/>
  <c r="S373" i="53"/>
  <c r="O373" i="53"/>
  <c r="M373" i="53"/>
  <c r="N373" i="53" s="1"/>
  <c r="H373" i="53"/>
  <c r="G373" i="53"/>
  <c r="F373" i="53"/>
  <c r="Y372" i="53"/>
  <c r="X372" i="53"/>
  <c r="T372" i="53"/>
  <c r="S372" i="53"/>
  <c r="O372" i="53"/>
  <c r="M372" i="53"/>
  <c r="N372" i="53" s="1"/>
  <c r="H372" i="53"/>
  <c r="F372" i="53"/>
  <c r="G372" i="53" s="1"/>
  <c r="Y371" i="53"/>
  <c r="X371" i="53"/>
  <c r="T371" i="53"/>
  <c r="S371" i="53"/>
  <c r="O371" i="53"/>
  <c r="M371" i="53"/>
  <c r="N371" i="53" s="1"/>
  <c r="H371" i="53"/>
  <c r="G371" i="53"/>
  <c r="F371" i="53"/>
  <c r="Y370" i="53"/>
  <c r="X370" i="53"/>
  <c r="T370" i="53"/>
  <c r="S370" i="53"/>
  <c r="O370" i="53"/>
  <c r="M370" i="53"/>
  <c r="N370" i="53" s="1"/>
  <c r="H370" i="53"/>
  <c r="F370" i="53"/>
  <c r="G370" i="53" s="1"/>
  <c r="Y369" i="53"/>
  <c r="X369" i="53"/>
  <c r="T369" i="53"/>
  <c r="S369" i="53"/>
  <c r="O369" i="53"/>
  <c r="M369" i="53"/>
  <c r="N369" i="53" s="1"/>
  <c r="H369" i="53"/>
  <c r="G369" i="53"/>
  <c r="F369" i="53"/>
  <c r="Y368" i="53"/>
  <c r="X368" i="53"/>
  <c r="T368" i="53"/>
  <c r="S368" i="53"/>
  <c r="O368" i="53"/>
  <c r="M368" i="53"/>
  <c r="N368" i="53" s="1"/>
  <c r="H368" i="53"/>
  <c r="F368" i="53"/>
  <c r="G368" i="53" s="1"/>
  <c r="Y367" i="53"/>
  <c r="X367" i="53"/>
  <c r="T367" i="53"/>
  <c r="S367" i="53"/>
  <c r="O367" i="53"/>
  <c r="M367" i="53"/>
  <c r="N367" i="53" s="1"/>
  <c r="H367" i="53"/>
  <c r="G367" i="53"/>
  <c r="F367" i="53"/>
  <c r="Y366" i="53"/>
  <c r="X366" i="53"/>
  <c r="T366" i="53"/>
  <c r="S366" i="53"/>
  <c r="O366" i="53"/>
  <c r="M366" i="53"/>
  <c r="N366" i="53" s="1"/>
  <c r="H366" i="53"/>
  <c r="F366" i="53"/>
  <c r="G366" i="53" s="1"/>
  <c r="Y365" i="53"/>
  <c r="X365" i="53"/>
  <c r="T365" i="53"/>
  <c r="S365" i="53"/>
  <c r="O365" i="53"/>
  <c r="M365" i="53"/>
  <c r="N365" i="53" s="1"/>
  <c r="H365" i="53"/>
  <c r="G365" i="53"/>
  <c r="F365" i="53"/>
  <c r="Y364" i="53"/>
  <c r="X364" i="53"/>
  <c r="T364" i="53"/>
  <c r="S364" i="53"/>
  <c r="O364" i="53"/>
  <c r="M364" i="53"/>
  <c r="N364" i="53" s="1"/>
  <c r="H364" i="53"/>
  <c r="F364" i="53"/>
  <c r="G364" i="53" s="1"/>
  <c r="Y363" i="53"/>
  <c r="X363" i="53"/>
  <c r="T363" i="53"/>
  <c r="S363" i="53"/>
  <c r="O363" i="53"/>
  <c r="M363" i="53"/>
  <c r="N363" i="53" s="1"/>
  <c r="H363" i="53"/>
  <c r="G363" i="53"/>
  <c r="F363" i="53"/>
  <c r="Y362" i="53"/>
  <c r="X362" i="53"/>
  <c r="T362" i="53"/>
  <c r="S362" i="53"/>
  <c r="O362" i="53"/>
  <c r="M362" i="53"/>
  <c r="N362" i="53" s="1"/>
  <c r="H362" i="53"/>
  <c r="F362" i="53"/>
  <c r="G362" i="53" s="1"/>
  <c r="Y361" i="53"/>
  <c r="X361" i="53"/>
  <c r="T361" i="53"/>
  <c r="S361" i="53"/>
  <c r="O361" i="53"/>
  <c r="M361" i="53"/>
  <c r="N361" i="53" s="1"/>
  <c r="H361" i="53"/>
  <c r="G361" i="53"/>
  <c r="F361" i="53"/>
  <c r="Y360" i="53"/>
  <c r="X360" i="53"/>
  <c r="T360" i="53"/>
  <c r="S360" i="53"/>
  <c r="O360" i="53"/>
  <c r="M360" i="53"/>
  <c r="N360" i="53" s="1"/>
  <c r="H360" i="53"/>
  <c r="F360" i="53"/>
  <c r="G360" i="53" s="1"/>
  <c r="Y359" i="53"/>
  <c r="X359" i="53"/>
  <c r="T359" i="53"/>
  <c r="S359" i="53"/>
  <c r="O359" i="53"/>
  <c r="M359" i="53"/>
  <c r="N359" i="53" s="1"/>
  <c r="H359" i="53"/>
  <c r="G359" i="53"/>
  <c r="F359" i="53"/>
  <c r="Y358" i="53"/>
  <c r="X358" i="53"/>
  <c r="T358" i="53"/>
  <c r="S358" i="53"/>
  <c r="O358" i="53"/>
  <c r="M358" i="53"/>
  <c r="N358" i="53" s="1"/>
  <c r="H358" i="53"/>
  <c r="F358" i="53"/>
  <c r="G358" i="53" s="1"/>
  <c r="Y357" i="53"/>
  <c r="X357" i="53"/>
  <c r="T357" i="53"/>
  <c r="S357" i="53"/>
  <c r="O357" i="53"/>
  <c r="M357" i="53"/>
  <c r="N357" i="53" s="1"/>
  <c r="H357" i="53"/>
  <c r="G357" i="53"/>
  <c r="F357" i="53"/>
  <c r="Y356" i="53"/>
  <c r="X356" i="53"/>
  <c r="T356" i="53"/>
  <c r="S356" i="53"/>
  <c r="O356" i="53"/>
  <c r="M356" i="53"/>
  <c r="N356" i="53" s="1"/>
  <c r="H356" i="53"/>
  <c r="F356" i="53"/>
  <c r="G356" i="53" s="1"/>
  <c r="Y355" i="53"/>
  <c r="X355" i="53"/>
  <c r="T355" i="53"/>
  <c r="S355" i="53"/>
  <c r="O355" i="53"/>
  <c r="M355" i="53"/>
  <c r="N355" i="53" s="1"/>
  <c r="H355" i="53"/>
  <c r="G355" i="53"/>
  <c r="F355" i="53"/>
  <c r="Y354" i="53"/>
  <c r="X354" i="53"/>
  <c r="T354" i="53"/>
  <c r="S354" i="53"/>
  <c r="O354" i="53"/>
  <c r="M354" i="53"/>
  <c r="N354" i="53" s="1"/>
  <c r="H354" i="53"/>
  <c r="F354" i="53"/>
  <c r="G354" i="53" s="1"/>
  <c r="Y353" i="53"/>
  <c r="X353" i="53"/>
  <c r="T353" i="53"/>
  <c r="S353" i="53"/>
  <c r="O353" i="53"/>
  <c r="M353" i="53"/>
  <c r="N353" i="53" s="1"/>
  <c r="H353" i="53"/>
  <c r="G353" i="53"/>
  <c r="F353" i="53"/>
  <c r="Y352" i="53"/>
  <c r="X352" i="53"/>
  <c r="T352" i="53"/>
  <c r="S352" i="53"/>
  <c r="O352" i="53"/>
  <c r="M352" i="53"/>
  <c r="N352" i="53" s="1"/>
  <c r="H352" i="53"/>
  <c r="F352" i="53"/>
  <c r="G352" i="53" s="1"/>
  <c r="Y351" i="53"/>
  <c r="X351" i="53"/>
  <c r="T351" i="53"/>
  <c r="S351" i="53"/>
  <c r="O351" i="53"/>
  <c r="M351" i="53"/>
  <c r="N351" i="53" s="1"/>
  <c r="H351" i="53"/>
  <c r="G351" i="53"/>
  <c r="F351" i="53"/>
  <c r="Y350" i="53"/>
  <c r="X350" i="53"/>
  <c r="T350" i="53"/>
  <c r="S350" i="53"/>
  <c r="O350" i="53"/>
  <c r="M350" i="53"/>
  <c r="N350" i="53" s="1"/>
  <c r="H350" i="53"/>
  <c r="F350" i="53"/>
  <c r="G350" i="53" s="1"/>
  <c r="Y349" i="53"/>
  <c r="X349" i="53"/>
  <c r="T349" i="53"/>
  <c r="S349" i="53"/>
  <c r="O349" i="53"/>
  <c r="M349" i="53"/>
  <c r="N349" i="53" s="1"/>
  <c r="H349" i="53"/>
  <c r="G349" i="53"/>
  <c r="F349" i="53"/>
  <c r="Y348" i="53"/>
  <c r="X348" i="53"/>
  <c r="T348" i="53"/>
  <c r="S348" i="53"/>
  <c r="O348" i="53"/>
  <c r="M348" i="53"/>
  <c r="N348" i="53" s="1"/>
  <c r="H348" i="53"/>
  <c r="F348" i="53"/>
  <c r="G348" i="53" s="1"/>
  <c r="Y347" i="53"/>
  <c r="X347" i="53"/>
  <c r="T347" i="53"/>
  <c r="S347" i="53"/>
  <c r="O347" i="53"/>
  <c r="M347" i="53"/>
  <c r="N347" i="53" s="1"/>
  <c r="H347" i="53"/>
  <c r="G347" i="53"/>
  <c r="F347" i="53"/>
  <c r="Y346" i="53"/>
  <c r="X346" i="53"/>
  <c r="T346" i="53"/>
  <c r="S346" i="53"/>
  <c r="O346" i="53"/>
  <c r="M346" i="53"/>
  <c r="N346" i="53" s="1"/>
  <c r="H346" i="53"/>
  <c r="F346" i="53"/>
  <c r="G346" i="53" s="1"/>
  <c r="Y345" i="53"/>
  <c r="X345" i="53"/>
  <c r="T345" i="53"/>
  <c r="S345" i="53"/>
  <c r="O345" i="53"/>
  <c r="M345" i="53"/>
  <c r="N345" i="53" s="1"/>
  <c r="H345" i="53"/>
  <c r="G345" i="53"/>
  <c r="F345" i="53"/>
  <c r="Y344" i="53"/>
  <c r="X344" i="53"/>
  <c r="T344" i="53"/>
  <c r="S344" i="53"/>
  <c r="O344" i="53"/>
  <c r="M344" i="53"/>
  <c r="N344" i="53" s="1"/>
  <c r="H344" i="53"/>
  <c r="F344" i="53"/>
  <c r="G344" i="53" s="1"/>
  <c r="Y343" i="53"/>
  <c r="X343" i="53"/>
  <c r="T343" i="53"/>
  <c r="S343" i="53"/>
  <c r="O343" i="53"/>
  <c r="M343" i="53"/>
  <c r="N343" i="53" s="1"/>
  <c r="H343" i="53"/>
  <c r="F343" i="53"/>
  <c r="G343" i="53" s="1"/>
  <c r="Y342" i="53"/>
  <c r="X342" i="53"/>
  <c r="T342" i="53"/>
  <c r="S342" i="53"/>
  <c r="O342" i="53"/>
  <c r="M342" i="53"/>
  <c r="N342" i="53" s="1"/>
  <c r="H342" i="53"/>
  <c r="F342" i="53"/>
  <c r="G342" i="53" s="1"/>
  <c r="Y341" i="53"/>
  <c r="X341" i="53"/>
  <c r="T341" i="53"/>
  <c r="S341" i="53"/>
  <c r="O341" i="53"/>
  <c r="M341" i="53"/>
  <c r="N341" i="53" s="1"/>
  <c r="H341" i="53"/>
  <c r="F341" i="53"/>
  <c r="G341" i="53" s="1"/>
  <c r="Y340" i="53"/>
  <c r="X340" i="53"/>
  <c r="T340" i="53"/>
  <c r="S340" i="53"/>
  <c r="O340" i="53"/>
  <c r="M340" i="53"/>
  <c r="N340" i="53" s="1"/>
  <c r="H340" i="53"/>
  <c r="F340" i="53"/>
  <c r="G340" i="53" s="1"/>
  <c r="Y339" i="53"/>
  <c r="X339" i="53"/>
  <c r="T339" i="53"/>
  <c r="S339" i="53"/>
  <c r="O339" i="53"/>
  <c r="M339" i="53"/>
  <c r="N339" i="53" s="1"/>
  <c r="H339" i="53"/>
  <c r="F339" i="53"/>
  <c r="G339" i="53" s="1"/>
  <c r="Y338" i="53"/>
  <c r="X338" i="53"/>
  <c r="T338" i="53"/>
  <c r="S338" i="53"/>
  <c r="O338" i="53"/>
  <c r="M338" i="53"/>
  <c r="N338" i="53" s="1"/>
  <c r="H338" i="53"/>
  <c r="F338" i="53"/>
  <c r="G338" i="53" s="1"/>
  <c r="Y337" i="53"/>
  <c r="X337" i="53"/>
  <c r="T337" i="53"/>
  <c r="S337" i="53"/>
  <c r="O337" i="53"/>
  <c r="M337" i="53"/>
  <c r="N337" i="53" s="1"/>
  <c r="H337" i="53"/>
  <c r="F337" i="53"/>
  <c r="G337" i="53" s="1"/>
  <c r="Y336" i="53"/>
  <c r="X336" i="53"/>
  <c r="T336" i="53"/>
  <c r="S336" i="53"/>
  <c r="O336" i="53"/>
  <c r="M336" i="53"/>
  <c r="N336" i="53" s="1"/>
  <c r="H336" i="53"/>
  <c r="F336" i="53"/>
  <c r="G336" i="53" s="1"/>
  <c r="Y335" i="53"/>
  <c r="X335" i="53"/>
  <c r="T335" i="53"/>
  <c r="S335" i="53"/>
  <c r="O335" i="53"/>
  <c r="M335" i="53"/>
  <c r="N335" i="53" s="1"/>
  <c r="H335" i="53"/>
  <c r="F335" i="53"/>
  <c r="G335" i="53" s="1"/>
  <c r="Y334" i="53"/>
  <c r="X334" i="53"/>
  <c r="T334" i="53"/>
  <c r="S334" i="53"/>
  <c r="O334" i="53"/>
  <c r="M334" i="53"/>
  <c r="N334" i="53" s="1"/>
  <c r="H334" i="53"/>
  <c r="F334" i="53"/>
  <c r="G334" i="53" s="1"/>
  <c r="Y333" i="53"/>
  <c r="X333" i="53"/>
  <c r="T333" i="53"/>
  <c r="S333" i="53"/>
  <c r="O333" i="53"/>
  <c r="M333" i="53"/>
  <c r="N333" i="53" s="1"/>
  <c r="H333" i="53"/>
  <c r="F333" i="53"/>
  <c r="G333" i="53" s="1"/>
  <c r="Y332" i="53"/>
  <c r="X332" i="53"/>
  <c r="T332" i="53"/>
  <c r="S332" i="53"/>
  <c r="O332" i="53"/>
  <c r="M332" i="53"/>
  <c r="N332" i="53" s="1"/>
  <c r="H332" i="53"/>
  <c r="F332" i="53"/>
  <c r="G332" i="53" s="1"/>
  <c r="Y331" i="53"/>
  <c r="X331" i="53"/>
  <c r="T331" i="53"/>
  <c r="S331" i="53"/>
  <c r="O331" i="53"/>
  <c r="M331" i="53"/>
  <c r="N331" i="53" s="1"/>
  <c r="H331" i="53"/>
  <c r="F331" i="53"/>
  <c r="G331" i="53" s="1"/>
  <c r="Y330" i="53"/>
  <c r="X330" i="53"/>
  <c r="T330" i="53"/>
  <c r="S330" i="53"/>
  <c r="O330" i="53"/>
  <c r="M330" i="53"/>
  <c r="N330" i="53" s="1"/>
  <c r="H330" i="53"/>
  <c r="F330" i="53"/>
  <c r="G330" i="53" s="1"/>
  <c r="Y329" i="53"/>
  <c r="X329" i="53"/>
  <c r="T329" i="53"/>
  <c r="S329" i="53"/>
  <c r="O329" i="53"/>
  <c r="M329" i="53"/>
  <c r="N329" i="53" s="1"/>
  <c r="H329" i="53"/>
  <c r="F329" i="53"/>
  <c r="G329" i="53" s="1"/>
  <c r="Y328" i="53"/>
  <c r="X328" i="53"/>
  <c r="T328" i="53"/>
  <c r="S328" i="53"/>
  <c r="O328" i="53"/>
  <c r="M328" i="53"/>
  <c r="N328" i="53" s="1"/>
  <c r="H328" i="53"/>
  <c r="F328" i="53"/>
  <c r="G328" i="53" s="1"/>
  <c r="Y327" i="53"/>
  <c r="X327" i="53"/>
  <c r="T327" i="53"/>
  <c r="S327" i="53"/>
  <c r="O327" i="53"/>
  <c r="M327" i="53"/>
  <c r="N327" i="53" s="1"/>
  <c r="H327" i="53"/>
  <c r="F327" i="53"/>
  <c r="G327" i="53" s="1"/>
  <c r="Y326" i="53"/>
  <c r="X326" i="53"/>
  <c r="T326" i="53"/>
  <c r="S326" i="53"/>
  <c r="O326" i="53"/>
  <c r="M326" i="53"/>
  <c r="N326" i="53" s="1"/>
  <c r="H326" i="53"/>
  <c r="F326" i="53"/>
  <c r="G326" i="53" s="1"/>
  <c r="Y325" i="53"/>
  <c r="X325" i="53"/>
  <c r="T325" i="53"/>
  <c r="S325" i="53"/>
  <c r="O325" i="53"/>
  <c r="M325" i="53"/>
  <c r="N325" i="53" s="1"/>
  <c r="H325" i="53"/>
  <c r="F325" i="53"/>
  <c r="G325" i="53" s="1"/>
  <c r="Y324" i="53"/>
  <c r="X324" i="53"/>
  <c r="T324" i="53"/>
  <c r="S324" i="53"/>
  <c r="O324" i="53"/>
  <c r="M324" i="53"/>
  <c r="N324" i="53" s="1"/>
  <c r="H324" i="53"/>
  <c r="F324" i="53"/>
  <c r="G324" i="53" s="1"/>
  <c r="Y323" i="53"/>
  <c r="X323" i="53"/>
  <c r="T323" i="53"/>
  <c r="S323" i="53"/>
  <c r="O323" i="53"/>
  <c r="M323" i="53"/>
  <c r="N323" i="53" s="1"/>
  <c r="H323" i="53"/>
  <c r="F323" i="53"/>
  <c r="G323" i="53" s="1"/>
  <c r="Y322" i="53"/>
  <c r="X322" i="53"/>
  <c r="T322" i="53"/>
  <c r="S322" i="53"/>
  <c r="O322" i="53"/>
  <c r="M322" i="53"/>
  <c r="N322" i="53" s="1"/>
  <c r="H322" i="53"/>
  <c r="F322" i="53"/>
  <c r="G322" i="53" s="1"/>
  <c r="Y321" i="53"/>
  <c r="X321" i="53"/>
  <c r="T321" i="53"/>
  <c r="S321" i="53"/>
  <c r="O321" i="53"/>
  <c r="M321" i="53"/>
  <c r="N321" i="53" s="1"/>
  <c r="H321" i="53"/>
  <c r="F321" i="53"/>
  <c r="G321" i="53" s="1"/>
  <c r="Y320" i="53"/>
  <c r="X320" i="53"/>
  <c r="T320" i="53"/>
  <c r="S320" i="53"/>
  <c r="O320" i="53"/>
  <c r="M320" i="53"/>
  <c r="N320" i="53" s="1"/>
  <c r="H320" i="53"/>
  <c r="F320" i="53"/>
  <c r="G320" i="53" s="1"/>
  <c r="Y319" i="53"/>
  <c r="X319" i="53"/>
  <c r="T319" i="53"/>
  <c r="S319" i="53"/>
  <c r="O319" i="53"/>
  <c r="M319" i="53"/>
  <c r="N319" i="53" s="1"/>
  <c r="H319" i="53"/>
  <c r="F319" i="53"/>
  <c r="G319" i="53" s="1"/>
  <c r="Y318" i="53"/>
  <c r="X318" i="53"/>
  <c r="T318" i="53"/>
  <c r="S318" i="53"/>
  <c r="O318" i="53"/>
  <c r="M318" i="53"/>
  <c r="N318" i="53" s="1"/>
  <c r="H318" i="53"/>
  <c r="F318" i="53"/>
  <c r="G318" i="53" s="1"/>
  <c r="Y317" i="53"/>
  <c r="X317" i="53"/>
  <c r="T317" i="53"/>
  <c r="S317" i="53"/>
  <c r="O317" i="53"/>
  <c r="M317" i="53"/>
  <c r="N317" i="53" s="1"/>
  <c r="H317" i="53"/>
  <c r="F317" i="53"/>
  <c r="G317" i="53" s="1"/>
  <c r="Y316" i="53"/>
  <c r="X316" i="53"/>
  <c r="T316" i="53"/>
  <c r="S316" i="53"/>
  <c r="O316" i="53"/>
  <c r="M316" i="53"/>
  <c r="N316" i="53" s="1"/>
  <c r="H316" i="53"/>
  <c r="F316" i="53"/>
  <c r="G316" i="53" s="1"/>
  <c r="Y315" i="53"/>
  <c r="X315" i="53"/>
  <c r="T315" i="53"/>
  <c r="S315" i="53"/>
  <c r="O315" i="53"/>
  <c r="M315" i="53"/>
  <c r="N315" i="53" s="1"/>
  <c r="H315" i="53"/>
  <c r="F315" i="53"/>
  <c r="G315" i="53" s="1"/>
  <c r="Y314" i="53"/>
  <c r="X314" i="53"/>
  <c r="T314" i="53"/>
  <c r="S314" i="53"/>
  <c r="O314" i="53"/>
  <c r="M314" i="53"/>
  <c r="N314" i="53" s="1"/>
  <c r="H314" i="53"/>
  <c r="F314" i="53"/>
  <c r="G314" i="53" s="1"/>
  <c r="Y313" i="53"/>
  <c r="X313" i="53"/>
  <c r="T313" i="53"/>
  <c r="S313" i="53"/>
  <c r="O313" i="53"/>
  <c r="M313" i="53"/>
  <c r="N313" i="53" s="1"/>
  <c r="H313" i="53"/>
  <c r="F313" i="53"/>
  <c r="G313" i="53" s="1"/>
  <c r="Y312" i="53"/>
  <c r="X312" i="53"/>
  <c r="T312" i="53"/>
  <c r="S312" i="53"/>
  <c r="O312" i="53"/>
  <c r="M312" i="53"/>
  <c r="N312" i="53" s="1"/>
  <c r="H312" i="53"/>
  <c r="F312" i="53"/>
  <c r="G312" i="53" s="1"/>
  <c r="Y311" i="53"/>
  <c r="X311" i="53"/>
  <c r="T311" i="53"/>
  <c r="S311" i="53"/>
  <c r="O311" i="53"/>
  <c r="M311" i="53"/>
  <c r="N311" i="53" s="1"/>
  <c r="H311" i="53"/>
  <c r="F311" i="53"/>
  <c r="G311" i="53" s="1"/>
  <c r="Y310" i="53"/>
  <c r="X310" i="53"/>
  <c r="T310" i="53"/>
  <c r="S310" i="53"/>
  <c r="O310" i="53"/>
  <c r="M310" i="53"/>
  <c r="N310" i="53" s="1"/>
  <c r="H310" i="53"/>
  <c r="F310" i="53"/>
  <c r="G310" i="53" s="1"/>
  <c r="Y309" i="53"/>
  <c r="X309" i="53"/>
  <c r="T309" i="53"/>
  <c r="S309" i="53"/>
  <c r="O309" i="53"/>
  <c r="M309" i="53"/>
  <c r="N309" i="53" s="1"/>
  <c r="H309" i="53"/>
  <c r="F309" i="53"/>
  <c r="G309" i="53" s="1"/>
  <c r="Y308" i="53"/>
  <c r="X308" i="53"/>
  <c r="T308" i="53"/>
  <c r="S308" i="53"/>
  <c r="O308" i="53"/>
  <c r="M308" i="53"/>
  <c r="N308" i="53" s="1"/>
  <c r="H308" i="53"/>
  <c r="F308" i="53"/>
  <c r="G308" i="53" s="1"/>
  <c r="Y307" i="53"/>
  <c r="X307" i="53"/>
  <c r="T307" i="53"/>
  <c r="S307" i="53"/>
  <c r="O307" i="53"/>
  <c r="M307" i="53"/>
  <c r="N307" i="53" s="1"/>
  <c r="H307" i="53"/>
  <c r="F307" i="53"/>
  <c r="G307" i="53" s="1"/>
  <c r="Y306" i="53"/>
  <c r="X306" i="53"/>
  <c r="T306" i="53"/>
  <c r="S306" i="53"/>
  <c r="O306" i="53"/>
  <c r="M306" i="53"/>
  <c r="N306" i="53" s="1"/>
  <c r="H306" i="53"/>
  <c r="F306" i="53"/>
  <c r="G306" i="53" s="1"/>
  <c r="Y305" i="53"/>
  <c r="X305" i="53"/>
  <c r="T305" i="53"/>
  <c r="S305" i="53"/>
  <c r="O305" i="53"/>
  <c r="M305" i="53"/>
  <c r="N305" i="53" s="1"/>
  <c r="H305" i="53"/>
  <c r="F305" i="53"/>
  <c r="G305" i="53" s="1"/>
  <c r="Y304" i="53"/>
  <c r="X304" i="53"/>
  <c r="T304" i="53"/>
  <c r="S304" i="53"/>
  <c r="O304" i="53"/>
  <c r="M304" i="53"/>
  <c r="N304" i="53" s="1"/>
  <c r="H304" i="53"/>
  <c r="F304" i="53"/>
  <c r="G304" i="53" s="1"/>
  <c r="Y303" i="53"/>
  <c r="X303" i="53"/>
  <c r="T303" i="53"/>
  <c r="S303" i="53"/>
  <c r="O303" i="53"/>
  <c r="M303" i="53"/>
  <c r="N303" i="53" s="1"/>
  <c r="H303" i="53"/>
  <c r="F303" i="53"/>
  <c r="G303" i="53" s="1"/>
  <c r="Y302" i="53"/>
  <c r="X302" i="53"/>
  <c r="T302" i="53"/>
  <c r="S302" i="53"/>
  <c r="O302" i="53"/>
  <c r="M302" i="53"/>
  <c r="N302" i="53" s="1"/>
  <c r="H302" i="53"/>
  <c r="F302" i="53"/>
  <c r="G302" i="53" s="1"/>
  <c r="Y301" i="53"/>
  <c r="X301" i="53"/>
  <c r="T301" i="53"/>
  <c r="S301" i="53"/>
  <c r="O301" i="53"/>
  <c r="M301" i="53"/>
  <c r="N301" i="53" s="1"/>
  <c r="H301" i="53"/>
  <c r="F301" i="53"/>
  <c r="G301" i="53" s="1"/>
  <c r="Y300" i="53"/>
  <c r="X300" i="53"/>
  <c r="T300" i="53"/>
  <c r="S300" i="53"/>
  <c r="O300" i="53"/>
  <c r="M300" i="53"/>
  <c r="N300" i="53" s="1"/>
  <c r="H300" i="53"/>
  <c r="F300" i="53"/>
  <c r="G300" i="53" s="1"/>
  <c r="Y299" i="53"/>
  <c r="X299" i="53"/>
  <c r="T299" i="53"/>
  <c r="S299" i="53"/>
  <c r="O299" i="53"/>
  <c r="M299" i="53"/>
  <c r="N299" i="53" s="1"/>
  <c r="H299" i="53"/>
  <c r="F299" i="53"/>
  <c r="G299" i="53" s="1"/>
  <c r="Y298" i="53"/>
  <c r="X298" i="53"/>
  <c r="T298" i="53"/>
  <c r="S298" i="53"/>
  <c r="O298" i="53"/>
  <c r="M298" i="53"/>
  <c r="N298" i="53" s="1"/>
  <c r="H298" i="53"/>
  <c r="F298" i="53"/>
  <c r="G298" i="53" s="1"/>
  <c r="Y297" i="53"/>
  <c r="X297" i="53"/>
  <c r="T297" i="53"/>
  <c r="S297" i="53"/>
  <c r="O297" i="53"/>
  <c r="M297" i="53"/>
  <c r="N297" i="53" s="1"/>
  <c r="H297" i="53"/>
  <c r="F297" i="53"/>
  <c r="G297" i="53" s="1"/>
  <c r="Y296" i="53"/>
  <c r="X296" i="53"/>
  <c r="T296" i="53"/>
  <c r="S296" i="53"/>
  <c r="O296" i="53"/>
  <c r="M296" i="53"/>
  <c r="N296" i="53" s="1"/>
  <c r="H296" i="53"/>
  <c r="F296" i="53"/>
  <c r="G296" i="53" s="1"/>
  <c r="Y295" i="53"/>
  <c r="X295" i="53"/>
  <c r="T295" i="53"/>
  <c r="S295" i="53"/>
  <c r="O295" i="53"/>
  <c r="M295" i="53"/>
  <c r="N295" i="53" s="1"/>
  <c r="H295" i="53"/>
  <c r="F295" i="53"/>
  <c r="G295" i="53" s="1"/>
  <c r="Y294" i="53"/>
  <c r="X294" i="53"/>
  <c r="T294" i="53"/>
  <c r="S294" i="53"/>
  <c r="O294" i="53"/>
  <c r="M294" i="53"/>
  <c r="N294" i="53" s="1"/>
  <c r="H294" i="53"/>
  <c r="F294" i="53"/>
  <c r="G294" i="53" s="1"/>
  <c r="Y293" i="53"/>
  <c r="X293" i="53"/>
  <c r="T293" i="53"/>
  <c r="S293" i="53"/>
  <c r="O293" i="53"/>
  <c r="M293" i="53"/>
  <c r="N293" i="53" s="1"/>
  <c r="H293" i="53"/>
  <c r="F293" i="53"/>
  <c r="G293" i="53" s="1"/>
  <c r="Y292" i="53"/>
  <c r="X292" i="53"/>
  <c r="T292" i="53"/>
  <c r="S292" i="53"/>
  <c r="O292" i="53"/>
  <c r="M292" i="53"/>
  <c r="N292" i="53" s="1"/>
  <c r="H292" i="53"/>
  <c r="F292" i="53"/>
  <c r="G292" i="53" s="1"/>
  <c r="Y291" i="53"/>
  <c r="X291" i="53"/>
  <c r="T291" i="53"/>
  <c r="S291" i="53"/>
  <c r="O291" i="53"/>
  <c r="M291" i="53"/>
  <c r="N291" i="53" s="1"/>
  <c r="H291" i="53"/>
  <c r="F291" i="53"/>
  <c r="G291" i="53" s="1"/>
  <c r="Y290" i="53"/>
  <c r="X290" i="53"/>
  <c r="T290" i="53"/>
  <c r="S290" i="53"/>
  <c r="O290" i="53"/>
  <c r="M290" i="53"/>
  <c r="N290" i="53" s="1"/>
  <c r="H290" i="53"/>
  <c r="F290" i="53"/>
  <c r="G290" i="53" s="1"/>
  <c r="Y289" i="53"/>
  <c r="X289" i="53"/>
  <c r="T289" i="53"/>
  <c r="S289" i="53"/>
  <c r="O289" i="53"/>
  <c r="M289" i="53"/>
  <c r="N289" i="53" s="1"/>
  <c r="H289" i="53"/>
  <c r="F289" i="53"/>
  <c r="G289" i="53" s="1"/>
  <c r="Y288" i="53"/>
  <c r="X288" i="53"/>
  <c r="T288" i="53"/>
  <c r="S288" i="53"/>
  <c r="O288" i="53"/>
  <c r="M288" i="53"/>
  <c r="N288" i="53" s="1"/>
  <c r="H288" i="53"/>
  <c r="F288" i="53"/>
  <c r="G288" i="53" s="1"/>
  <c r="Y287" i="53"/>
  <c r="X287" i="53"/>
  <c r="T287" i="53"/>
  <c r="S287" i="53"/>
  <c r="O287" i="53"/>
  <c r="M287" i="53"/>
  <c r="N287" i="53" s="1"/>
  <c r="H287" i="53"/>
  <c r="F287" i="53"/>
  <c r="G287" i="53" s="1"/>
  <c r="Y286" i="53"/>
  <c r="X286" i="53"/>
  <c r="T286" i="53"/>
  <c r="S286" i="53"/>
  <c r="O286" i="53"/>
  <c r="M286" i="53"/>
  <c r="N286" i="53" s="1"/>
  <c r="H286" i="53"/>
  <c r="F286" i="53"/>
  <c r="G286" i="53" s="1"/>
  <c r="Y285" i="53"/>
  <c r="X285" i="53"/>
  <c r="T285" i="53"/>
  <c r="S285" i="53"/>
  <c r="O285" i="53"/>
  <c r="M285" i="53"/>
  <c r="N285" i="53" s="1"/>
  <c r="H285" i="53"/>
  <c r="F285" i="53"/>
  <c r="G285" i="53" s="1"/>
  <c r="Y284" i="53"/>
  <c r="X284" i="53"/>
  <c r="T284" i="53"/>
  <c r="S284" i="53"/>
  <c r="O284" i="53"/>
  <c r="M284" i="53"/>
  <c r="N284" i="53" s="1"/>
  <c r="H284" i="53"/>
  <c r="F284" i="53"/>
  <c r="G284" i="53" s="1"/>
  <c r="Y283" i="53"/>
  <c r="X283" i="53"/>
  <c r="T283" i="53"/>
  <c r="S283" i="53"/>
  <c r="O283" i="53"/>
  <c r="M283" i="53"/>
  <c r="N283" i="53" s="1"/>
  <c r="H283" i="53"/>
  <c r="F283" i="53"/>
  <c r="G283" i="53" s="1"/>
  <c r="Y282" i="53"/>
  <c r="X282" i="53"/>
  <c r="T282" i="53"/>
  <c r="S282" i="53"/>
  <c r="O282" i="53"/>
  <c r="M282" i="53"/>
  <c r="N282" i="53" s="1"/>
  <c r="H282" i="53"/>
  <c r="F282" i="53"/>
  <c r="G282" i="53" s="1"/>
  <c r="Y281" i="53"/>
  <c r="X281" i="53"/>
  <c r="T281" i="53"/>
  <c r="S281" i="53"/>
  <c r="O281" i="53"/>
  <c r="M281" i="53"/>
  <c r="N281" i="53" s="1"/>
  <c r="H281" i="53"/>
  <c r="F281" i="53"/>
  <c r="G281" i="53" s="1"/>
  <c r="Y280" i="53"/>
  <c r="X280" i="53"/>
  <c r="T280" i="53"/>
  <c r="S280" i="53"/>
  <c r="O280" i="53"/>
  <c r="M280" i="53"/>
  <c r="N280" i="53" s="1"/>
  <c r="H280" i="53"/>
  <c r="F280" i="53"/>
  <c r="G280" i="53" s="1"/>
  <c r="Y279" i="53"/>
  <c r="X279" i="53"/>
  <c r="T279" i="53"/>
  <c r="S279" i="53"/>
  <c r="O279" i="53"/>
  <c r="M279" i="53"/>
  <c r="N279" i="53" s="1"/>
  <c r="H279" i="53"/>
  <c r="F279" i="53"/>
  <c r="G279" i="53" s="1"/>
  <c r="Y278" i="53"/>
  <c r="X278" i="53"/>
  <c r="T278" i="53"/>
  <c r="S278" i="53"/>
  <c r="O278" i="53"/>
  <c r="M278" i="53"/>
  <c r="N278" i="53" s="1"/>
  <c r="H278" i="53"/>
  <c r="F278" i="53"/>
  <c r="G278" i="53" s="1"/>
  <c r="Y277" i="53"/>
  <c r="X277" i="53"/>
  <c r="T277" i="53"/>
  <c r="S277" i="53"/>
  <c r="O277" i="53"/>
  <c r="M277" i="53"/>
  <c r="N277" i="53" s="1"/>
  <c r="H277" i="53"/>
  <c r="F277" i="53"/>
  <c r="G277" i="53" s="1"/>
  <c r="Y276" i="53"/>
  <c r="X276" i="53"/>
  <c r="T276" i="53"/>
  <c r="S276" i="53"/>
  <c r="O276" i="53"/>
  <c r="M276" i="53"/>
  <c r="N276" i="53" s="1"/>
  <c r="H276" i="53"/>
  <c r="F276" i="53"/>
  <c r="G276" i="53" s="1"/>
  <c r="Y275" i="53"/>
  <c r="X275" i="53"/>
  <c r="T275" i="53"/>
  <c r="S275" i="53"/>
  <c r="O275" i="53"/>
  <c r="M275" i="53"/>
  <c r="N275" i="53" s="1"/>
  <c r="H275" i="53"/>
  <c r="F275" i="53"/>
  <c r="G275" i="53" s="1"/>
  <c r="Y274" i="53"/>
  <c r="X274" i="53"/>
  <c r="T274" i="53"/>
  <c r="S274" i="53"/>
  <c r="O274" i="53"/>
  <c r="M274" i="53"/>
  <c r="N274" i="53" s="1"/>
  <c r="H274" i="53"/>
  <c r="F274" i="53"/>
  <c r="G274" i="53" s="1"/>
  <c r="Y273" i="53"/>
  <c r="X273" i="53"/>
  <c r="T273" i="53"/>
  <c r="S273" i="53"/>
  <c r="O273" i="53"/>
  <c r="M273" i="53"/>
  <c r="N273" i="53" s="1"/>
  <c r="H273" i="53"/>
  <c r="F273" i="53"/>
  <c r="G273" i="53" s="1"/>
  <c r="Y272" i="53"/>
  <c r="X272" i="53"/>
  <c r="T272" i="53"/>
  <c r="S272" i="53"/>
  <c r="O272" i="53"/>
  <c r="M272" i="53"/>
  <c r="N272" i="53" s="1"/>
  <c r="H272" i="53"/>
  <c r="F272" i="53"/>
  <c r="G272" i="53" s="1"/>
  <c r="Y271" i="53"/>
  <c r="X271" i="53"/>
  <c r="T271" i="53"/>
  <c r="S271" i="53"/>
  <c r="O271" i="53"/>
  <c r="M271" i="53"/>
  <c r="N271" i="53" s="1"/>
  <c r="H271" i="53"/>
  <c r="F271" i="53"/>
  <c r="G271" i="53" s="1"/>
  <c r="Y270" i="53"/>
  <c r="X270" i="53"/>
  <c r="T270" i="53"/>
  <c r="S270" i="53"/>
  <c r="O270" i="53"/>
  <c r="M270" i="53"/>
  <c r="N270" i="53" s="1"/>
  <c r="H270" i="53"/>
  <c r="F270" i="53"/>
  <c r="G270" i="53" s="1"/>
  <c r="Y269" i="53"/>
  <c r="X269" i="53"/>
  <c r="T269" i="53"/>
  <c r="S269" i="53"/>
  <c r="O269" i="53"/>
  <c r="M269" i="53"/>
  <c r="N269" i="53" s="1"/>
  <c r="H269" i="53"/>
  <c r="F269" i="53"/>
  <c r="G269" i="53" s="1"/>
  <c r="Y268" i="53"/>
  <c r="X268" i="53"/>
  <c r="T268" i="53"/>
  <c r="S268" i="53"/>
  <c r="O268" i="53"/>
  <c r="M268" i="53"/>
  <c r="N268" i="53" s="1"/>
  <c r="H268" i="53"/>
  <c r="F268" i="53"/>
  <c r="G268" i="53" s="1"/>
  <c r="Y267" i="53"/>
  <c r="X267" i="53"/>
  <c r="T267" i="53"/>
  <c r="S267" i="53"/>
  <c r="O267" i="53"/>
  <c r="M267" i="53"/>
  <c r="N267" i="53" s="1"/>
  <c r="H267" i="53"/>
  <c r="F267" i="53"/>
  <c r="G267" i="53" s="1"/>
  <c r="Y266" i="53"/>
  <c r="X266" i="53"/>
  <c r="T266" i="53"/>
  <c r="S266" i="53"/>
  <c r="O266" i="53"/>
  <c r="M266" i="53"/>
  <c r="N266" i="53" s="1"/>
  <c r="H266" i="53"/>
  <c r="F266" i="53"/>
  <c r="G266" i="53" s="1"/>
  <c r="Y265" i="53"/>
  <c r="X265" i="53"/>
  <c r="T265" i="53"/>
  <c r="S265" i="53"/>
  <c r="O265" i="53"/>
  <c r="M265" i="53"/>
  <c r="N265" i="53" s="1"/>
  <c r="H265" i="53"/>
  <c r="F265" i="53"/>
  <c r="G265" i="53" s="1"/>
  <c r="Y264" i="53"/>
  <c r="X264" i="53"/>
  <c r="T264" i="53"/>
  <c r="S264" i="53"/>
  <c r="O264" i="53"/>
  <c r="M264" i="53"/>
  <c r="N264" i="53" s="1"/>
  <c r="H264" i="53"/>
  <c r="F264" i="53"/>
  <c r="G264" i="53" s="1"/>
  <c r="Y263" i="53"/>
  <c r="X263" i="53"/>
  <c r="T263" i="53"/>
  <c r="S263" i="53"/>
  <c r="O263" i="53"/>
  <c r="M263" i="53"/>
  <c r="N263" i="53" s="1"/>
  <c r="H263" i="53"/>
  <c r="F263" i="53"/>
  <c r="G263" i="53" s="1"/>
  <c r="Y262" i="53"/>
  <c r="X262" i="53"/>
  <c r="T262" i="53"/>
  <c r="S262" i="53"/>
  <c r="O262" i="53"/>
  <c r="M262" i="53"/>
  <c r="N262" i="53" s="1"/>
  <c r="H262" i="53"/>
  <c r="F262" i="53"/>
  <c r="G262" i="53" s="1"/>
  <c r="Y261" i="53"/>
  <c r="X261" i="53"/>
  <c r="T261" i="53"/>
  <c r="S261" i="53"/>
  <c r="O261" i="53"/>
  <c r="M261" i="53"/>
  <c r="N261" i="53" s="1"/>
  <c r="H261" i="53"/>
  <c r="F261" i="53"/>
  <c r="G261" i="53" s="1"/>
  <c r="Y260" i="53"/>
  <c r="X260" i="53"/>
  <c r="T260" i="53"/>
  <c r="S260" i="53"/>
  <c r="O260" i="53"/>
  <c r="M260" i="53"/>
  <c r="N260" i="53" s="1"/>
  <c r="H260" i="53"/>
  <c r="F260" i="53"/>
  <c r="G260" i="53" s="1"/>
  <c r="Y259" i="53"/>
  <c r="X259" i="53"/>
  <c r="T259" i="53"/>
  <c r="S259" i="53"/>
  <c r="O259" i="53"/>
  <c r="M259" i="53"/>
  <c r="N259" i="53" s="1"/>
  <c r="H259" i="53"/>
  <c r="F259" i="53"/>
  <c r="G259" i="53" s="1"/>
  <c r="Y258" i="53"/>
  <c r="X258" i="53"/>
  <c r="T258" i="53"/>
  <c r="S258" i="53"/>
  <c r="O258" i="53"/>
  <c r="M258" i="53"/>
  <c r="N258" i="53" s="1"/>
  <c r="H258" i="53"/>
  <c r="F258" i="53"/>
  <c r="G258" i="53" s="1"/>
  <c r="Y257" i="53"/>
  <c r="X257" i="53"/>
  <c r="T257" i="53"/>
  <c r="S257" i="53"/>
  <c r="O257" i="53"/>
  <c r="M257" i="53"/>
  <c r="N257" i="53" s="1"/>
  <c r="H257" i="53"/>
  <c r="F257" i="53"/>
  <c r="G257" i="53" s="1"/>
  <c r="Y256" i="53"/>
  <c r="X256" i="53"/>
  <c r="T256" i="53"/>
  <c r="S256" i="53"/>
  <c r="O256" i="53"/>
  <c r="M256" i="53"/>
  <c r="N256" i="53" s="1"/>
  <c r="H256" i="53"/>
  <c r="F256" i="53"/>
  <c r="G256" i="53" s="1"/>
  <c r="Y255" i="53"/>
  <c r="X255" i="53"/>
  <c r="T255" i="53"/>
  <c r="S255" i="53"/>
  <c r="O255" i="53"/>
  <c r="M255" i="53"/>
  <c r="N255" i="53" s="1"/>
  <c r="H255" i="53"/>
  <c r="F255" i="53"/>
  <c r="G255" i="53" s="1"/>
  <c r="Y254" i="53"/>
  <c r="X254" i="53"/>
  <c r="T254" i="53"/>
  <c r="S254" i="53"/>
  <c r="O254" i="53"/>
  <c r="M254" i="53"/>
  <c r="N254" i="53" s="1"/>
  <c r="H254" i="53"/>
  <c r="F254" i="53"/>
  <c r="G254" i="53" s="1"/>
  <c r="Y253" i="53"/>
  <c r="X253" i="53"/>
  <c r="T253" i="53"/>
  <c r="S253" i="53"/>
  <c r="O253" i="53"/>
  <c r="M253" i="53"/>
  <c r="N253" i="53" s="1"/>
  <c r="H253" i="53"/>
  <c r="F253" i="53"/>
  <c r="G253" i="53" s="1"/>
  <c r="Y252" i="53"/>
  <c r="X252" i="53"/>
  <c r="T252" i="53"/>
  <c r="S252" i="53"/>
  <c r="O252" i="53"/>
  <c r="M252" i="53"/>
  <c r="N252" i="53" s="1"/>
  <c r="H252" i="53"/>
  <c r="F252" i="53"/>
  <c r="G252" i="53" s="1"/>
  <c r="Y251" i="53"/>
  <c r="X251" i="53"/>
  <c r="T251" i="53"/>
  <c r="S251" i="53"/>
  <c r="O251" i="53"/>
  <c r="M251" i="53"/>
  <c r="N251" i="53" s="1"/>
  <c r="H251" i="53"/>
  <c r="F251" i="53"/>
  <c r="G251" i="53" s="1"/>
  <c r="Y250" i="53"/>
  <c r="X250" i="53"/>
  <c r="T250" i="53"/>
  <c r="S250" i="53"/>
  <c r="O250" i="53"/>
  <c r="M250" i="53"/>
  <c r="N250" i="53" s="1"/>
  <c r="H250" i="53"/>
  <c r="F250" i="53"/>
  <c r="G250" i="53" s="1"/>
  <c r="Y249" i="53"/>
  <c r="X249" i="53"/>
  <c r="T249" i="53"/>
  <c r="S249" i="53"/>
  <c r="O249" i="53"/>
  <c r="M249" i="53"/>
  <c r="N249" i="53" s="1"/>
  <c r="H249" i="53"/>
  <c r="F249" i="53"/>
  <c r="G249" i="53" s="1"/>
  <c r="Y248" i="53"/>
  <c r="X248" i="53"/>
  <c r="T248" i="53"/>
  <c r="S248" i="53"/>
  <c r="O248" i="53"/>
  <c r="M248" i="53"/>
  <c r="N248" i="53" s="1"/>
  <c r="H248" i="53"/>
  <c r="F248" i="53"/>
  <c r="G248" i="53" s="1"/>
  <c r="Y247" i="53"/>
  <c r="X247" i="53"/>
  <c r="T247" i="53"/>
  <c r="S247" i="53"/>
  <c r="O247" i="53"/>
  <c r="M247" i="53"/>
  <c r="N247" i="53" s="1"/>
  <c r="H247" i="53"/>
  <c r="F247" i="53"/>
  <c r="G247" i="53" s="1"/>
  <c r="Y246" i="53"/>
  <c r="X246" i="53"/>
  <c r="T246" i="53"/>
  <c r="S246" i="53"/>
  <c r="O246" i="53"/>
  <c r="M246" i="53"/>
  <c r="N246" i="53" s="1"/>
  <c r="H246" i="53"/>
  <c r="F246" i="53"/>
  <c r="G246" i="53" s="1"/>
  <c r="Y245" i="53"/>
  <c r="X245" i="53"/>
  <c r="T245" i="53"/>
  <c r="S245" i="53"/>
  <c r="O245" i="53"/>
  <c r="M245" i="53"/>
  <c r="N245" i="53" s="1"/>
  <c r="H245" i="53"/>
  <c r="F245" i="53"/>
  <c r="G245" i="53" s="1"/>
  <c r="Y244" i="53"/>
  <c r="X244" i="53"/>
  <c r="T244" i="53"/>
  <c r="S244" i="53"/>
  <c r="O244" i="53"/>
  <c r="M244" i="53"/>
  <c r="N244" i="53" s="1"/>
  <c r="H244" i="53"/>
  <c r="F244" i="53"/>
  <c r="G244" i="53" s="1"/>
  <c r="Y243" i="53"/>
  <c r="X243" i="53"/>
  <c r="T243" i="53"/>
  <c r="S243" i="53"/>
  <c r="O243" i="53"/>
  <c r="M243" i="53"/>
  <c r="N243" i="53" s="1"/>
  <c r="H243" i="53"/>
  <c r="F243" i="53"/>
  <c r="G243" i="53" s="1"/>
  <c r="Y242" i="53"/>
  <c r="X242" i="53"/>
  <c r="T242" i="53"/>
  <c r="S242" i="53"/>
  <c r="O242" i="53"/>
  <c r="M242" i="53"/>
  <c r="N242" i="53" s="1"/>
  <c r="H242" i="53"/>
  <c r="F242" i="53"/>
  <c r="G242" i="53" s="1"/>
  <c r="Y241" i="53"/>
  <c r="X241" i="53"/>
  <c r="T241" i="53"/>
  <c r="S241" i="53"/>
  <c r="O241" i="53"/>
  <c r="M241" i="53"/>
  <c r="N241" i="53" s="1"/>
  <c r="H241" i="53"/>
  <c r="F241" i="53"/>
  <c r="G241" i="53" s="1"/>
  <c r="Y240" i="53"/>
  <c r="X240" i="53"/>
  <c r="T240" i="53"/>
  <c r="S240" i="53"/>
  <c r="O240" i="53"/>
  <c r="M240" i="53"/>
  <c r="N240" i="53" s="1"/>
  <c r="H240" i="53"/>
  <c r="F240" i="53"/>
  <c r="G240" i="53" s="1"/>
  <c r="Y239" i="53"/>
  <c r="X239" i="53"/>
  <c r="T239" i="53"/>
  <c r="S239" i="53"/>
  <c r="O239" i="53"/>
  <c r="M239" i="53"/>
  <c r="N239" i="53" s="1"/>
  <c r="H239" i="53"/>
  <c r="F239" i="53"/>
  <c r="G239" i="53" s="1"/>
  <c r="Y238" i="53"/>
  <c r="X238" i="53"/>
  <c r="T238" i="53"/>
  <c r="S238" i="53"/>
  <c r="O238" i="53"/>
  <c r="M238" i="53"/>
  <c r="N238" i="53" s="1"/>
  <c r="H238" i="53"/>
  <c r="F238" i="53"/>
  <c r="G238" i="53" s="1"/>
  <c r="Y237" i="53"/>
  <c r="X237" i="53"/>
  <c r="T237" i="53"/>
  <c r="S237" i="53"/>
  <c r="O237" i="53"/>
  <c r="M237" i="53"/>
  <c r="N237" i="53" s="1"/>
  <c r="H237" i="53"/>
  <c r="F237" i="53"/>
  <c r="G237" i="53" s="1"/>
  <c r="Y236" i="53"/>
  <c r="X236" i="53"/>
  <c r="T236" i="53"/>
  <c r="S236" i="53"/>
  <c r="O236" i="53"/>
  <c r="M236" i="53"/>
  <c r="N236" i="53" s="1"/>
  <c r="H236" i="53"/>
  <c r="F236" i="53"/>
  <c r="G236" i="53" s="1"/>
  <c r="Y235" i="53"/>
  <c r="X235" i="53"/>
  <c r="T235" i="53"/>
  <c r="S235" i="53"/>
  <c r="O235" i="53"/>
  <c r="M235" i="53"/>
  <c r="N235" i="53" s="1"/>
  <c r="H235" i="53"/>
  <c r="F235" i="53"/>
  <c r="G235" i="53" s="1"/>
  <c r="Y234" i="53"/>
  <c r="X234" i="53"/>
  <c r="T234" i="53"/>
  <c r="S234" i="53"/>
  <c r="O234" i="53"/>
  <c r="M234" i="53"/>
  <c r="N234" i="53" s="1"/>
  <c r="H234" i="53"/>
  <c r="F234" i="53"/>
  <c r="G234" i="53" s="1"/>
  <c r="Y233" i="53"/>
  <c r="X233" i="53"/>
  <c r="T233" i="53"/>
  <c r="S233" i="53"/>
  <c r="O233" i="53"/>
  <c r="M233" i="53"/>
  <c r="N233" i="53" s="1"/>
  <c r="H233" i="53"/>
  <c r="F233" i="53"/>
  <c r="G233" i="53" s="1"/>
  <c r="Y232" i="53"/>
  <c r="X232" i="53"/>
  <c r="T232" i="53"/>
  <c r="S232" i="53"/>
  <c r="O232" i="53"/>
  <c r="M232" i="53"/>
  <c r="N232" i="53" s="1"/>
  <c r="H232" i="53"/>
  <c r="F232" i="53"/>
  <c r="G232" i="53" s="1"/>
  <c r="Y231" i="53"/>
  <c r="X231" i="53"/>
  <c r="T231" i="53"/>
  <c r="S231" i="53"/>
  <c r="O231" i="53"/>
  <c r="M231" i="53"/>
  <c r="N231" i="53" s="1"/>
  <c r="H231" i="53"/>
  <c r="F231" i="53"/>
  <c r="G231" i="53" s="1"/>
  <c r="Y230" i="53"/>
  <c r="X230" i="53"/>
  <c r="T230" i="53"/>
  <c r="S230" i="53"/>
  <c r="O230" i="53"/>
  <c r="M230" i="53"/>
  <c r="N230" i="53" s="1"/>
  <c r="H230" i="53"/>
  <c r="F230" i="53"/>
  <c r="G230" i="53" s="1"/>
  <c r="Y229" i="53"/>
  <c r="X229" i="53"/>
  <c r="T229" i="53"/>
  <c r="S229" i="53"/>
  <c r="O229" i="53"/>
  <c r="M229" i="53"/>
  <c r="N229" i="53" s="1"/>
  <c r="H229" i="53"/>
  <c r="F229" i="53"/>
  <c r="G229" i="53" s="1"/>
  <c r="Y228" i="53"/>
  <c r="X228" i="53"/>
  <c r="T228" i="53"/>
  <c r="S228" i="53"/>
  <c r="O228" i="53"/>
  <c r="M228" i="53"/>
  <c r="N228" i="53" s="1"/>
  <c r="H228" i="53"/>
  <c r="F228" i="53"/>
  <c r="G228" i="53" s="1"/>
  <c r="Y227" i="53"/>
  <c r="X227" i="53"/>
  <c r="T227" i="53"/>
  <c r="S227" i="53"/>
  <c r="O227" i="53"/>
  <c r="M227" i="53"/>
  <c r="N227" i="53" s="1"/>
  <c r="H227" i="53"/>
  <c r="F227" i="53"/>
  <c r="G227" i="53" s="1"/>
  <c r="Y226" i="53"/>
  <c r="X226" i="53"/>
  <c r="T226" i="53"/>
  <c r="S226" i="53"/>
  <c r="O226" i="53"/>
  <c r="M226" i="53"/>
  <c r="N226" i="53" s="1"/>
  <c r="H226" i="53"/>
  <c r="F226" i="53"/>
  <c r="G226" i="53" s="1"/>
  <c r="Y225" i="53"/>
  <c r="X225" i="53"/>
  <c r="T225" i="53"/>
  <c r="S225" i="53"/>
  <c r="O225" i="53"/>
  <c r="M225" i="53"/>
  <c r="N225" i="53" s="1"/>
  <c r="H225" i="53"/>
  <c r="F225" i="53"/>
  <c r="G225" i="53" s="1"/>
  <c r="Y224" i="53"/>
  <c r="X224" i="53"/>
  <c r="T224" i="53"/>
  <c r="S224" i="53"/>
  <c r="O224" i="53"/>
  <c r="M224" i="53"/>
  <c r="N224" i="53" s="1"/>
  <c r="H224" i="53"/>
  <c r="F224" i="53"/>
  <c r="G224" i="53" s="1"/>
  <c r="Y223" i="53"/>
  <c r="X223" i="53"/>
  <c r="T223" i="53"/>
  <c r="S223" i="53"/>
  <c r="O223" i="53"/>
  <c r="M223" i="53"/>
  <c r="N223" i="53" s="1"/>
  <c r="H223" i="53"/>
  <c r="F223" i="53"/>
  <c r="G223" i="53" s="1"/>
  <c r="Y222" i="53"/>
  <c r="X222" i="53"/>
  <c r="T222" i="53"/>
  <c r="S222" i="53"/>
  <c r="O222" i="53"/>
  <c r="M222" i="53"/>
  <c r="N222" i="53" s="1"/>
  <c r="H222" i="53"/>
  <c r="F222" i="53"/>
  <c r="G222" i="53" s="1"/>
  <c r="Y221" i="53"/>
  <c r="X221" i="53"/>
  <c r="T221" i="53"/>
  <c r="S221" i="53"/>
  <c r="O221" i="53"/>
  <c r="M221" i="53"/>
  <c r="N221" i="53" s="1"/>
  <c r="H221" i="53"/>
  <c r="F221" i="53"/>
  <c r="G221" i="53" s="1"/>
  <c r="Y220" i="53"/>
  <c r="X220" i="53"/>
  <c r="T220" i="53"/>
  <c r="S220" i="53"/>
  <c r="O220" i="53"/>
  <c r="M220" i="53"/>
  <c r="N220" i="53" s="1"/>
  <c r="H220" i="53"/>
  <c r="F220" i="53"/>
  <c r="G220" i="53" s="1"/>
  <c r="Y219" i="53"/>
  <c r="X219" i="53"/>
  <c r="T219" i="53"/>
  <c r="S219" i="53"/>
  <c r="O219" i="53"/>
  <c r="M219" i="53"/>
  <c r="N219" i="53" s="1"/>
  <c r="H219" i="53"/>
  <c r="F219" i="53"/>
  <c r="G219" i="53" s="1"/>
  <c r="Y218" i="53"/>
  <c r="X218" i="53"/>
  <c r="T218" i="53"/>
  <c r="S218" i="53"/>
  <c r="O218" i="53"/>
  <c r="M218" i="53"/>
  <c r="N218" i="53" s="1"/>
  <c r="H218" i="53"/>
  <c r="F218" i="53"/>
  <c r="G218" i="53" s="1"/>
  <c r="Y217" i="53"/>
  <c r="X217" i="53"/>
  <c r="T217" i="53"/>
  <c r="S217" i="53"/>
  <c r="O217" i="53"/>
  <c r="M217" i="53"/>
  <c r="N217" i="53" s="1"/>
  <c r="H217" i="53"/>
  <c r="F217" i="53"/>
  <c r="G217" i="53" s="1"/>
  <c r="Y216" i="53"/>
  <c r="X216" i="53"/>
  <c r="T216" i="53"/>
  <c r="S216" i="53"/>
  <c r="O216" i="53"/>
  <c r="M216" i="53"/>
  <c r="N216" i="53" s="1"/>
  <c r="H216" i="53"/>
  <c r="F216" i="53"/>
  <c r="G216" i="53" s="1"/>
  <c r="Y215" i="53"/>
  <c r="X215" i="53"/>
  <c r="T215" i="53"/>
  <c r="S215" i="53"/>
  <c r="O215" i="53"/>
  <c r="M215" i="53"/>
  <c r="N215" i="53" s="1"/>
  <c r="H215" i="53"/>
  <c r="F215" i="53"/>
  <c r="G215" i="53" s="1"/>
  <c r="Y214" i="53"/>
  <c r="X214" i="53"/>
  <c r="T214" i="53"/>
  <c r="S214" i="53"/>
  <c r="O214" i="53"/>
  <c r="M214" i="53"/>
  <c r="N214" i="53" s="1"/>
  <c r="H214" i="53"/>
  <c r="F214" i="53"/>
  <c r="G214" i="53" s="1"/>
  <c r="Y213" i="53"/>
  <c r="X213" i="53"/>
  <c r="T213" i="53"/>
  <c r="S213" i="53"/>
  <c r="O213" i="53"/>
  <c r="M213" i="53"/>
  <c r="N213" i="53" s="1"/>
  <c r="H213" i="53"/>
  <c r="F213" i="53"/>
  <c r="G213" i="53" s="1"/>
  <c r="Y212" i="53"/>
  <c r="X212" i="53"/>
  <c r="T212" i="53"/>
  <c r="S212" i="53"/>
  <c r="O212" i="53"/>
  <c r="M212" i="53"/>
  <c r="N212" i="53" s="1"/>
  <c r="H212" i="53"/>
  <c r="F212" i="53"/>
  <c r="G212" i="53" s="1"/>
  <c r="Y211" i="53"/>
  <c r="X211" i="53"/>
  <c r="T211" i="53"/>
  <c r="S211" i="53"/>
  <c r="O211" i="53"/>
  <c r="M211" i="53"/>
  <c r="N211" i="53" s="1"/>
  <c r="H211" i="53"/>
  <c r="F211" i="53"/>
  <c r="G211" i="53" s="1"/>
  <c r="Y210" i="53"/>
  <c r="X210" i="53"/>
  <c r="T210" i="53"/>
  <c r="S210" i="53"/>
  <c r="O210" i="53"/>
  <c r="M210" i="53"/>
  <c r="N210" i="53" s="1"/>
  <c r="H210" i="53"/>
  <c r="F210" i="53"/>
  <c r="G210" i="53" s="1"/>
  <c r="Y209" i="53"/>
  <c r="X209" i="53"/>
  <c r="T209" i="53"/>
  <c r="S209" i="53"/>
  <c r="O209" i="53"/>
  <c r="M209" i="53"/>
  <c r="N209" i="53" s="1"/>
  <c r="H209" i="53"/>
  <c r="F209" i="53"/>
  <c r="G209" i="53" s="1"/>
  <c r="Y208" i="53"/>
  <c r="X208" i="53"/>
  <c r="T208" i="53"/>
  <c r="S208" i="53"/>
  <c r="O208" i="53"/>
  <c r="M208" i="53"/>
  <c r="N208" i="53" s="1"/>
  <c r="H208" i="53"/>
  <c r="F208" i="53"/>
  <c r="G208" i="53" s="1"/>
  <c r="Y207" i="53"/>
  <c r="X207" i="53"/>
  <c r="T207" i="53"/>
  <c r="S207" i="53"/>
  <c r="O207" i="53"/>
  <c r="M207" i="53"/>
  <c r="N207" i="53" s="1"/>
  <c r="H207" i="53"/>
  <c r="F207" i="53"/>
  <c r="G207" i="53" s="1"/>
  <c r="Y206" i="53"/>
  <c r="X206" i="53"/>
  <c r="T206" i="53"/>
  <c r="S206" i="53"/>
  <c r="O206" i="53"/>
  <c r="M206" i="53"/>
  <c r="N206" i="53" s="1"/>
  <c r="H206" i="53"/>
  <c r="F206" i="53"/>
  <c r="G206" i="53" s="1"/>
  <c r="Y205" i="53"/>
  <c r="X205" i="53"/>
  <c r="T205" i="53"/>
  <c r="S205" i="53"/>
  <c r="O205" i="53"/>
  <c r="M205" i="53"/>
  <c r="N205" i="53" s="1"/>
  <c r="H205" i="53"/>
  <c r="F205" i="53"/>
  <c r="G205" i="53" s="1"/>
  <c r="Y204" i="53"/>
  <c r="X204" i="53"/>
  <c r="T204" i="53"/>
  <c r="S204" i="53"/>
  <c r="O204" i="53"/>
  <c r="M204" i="53"/>
  <c r="N204" i="53" s="1"/>
  <c r="H204" i="53"/>
  <c r="F204" i="53"/>
  <c r="G204" i="53" s="1"/>
  <c r="Y203" i="53"/>
  <c r="X203" i="53"/>
  <c r="T203" i="53"/>
  <c r="S203" i="53"/>
  <c r="O203" i="53"/>
  <c r="M203" i="53"/>
  <c r="N203" i="53" s="1"/>
  <c r="H203" i="53"/>
  <c r="F203" i="53"/>
  <c r="G203" i="53" s="1"/>
  <c r="Y202" i="53"/>
  <c r="X202" i="53"/>
  <c r="T202" i="53"/>
  <c r="S202" i="53"/>
  <c r="O202" i="53"/>
  <c r="M202" i="53"/>
  <c r="N202" i="53" s="1"/>
  <c r="H202" i="53"/>
  <c r="F202" i="53"/>
  <c r="G202" i="53" s="1"/>
  <c r="Y201" i="53"/>
  <c r="X201" i="53"/>
  <c r="T201" i="53"/>
  <c r="S201" i="53"/>
  <c r="O201" i="53"/>
  <c r="M201" i="53"/>
  <c r="N201" i="53" s="1"/>
  <c r="H201" i="53"/>
  <c r="F201" i="53"/>
  <c r="G201" i="53" s="1"/>
  <c r="Y200" i="53"/>
  <c r="X200" i="53"/>
  <c r="T200" i="53"/>
  <c r="S200" i="53"/>
  <c r="O200" i="53"/>
  <c r="M200" i="53"/>
  <c r="N200" i="53" s="1"/>
  <c r="H200" i="53"/>
  <c r="F200" i="53"/>
  <c r="G200" i="53" s="1"/>
  <c r="Y199" i="53"/>
  <c r="X199" i="53"/>
  <c r="T199" i="53"/>
  <c r="S199" i="53"/>
  <c r="O199" i="53"/>
  <c r="M199" i="53"/>
  <c r="N199" i="53" s="1"/>
  <c r="H199" i="53"/>
  <c r="F199" i="53"/>
  <c r="G199" i="53" s="1"/>
  <c r="Y198" i="53"/>
  <c r="X198" i="53"/>
  <c r="T198" i="53"/>
  <c r="S198" i="53"/>
  <c r="O198" i="53"/>
  <c r="M198" i="53"/>
  <c r="N198" i="53" s="1"/>
  <c r="H198" i="53"/>
  <c r="F198" i="53"/>
  <c r="G198" i="53" s="1"/>
  <c r="Y197" i="53"/>
  <c r="X197" i="53"/>
  <c r="T197" i="53"/>
  <c r="S197" i="53"/>
  <c r="O197" i="53"/>
  <c r="M197" i="53"/>
  <c r="N197" i="53" s="1"/>
  <c r="H197" i="53"/>
  <c r="F197" i="53"/>
  <c r="G197" i="53" s="1"/>
  <c r="Y196" i="53"/>
  <c r="X196" i="53"/>
  <c r="T196" i="53"/>
  <c r="S196" i="53"/>
  <c r="O196" i="53"/>
  <c r="M196" i="53"/>
  <c r="N196" i="53" s="1"/>
  <c r="H196" i="53"/>
  <c r="F196" i="53"/>
  <c r="G196" i="53" s="1"/>
  <c r="Y195" i="53"/>
  <c r="X195" i="53"/>
  <c r="T195" i="53"/>
  <c r="S195" i="53"/>
  <c r="O195" i="53"/>
  <c r="M195" i="53"/>
  <c r="N195" i="53" s="1"/>
  <c r="H195" i="53"/>
  <c r="F195" i="53"/>
  <c r="G195" i="53" s="1"/>
  <c r="Y194" i="53"/>
  <c r="X194" i="53"/>
  <c r="T194" i="53"/>
  <c r="S194" i="53"/>
  <c r="O194" i="53"/>
  <c r="M194" i="53"/>
  <c r="N194" i="53" s="1"/>
  <c r="H194" i="53"/>
  <c r="F194" i="53"/>
  <c r="G194" i="53" s="1"/>
  <c r="Y193" i="53"/>
  <c r="X193" i="53"/>
  <c r="T193" i="53"/>
  <c r="S193" i="53"/>
  <c r="O193" i="53"/>
  <c r="M193" i="53"/>
  <c r="N193" i="53" s="1"/>
  <c r="H193" i="53"/>
  <c r="F193" i="53"/>
  <c r="G193" i="53" s="1"/>
  <c r="Y192" i="53"/>
  <c r="X192" i="53"/>
  <c r="T192" i="53"/>
  <c r="S192" i="53"/>
  <c r="O192" i="53"/>
  <c r="M192" i="53"/>
  <c r="N192" i="53" s="1"/>
  <c r="H192" i="53"/>
  <c r="F192" i="53"/>
  <c r="G192" i="53" s="1"/>
  <c r="Y191" i="53"/>
  <c r="X191" i="53"/>
  <c r="T191" i="53"/>
  <c r="S191" i="53"/>
  <c r="O191" i="53"/>
  <c r="M191" i="53"/>
  <c r="N191" i="53" s="1"/>
  <c r="H191" i="53"/>
  <c r="F191" i="53"/>
  <c r="G191" i="53" s="1"/>
  <c r="Y190" i="53"/>
  <c r="X190" i="53"/>
  <c r="T190" i="53"/>
  <c r="S190" i="53"/>
  <c r="O190" i="53"/>
  <c r="M190" i="53"/>
  <c r="N190" i="53" s="1"/>
  <c r="H190" i="53"/>
  <c r="F190" i="53"/>
  <c r="G190" i="53" s="1"/>
  <c r="Y189" i="53"/>
  <c r="X189" i="53"/>
  <c r="T189" i="53"/>
  <c r="S189" i="53"/>
  <c r="O189" i="53"/>
  <c r="M189" i="53"/>
  <c r="N189" i="53" s="1"/>
  <c r="H189" i="53"/>
  <c r="F189" i="53"/>
  <c r="G189" i="53" s="1"/>
  <c r="Y188" i="53"/>
  <c r="X188" i="53"/>
  <c r="T188" i="53"/>
  <c r="S188" i="53"/>
  <c r="O188" i="53"/>
  <c r="M188" i="53"/>
  <c r="N188" i="53" s="1"/>
  <c r="H188" i="53"/>
  <c r="F188" i="53"/>
  <c r="G188" i="53" s="1"/>
  <c r="Y187" i="53"/>
  <c r="X187" i="53"/>
  <c r="T187" i="53"/>
  <c r="S187" i="53"/>
  <c r="O187" i="53"/>
  <c r="M187" i="53"/>
  <c r="N187" i="53" s="1"/>
  <c r="H187" i="53"/>
  <c r="F187" i="53"/>
  <c r="G187" i="53" s="1"/>
  <c r="Y186" i="53"/>
  <c r="X186" i="53"/>
  <c r="T186" i="53"/>
  <c r="S186" i="53"/>
  <c r="O186" i="53"/>
  <c r="M186" i="53"/>
  <c r="N186" i="53" s="1"/>
  <c r="H186" i="53"/>
  <c r="F186" i="53"/>
  <c r="G186" i="53" s="1"/>
  <c r="Y185" i="53"/>
  <c r="X185" i="53"/>
  <c r="T185" i="53"/>
  <c r="S185" i="53"/>
  <c r="O185" i="53"/>
  <c r="M185" i="53"/>
  <c r="N185" i="53" s="1"/>
  <c r="H185" i="53"/>
  <c r="F185" i="53"/>
  <c r="G185" i="53" s="1"/>
  <c r="Y184" i="53"/>
  <c r="X184" i="53"/>
  <c r="T184" i="53"/>
  <c r="S184" i="53"/>
  <c r="O184" i="53"/>
  <c r="M184" i="53"/>
  <c r="N184" i="53" s="1"/>
  <c r="H184" i="53"/>
  <c r="F184" i="53"/>
  <c r="G184" i="53" s="1"/>
  <c r="Y183" i="53"/>
  <c r="X183" i="53"/>
  <c r="T183" i="53"/>
  <c r="S183" i="53"/>
  <c r="O183" i="53"/>
  <c r="M183" i="53"/>
  <c r="N183" i="53" s="1"/>
  <c r="H183" i="53"/>
  <c r="F183" i="53"/>
  <c r="G183" i="53" s="1"/>
  <c r="Y182" i="53"/>
  <c r="X182" i="53"/>
  <c r="T182" i="53"/>
  <c r="S182" i="53"/>
  <c r="O182" i="53"/>
  <c r="M182" i="53"/>
  <c r="N182" i="53" s="1"/>
  <c r="H182" i="53"/>
  <c r="F182" i="53"/>
  <c r="G182" i="53" s="1"/>
  <c r="Y181" i="53"/>
  <c r="X181" i="53"/>
  <c r="T181" i="53"/>
  <c r="S181" i="53"/>
  <c r="O181" i="53"/>
  <c r="M181" i="53"/>
  <c r="N181" i="53" s="1"/>
  <c r="H181" i="53"/>
  <c r="F181" i="53"/>
  <c r="G181" i="53" s="1"/>
  <c r="Y180" i="53"/>
  <c r="X180" i="53"/>
  <c r="T180" i="53"/>
  <c r="S180" i="53"/>
  <c r="O180" i="53"/>
  <c r="M180" i="53"/>
  <c r="N180" i="53" s="1"/>
  <c r="H180" i="53"/>
  <c r="F180" i="53"/>
  <c r="G180" i="53" s="1"/>
  <c r="Y179" i="53"/>
  <c r="X179" i="53"/>
  <c r="T179" i="53"/>
  <c r="S179" i="53"/>
  <c r="O179" i="53"/>
  <c r="M179" i="53"/>
  <c r="N179" i="53" s="1"/>
  <c r="H179" i="53"/>
  <c r="F179" i="53"/>
  <c r="G179" i="53" s="1"/>
  <c r="Y178" i="53"/>
  <c r="X178" i="53"/>
  <c r="T178" i="53"/>
  <c r="S178" i="53"/>
  <c r="O178" i="53"/>
  <c r="M178" i="53"/>
  <c r="N178" i="53" s="1"/>
  <c r="H178" i="53"/>
  <c r="F178" i="53"/>
  <c r="G178" i="53" s="1"/>
  <c r="Y177" i="53"/>
  <c r="X177" i="53"/>
  <c r="T177" i="53"/>
  <c r="S177" i="53"/>
  <c r="O177" i="53"/>
  <c r="M177" i="53"/>
  <c r="N177" i="53" s="1"/>
  <c r="H177" i="53"/>
  <c r="F177" i="53"/>
  <c r="G177" i="53" s="1"/>
  <c r="Y176" i="53"/>
  <c r="X176" i="53"/>
  <c r="T176" i="53"/>
  <c r="S176" i="53"/>
  <c r="O176" i="53"/>
  <c r="M176" i="53"/>
  <c r="N176" i="53" s="1"/>
  <c r="H176" i="53"/>
  <c r="F176" i="53"/>
  <c r="G176" i="53" s="1"/>
  <c r="Y175" i="53"/>
  <c r="X175" i="53"/>
  <c r="T175" i="53"/>
  <c r="S175" i="53"/>
  <c r="O175" i="53"/>
  <c r="M175" i="53"/>
  <c r="N175" i="53" s="1"/>
  <c r="H175" i="53"/>
  <c r="F175" i="53"/>
  <c r="G175" i="53" s="1"/>
  <c r="Y174" i="53"/>
  <c r="X174" i="53"/>
  <c r="T174" i="53"/>
  <c r="S174" i="53"/>
  <c r="O174" i="53"/>
  <c r="M174" i="53"/>
  <c r="N174" i="53" s="1"/>
  <c r="H174" i="53"/>
  <c r="G174" i="53"/>
  <c r="F174" i="53"/>
  <c r="Y173" i="53"/>
  <c r="X173" i="53"/>
  <c r="T173" i="53"/>
  <c r="S173" i="53"/>
  <c r="O173" i="53"/>
  <c r="M173" i="53"/>
  <c r="N173" i="53" s="1"/>
  <c r="H173" i="53"/>
  <c r="F173" i="53"/>
  <c r="G173" i="53" s="1"/>
  <c r="Y172" i="53"/>
  <c r="X172" i="53"/>
  <c r="T172" i="53"/>
  <c r="S172" i="53"/>
  <c r="O172" i="53"/>
  <c r="M172" i="53"/>
  <c r="N172" i="53" s="1"/>
  <c r="H172" i="53"/>
  <c r="G172" i="53"/>
  <c r="F172" i="53"/>
  <c r="Y171" i="53"/>
  <c r="X171" i="53"/>
  <c r="T171" i="53"/>
  <c r="S171" i="53"/>
  <c r="O171" i="53"/>
  <c r="M171" i="53"/>
  <c r="N171" i="53" s="1"/>
  <c r="H171" i="53"/>
  <c r="F171" i="53"/>
  <c r="G171" i="53" s="1"/>
  <c r="Y170" i="53"/>
  <c r="X170" i="53"/>
  <c r="T170" i="53"/>
  <c r="S170" i="53"/>
  <c r="O170" i="53"/>
  <c r="M170" i="53"/>
  <c r="N170" i="53" s="1"/>
  <c r="H170" i="53"/>
  <c r="G170" i="53"/>
  <c r="F170" i="53"/>
  <c r="Y169" i="53"/>
  <c r="X169" i="53"/>
  <c r="T169" i="53"/>
  <c r="S169" i="53"/>
  <c r="O169" i="53"/>
  <c r="M169" i="53"/>
  <c r="N169" i="53" s="1"/>
  <c r="H169" i="53"/>
  <c r="F169" i="53"/>
  <c r="G169" i="53" s="1"/>
  <c r="Y168" i="53"/>
  <c r="X168" i="53"/>
  <c r="T168" i="53"/>
  <c r="S168" i="53"/>
  <c r="O168" i="53"/>
  <c r="M168" i="53"/>
  <c r="N168" i="53" s="1"/>
  <c r="H168" i="53"/>
  <c r="G168" i="53"/>
  <c r="F168" i="53"/>
  <c r="Y167" i="53"/>
  <c r="X167" i="53"/>
  <c r="T167" i="53"/>
  <c r="S167" i="53"/>
  <c r="O167" i="53"/>
  <c r="M167" i="53"/>
  <c r="N167" i="53" s="1"/>
  <c r="H167" i="53"/>
  <c r="F167" i="53"/>
  <c r="G167" i="53" s="1"/>
  <c r="Y166" i="53"/>
  <c r="X166" i="53"/>
  <c r="T166" i="53"/>
  <c r="S166" i="53"/>
  <c r="O166" i="53"/>
  <c r="M166" i="53"/>
  <c r="N166" i="53" s="1"/>
  <c r="H166" i="53"/>
  <c r="G166" i="53"/>
  <c r="F166" i="53"/>
  <c r="Y165" i="53"/>
  <c r="X165" i="53"/>
  <c r="T165" i="53"/>
  <c r="S165" i="53"/>
  <c r="O165" i="53"/>
  <c r="M165" i="53"/>
  <c r="N165" i="53" s="1"/>
  <c r="H165" i="53"/>
  <c r="F165" i="53"/>
  <c r="G165" i="53" s="1"/>
  <c r="Y164" i="53"/>
  <c r="X164" i="53"/>
  <c r="T164" i="53"/>
  <c r="S164" i="53"/>
  <c r="O164" i="53"/>
  <c r="M164" i="53"/>
  <c r="N164" i="53" s="1"/>
  <c r="H164" i="53"/>
  <c r="G164" i="53"/>
  <c r="F164" i="53"/>
  <c r="Y163" i="53"/>
  <c r="X163" i="53"/>
  <c r="T163" i="53"/>
  <c r="S163" i="53"/>
  <c r="O163" i="53"/>
  <c r="M163" i="53"/>
  <c r="N163" i="53" s="1"/>
  <c r="H163" i="53"/>
  <c r="F163" i="53"/>
  <c r="G163" i="53" s="1"/>
  <c r="Y162" i="53"/>
  <c r="X162" i="53"/>
  <c r="T162" i="53"/>
  <c r="S162" i="53"/>
  <c r="O162" i="53"/>
  <c r="M162" i="53"/>
  <c r="N162" i="53" s="1"/>
  <c r="H162" i="53"/>
  <c r="G162" i="53"/>
  <c r="F162" i="53"/>
  <c r="Y161" i="53"/>
  <c r="X161" i="53"/>
  <c r="T161" i="53"/>
  <c r="S161" i="53"/>
  <c r="O161" i="53"/>
  <c r="M161" i="53"/>
  <c r="N161" i="53" s="1"/>
  <c r="H161" i="53"/>
  <c r="F161" i="53"/>
  <c r="G161" i="53" s="1"/>
  <c r="Y160" i="53"/>
  <c r="X160" i="53"/>
  <c r="T160" i="53"/>
  <c r="S160" i="53"/>
  <c r="O160" i="53"/>
  <c r="M160" i="53"/>
  <c r="N160" i="53" s="1"/>
  <c r="H160" i="53"/>
  <c r="G160" i="53"/>
  <c r="F160" i="53"/>
  <c r="Y159" i="53"/>
  <c r="X159" i="53"/>
  <c r="T159" i="53"/>
  <c r="S159" i="53"/>
  <c r="O159" i="53"/>
  <c r="M159" i="53"/>
  <c r="N159" i="53" s="1"/>
  <c r="H159" i="53"/>
  <c r="F159" i="53"/>
  <c r="G159" i="53" s="1"/>
  <c r="Y158" i="53"/>
  <c r="X158" i="53"/>
  <c r="T158" i="53"/>
  <c r="S158" i="53"/>
  <c r="O158" i="53"/>
  <c r="M158" i="53"/>
  <c r="N158" i="53" s="1"/>
  <c r="H158" i="53"/>
  <c r="G158" i="53"/>
  <c r="F158" i="53"/>
  <c r="Y157" i="53"/>
  <c r="X157" i="53"/>
  <c r="T157" i="53"/>
  <c r="S157" i="53"/>
  <c r="O157" i="53"/>
  <c r="M157" i="53"/>
  <c r="N157" i="53" s="1"/>
  <c r="H157" i="53"/>
  <c r="F157" i="53"/>
  <c r="G157" i="53" s="1"/>
  <c r="Y156" i="53"/>
  <c r="X156" i="53"/>
  <c r="T156" i="53"/>
  <c r="S156" i="53"/>
  <c r="O156" i="53"/>
  <c r="M156" i="53"/>
  <c r="N156" i="53" s="1"/>
  <c r="H156" i="53"/>
  <c r="G156" i="53"/>
  <c r="F156" i="53"/>
  <c r="Y155" i="53"/>
  <c r="X155" i="53"/>
  <c r="T155" i="53"/>
  <c r="S155" i="53"/>
  <c r="O155" i="53"/>
  <c r="M155" i="53"/>
  <c r="N155" i="53" s="1"/>
  <c r="H155" i="53"/>
  <c r="F155" i="53"/>
  <c r="G155" i="53" s="1"/>
  <c r="Y154" i="53"/>
  <c r="X154" i="53"/>
  <c r="T154" i="53"/>
  <c r="S154" i="53"/>
  <c r="O154" i="53"/>
  <c r="M154" i="53"/>
  <c r="N154" i="53" s="1"/>
  <c r="H154" i="53"/>
  <c r="G154" i="53"/>
  <c r="F154" i="53"/>
  <c r="Y153" i="53"/>
  <c r="X153" i="53"/>
  <c r="T153" i="53"/>
  <c r="S153" i="53"/>
  <c r="O153" i="53"/>
  <c r="M153" i="53"/>
  <c r="N153" i="53" s="1"/>
  <c r="H153" i="53"/>
  <c r="F153" i="53"/>
  <c r="G153" i="53" s="1"/>
  <c r="Y152" i="53"/>
  <c r="X152" i="53"/>
  <c r="T152" i="53"/>
  <c r="S152" i="53"/>
  <c r="O152" i="53"/>
  <c r="M152" i="53"/>
  <c r="N152" i="53" s="1"/>
  <c r="H152" i="53"/>
  <c r="G152" i="53"/>
  <c r="F152" i="53"/>
  <c r="Y151" i="53"/>
  <c r="X151" i="53"/>
  <c r="T151" i="53"/>
  <c r="S151" i="53"/>
  <c r="O151" i="53"/>
  <c r="M151" i="53"/>
  <c r="N151" i="53" s="1"/>
  <c r="H151" i="53"/>
  <c r="F151" i="53"/>
  <c r="G151" i="53" s="1"/>
  <c r="Y150" i="53"/>
  <c r="X150" i="53"/>
  <c r="T150" i="53"/>
  <c r="S150" i="53"/>
  <c r="O150" i="53"/>
  <c r="M150" i="53"/>
  <c r="N150" i="53" s="1"/>
  <c r="H150" i="53"/>
  <c r="G150" i="53"/>
  <c r="F150" i="53"/>
  <c r="Y149" i="53"/>
  <c r="X149" i="53"/>
  <c r="T149" i="53"/>
  <c r="S149" i="53"/>
  <c r="O149" i="53"/>
  <c r="M149" i="53"/>
  <c r="N149" i="53" s="1"/>
  <c r="H149" i="53"/>
  <c r="F149" i="53"/>
  <c r="G149" i="53" s="1"/>
  <c r="Y148" i="53"/>
  <c r="X148" i="53"/>
  <c r="T148" i="53"/>
  <c r="S148" i="53"/>
  <c r="O148" i="53"/>
  <c r="M148" i="53"/>
  <c r="N148" i="53" s="1"/>
  <c r="H148" i="53"/>
  <c r="G148" i="53"/>
  <c r="F148" i="53"/>
  <c r="Y147" i="53"/>
  <c r="X147" i="53"/>
  <c r="T147" i="53"/>
  <c r="S147" i="53"/>
  <c r="O147" i="53"/>
  <c r="M147" i="53"/>
  <c r="N147" i="53" s="1"/>
  <c r="H147" i="53"/>
  <c r="F147" i="53"/>
  <c r="G147" i="53" s="1"/>
  <c r="Y146" i="53"/>
  <c r="X146" i="53"/>
  <c r="T146" i="53"/>
  <c r="S146" i="53"/>
  <c r="O146" i="53"/>
  <c r="M146" i="53"/>
  <c r="N146" i="53" s="1"/>
  <c r="H146" i="53"/>
  <c r="G146" i="53"/>
  <c r="F146" i="53"/>
  <c r="Y145" i="53"/>
  <c r="X145" i="53"/>
  <c r="T145" i="53"/>
  <c r="S145" i="53"/>
  <c r="O145" i="53"/>
  <c r="M145" i="53"/>
  <c r="N145" i="53" s="1"/>
  <c r="H145" i="53"/>
  <c r="F145" i="53"/>
  <c r="G145" i="53" s="1"/>
  <c r="Y144" i="53"/>
  <c r="X144" i="53"/>
  <c r="T144" i="53"/>
  <c r="S144" i="53"/>
  <c r="O144" i="53"/>
  <c r="M144" i="53"/>
  <c r="N144" i="53" s="1"/>
  <c r="H144" i="53"/>
  <c r="G144" i="53"/>
  <c r="F144" i="53"/>
  <c r="Y143" i="53"/>
  <c r="X143" i="53"/>
  <c r="T143" i="53"/>
  <c r="S143" i="53"/>
  <c r="O143" i="53"/>
  <c r="M143" i="53"/>
  <c r="N143" i="53" s="1"/>
  <c r="H143" i="53"/>
  <c r="F143" i="53"/>
  <c r="G143" i="53" s="1"/>
  <c r="Y142" i="53"/>
  <c r="X142" i="53"/>
  <c r="T142" i="53"/>
  <c r="S142" i="53"/>
  <c r="O142" i="53"/>
  <c r="M142" i="53"/>
  <c r="N142" i="53" s="1"/>
  <c r="H142" i="53"/>
  <c r="G142" i="53"/>
  <c r="F142" i="53"/>
  <c r="Y141" i="53"/>
  <c r="X141" i="53"/>
  <c r="T141" i="53"/>
  <c r="S141" i="53"/>
  <c r="O141" i="53"/>
  <c r="M141" i="53"/>
  <c r="N141" i="53" s="1"/>
  <c r="H141" i="53"/>
  <c r="F141" i="53"/>
  <c r="G141" i="53" s="1"/>
  <c r="Y140" i="53"/>
  <c r="X140" i="53"/>
  <c r="T140" i="53"/>
  <c r="S140" i="53"/>
  <c r="O140" i="53"/>
  <c r="M140" i="53"/>
  <c r="N140" i="53" s="1"/>
  <c r="H140" i="53"/>
  <c r="G140" i="53"/>
  <c r="F140" i="53"/>
  <c r="Y139" i="53"/>
  <c r="X139" i="53"/>
  <c r="T139" i="53"/>
  <c r="S139" i="53"/>
  <c r="O139" i="53"/>
  <c r="M139" i="53"/>
  <c r="N139" i="53" s="1"/>
  <c r="H139" i="53"/>
  <c r="F139" i="53"/>
  <c r="G139" i="53" s="1"/>
  <c r="Y138" i="53"/>
  <c r="X138" i="53"/>
  <c r="T138" i="53"/>
  <c r="S138" i="53"/>
  <c r="O138" i="53"/>
  <c r="M138" i="53"/>
  <c r="N138" i="53" s="1"/>
  <c r="H138" i="53"/>
  <c r="G138" i="53"/>
  <c r="F138" i="53"/>
  <c r="Y137" i="53"/>
  <c r="X137" i="53"/>
  <c r="T137" i="53"/>
  <c r="S137" i="53"/>
  <c r="O137" i="53"/>
  <c r="M137" i="53"/>
  <c r="N137" i="53" s="1"/>
  <c r="H137" i="53"/>
  <c r="F137" i="53"/>
  <c r="G137" i="53" s="1"/>
  <c r="Y136" i="53"/>
  <c r="X136" i="53"/>
  <c r="T136" i="53"/>
  <c r="S136" i="53"/>
  <c r="O136" i="53"/>
  <c r="M136" i="53"/>
  <c r="N136" i="53" s="1"/>
  <c r="H136" i="53"/>
  <c r="G136" i="53"/>
  <c r="F136" i="53"/>
  <c r="Y135" i="53"/>
  <c r="X135" i="53"/>
  <c r="T135" i="53"/>
  <c r="S135" i="53"/>
  <c r="O135" i="53"/>
  <c r="M135" i="53"/>
  <c r="N135" i="53" s="1"/>
  <c r="H135" i="53"/>
  <c r="F135" i="53"/>
  <c r="G135" i="53" s="1"/>
  <c r="Y134" i="53"/>
  <c r="X134" i="53"/>
  <c r="T134" i="53"/>
  <c r="S134" i="53"/>
  <c r="O134" i="53"/>
  <c r="M134" i="53"/>
  <c r="N134" i="53" s="1"/>
  <c r="H134" i="53"/>
  <c r="G134" i="53"/>
  <c r="F134" i="53"/>
  <c r="Y133" i="53"/>
  <c r="X133" i="53"/>
  <c r="T133" i="53"/>
  <c r="S133" i="53"/>
  <c r="O133" i="53"/>
  <c r="M133" i="53"/>
  <c r="N133" i="53" s="1"/>
  <c r="H133" i="53"/>
  <c r="F133" i="53"/>
  <c r="G133" i="53" s="1"/>
  <c r="Y132" i="53"/>
  <c r="X132" i="53"/>
  <c r="T132" i="53"/>
  <c r="S132" i="53"/>
  <c r="O132" i="53"/>
  <c r="M132" i="53"/>
  <c r="N132" i="53" s="1"/>
  <c r="H132" i="53"/>
  <c r="G132" i="53"/>
  <c r="F132" i="53"/>
  <c r="Y131" i="53"/>
  <c r="X131" i="53"/>
  <c r="T131" i="53"/>
  <c r="S131" i="53"/>
  <c r="O131" i="53"/>
  <c r="M131" i="53"/>
  <c r="N131" i="53" s="1"/>
  <c r="H131" i="53"/>
  <c r="F131" i="53"/>
  <c r="G131" i="53" s="1"/>
  <c r="Y130" i="53"/>
  <c r="X130" i="53"/>
  <c r="T130" i="53"/>
  <c r="S130" i="53"/>
  <c r="O130" i="53"/>
  <c r="M130" i="53"/>
  <c r="N130" i="53" s="1"/>
  <c r="H130" i="53"/>
  <c r="G130" i="53"/>
  <c r="F130" i="53"/>
  <c r="Y129" i="53"/>
  <c r="X129" i="53"/>
  <c r="T129" i="53"/>
  <c r="S129" i="53"/>
  <c r="O129" i="53"/>
  <c r="M129" i="53"/>
  <c r="N129" i="53" s="1"/>
  <c r="H129" i="53"/>
  <c r="F129" i="53"/>
  <c r="G129" i="53" s="1"/>
  <c r="Y128" i="53"/>
  <c r="X128" i="53"/>
  <c r="T128" i="53"/>
  <c r="S128" i="53"/>
  <c r="O128" i="53"/>
  <c r="M128" i="53"/>
  <c r="N128" i="53" s="1"/>
  <c r="H128" i="53"/>
  <c r="G128" i="53"/>
  <c r="F128" i="53"/>
  <c r="Y127" i="53"/>
  <c r="X127" i="53"/>
  <c r="T127" i="53"/>
  <c r="S127" i="53"/>
  <c r="O127" i="53"/>
  <c r="M127" i="53"/>
  <c r="N127" i="53" s="1"/>
  <c r="H127" i="53"/>
  <c r="F127" i="53"/>
  <c r="G127" i="53" s="1"/>
  <c r="Y126" i="53"/>
  <c r="X126" i="53"/>
  <c r="T126" i="53"/>
  <c r="S126" i="53"/>
  <c r="O126" i="53"/>
  <c r="M126" i="53"/>
  <c r="N126" i="53" s="1"/>
  <c r="H126" i="53"/>
  <c r="G126" i="53"/>
  <c r="F126" i="53"/>
  <c r="Y125" i="53"/>
  <c r="X125" i="53"/>
  <c r="T125" i="53"/>
  <c r="S125" i="53"/>
  <c r="O125" i="53"/>
  <c r="M125" i="53"/>
  <c r="N125" i="53" s="1"/>
  <c r="H125" i="53"/>
  <c r="F125" i="53"/>
  <c r="G125" i="53" s="1"/>
  <c r="Y124" i="53"/>
  <c r="X124" i="53"/>
  <c r="T124" i="53"/>
  <c r="S124" i="53"/>
  <c r="O124" i="53"/>
  <c r="M124" i="53"/>
  <c r="N124" i="53" s="1"/>
  <c r="H124" i="53"/>
  <c r="G124" i="53"/>
  <c r="F124" i="53"/>
  <c r="Y123" i="53"/>
  <c r="X123" i="53"/>
  <c r="T123" i="53"/>
  <c r="S123" i="53"/>
  <c r="O123" i="53"/>
  <c r="M123" i="53"/>
  <c r="N123" i="53" s="1"/>
  <c r="H123" i="53"/>
  <c r="F123" i="53"/>
  <c r="G123" i="53" s="1"/>
  <c r="Y122" i="53"/>
  <c r="X122" i="53"/>
  <c r="T122" i="53"/>
  <c r="S122" i="53"/>
  <c r="O122" i="53"/>
  <c r="M122" i="53"/>
  <c r="N122" i="53" s="1"/>
  <c r="H122" i="53"/>
  <c r="G122" i="53"/>
  <c r="F122" i="53"/>
  <c r="Y121" i="53"/>
  <c r="X121" i="53"/>
  <c r="T121" i="53"/>
  <c r="S121" i="53"/>
  <c r="O121" i="53"/>
  <c r="M121" i="53"/>
  <c r="N121" i="53" s="1"/>
  <c r="H121" i="53"/>
  <c r="F121" i="53"/>
  <c r="G121" i="53" s="1"/>
  <c r="Y120" i="53"/>
  <c r="X120" i="53"/>
  <c r="T120" i="53"/>
  <c r="S120" i="53"/>
  <c r="O120" i="53"/>
  <c r="M120" i="53"/>
  <c r="N120" i="53" s="1"/>
  <c r="H120" i="53"/>
  <c r="G120" i="53"/>
  <c r="F120" i="53"/>
  <c r="Y119" i="53"/>
  <c r="X119" i="53"/>
  <c r="T119" i="53"/>
  <c r="S119" i="53"/>
  <c r="O119" i="53"/>
  <c r="M119" i="53"/>
  <c r="N119" i="53" s="1"/>
  <c r="H119" i="53"/>
  <c r="F119" i="53"/>
  <c r="G119" i="53" s="1"/>
  <c r="Y118" i="53"/>
  <c r="X118" i="53"/>
  <c r="T118" i="53"/>
  <c r="S118" i="53"/>
  <c r="O118" i="53"/>
  <c r="M118" i="53"/>
  <c r="N118" i="53" s="1"/>
  <c r="H118" i="53"/>
  <c r="G118" i="53"/>
  <c r="F118" i="53"/>
  <c r="Y117" i="53"/>
  <c r="X117" i="53"/>
  <c r="T117" i="53"/>
  <c r="S117" i="53"/>
  <c r="O117" i="53"/>
  <c r="M117" i="53"/>
  <c r="N117" i="53" s="1"/>
  <c r="H117" i="53"/>
  <c r="F117" i="53"/>
  <c r="G117" i="53" s="1"/>
  <c r="Y116" i="53"/>
  <c r="X116" i="53"/>
  <c r="T116" i="53"/>
  <c r="S116" i="53"/>
  <c r="O116" i="53"/>
  <c r="M116" i="53"/>
  <c r="N116" i="53" s="1"/>
  <c r="H116" i="53"/>
  <c r="G116" i="53"/>
  <c r="F116" i="53"/>
  <c r="Y115" i="53"/>
  <c r="X115" i="53"/>
  <c r="T115" i="53"/>
  <c r="S115" i="53"/>
  <c r="O115" i="53"/>
  <c r="M115" i="53"/>
  <c r="N115" i="53" s="1"/>
  <c r="H115" i="53"/>
  <c r="F115" i="53"/>
  <c r="G115" i="53" s="1"/>
  <c r="Y114" i="53"/>
  <c r="X114" i="53"/>
  <c r="T114" i="53"/>
  <c r="S114" i="53"/>
  <c r="O114" i="53"/>
  <c r="M114" i="53"/>
  <c r="N114" i="53" s="1"/>
  <c r="H114" i="53"/>
  <c r="G114" i="53"/>
  <c r="F114" i="53"/>
  <c r="Y113" i="53"/>
  <c r="X113" i="53"/>
  <c r="T113" i="53"/>
  <c r="S113" i="53"/>
  <c r="O113" i="53"/>
  <c r="M113" i="53"/>
  <c r="N113" i="53" s="1"/>
  <c r="H113" i="53"/>
  <c r="F113" i="53"/>
  <c r="G113" i="53" s="1"/>
  <c r="Y112" i="53"/>
  <c r="X112" i="53"/>
  <c r="T112" i="53"/>
  <c r="S112" i="53"/>
  <c r="O112" i="53"/>
  <c r="M112" i="53"/>
  <c r="N112" i="53" s="1"/>
  <c r="H112" i="53"/>
  <c r="G112" i="53"/>
  <c r="F112" i="53"/>
  <c r="Y111" i="53"/>
  <c r="X111" i="53"/>
  <c r="T111" i="53"/>
  <c r="S111" i="53"/>
  <c r="O111" i="53"/>
  <c r="M111" i="53"/>
  <c r="N111" i="53" s="1"/>
  <c r="H111" i="53"/>
  <c r="F111" i="53"/>
  <c r="G111" i="53" s="1"/>
  <c r="Y110" i="53"/>
  <c r="X110" i="53"/>
  <c r="T110" i="53"/>
  <c r="S110" i="53"/>
  <c r="O110" i="53"/>
  <c r="M110" i="53"/>
  <c r="N110" i="53" s="1"/>
  <c r="H110" i="53"/>
  <c r="G110" i="53"/>
  <c r="F110" i="53"/>
  <c r="Y109" i="53"/>
  <c r="X109" i="53"/>
  <c r="T109" i="53"/>
  <c r="S109" i="53"/>
  <c r="O109" i="53"/>
  <c r="M109" i="53"/>
  <c r="N109" i="53" s="1"/>
  <c r="H109" i="53"/>
  <c r="F109" i="53"/>
  <c r="G109" i="53" s="1"/>
  <c r="Y108" i="53"/>
  <c r="X108" i="53"/>
  <c r="T108" i="53"/>
  <c r="S108" i="53"/>
  <c r="O108" i="53"/>
  <c r="M108" i="53"/>
  <c r="N108" i="53" s="1"/>
  <c r="H108" i="53"/>
  <c r="G108" i="53"/>
  <c r="F108" i="53"/>
  <c r="Y107" i="53"/>
  <c r="X107" i="53"/>
  <c r="T107" i="53"/>
  <c r="S107" i="53"/>
  <c r="O107" i="53"/>
  <c r="M107" i="53"/>
  <c r="N107" i="53" s="1"/>
  <c r="H107" i="53"/>
  <c r="F107" i="53"/>
  <c r="G107" i="53" s="1"/>
  <c r="Y106" i="53"/>
  <c r="X106" i="53"/>
  <c r="T106" i="53"/>
  <c r="S106" i="53"/>
  <c r="O106" i="53"/>
  <c r="M106" i="53"/>
  <c r="N106" i="53" s="1"/>
  <c r="H106" i="53"/>
  <c r="G106" i="53"/>
  <c r="F106" i="53"/>
  <c r="Y105" i="53"/>
  <c r="X105" i="53"/>
  <c r="T105" i="53"/>
  <c r="S105" i="53"/>
  <c r="O105" i="53"/>
  <c r="M105" i="53"/>
  <c r="N105" i="53" s="1"/>
  <c r="H105" i="53"/>
  <c r="F105" i="53"/>
  <c r="G105" i="53" s="1"/>
  <c r="Y104" i="53"/>
  <c r="X104" i="53"/>
  <c r="T104" i="53"/>
  <c r="S104" i="53"/>
  <c r="O104" i="53"/>
  <c r="M104" i="53"/>
  <c r="N104" i="53" s="1"/>
  <c r="H104" i="53"/>
  <c r="G104" i="53"/>
  <c r="F104" i="53"/>
  <c r="Y103" i="53"/>
  <c r="X103" i="53"/>
  <c r="T103" i="53"/>
  <c r="S103" i="53"/>
  <c r="O103" i="53"/>
  <c r="M103" i="53"/>
  <c r="N103" i="53" s="1"/>
  <c r="H103" i="53"/>
  <c r="F103" i="53"/>
  <c r="G103" i="53" s="1"/>
  <c r="Y102" i="53"/>
  <c r="X102" i="53"/>
  <c r="T102" i="53"/>
  <c r="S102" i="53"/>
  <c r="O102" i="53"/>
  <c r="M102" i="53"/>
  <c r="N102" i="53" s="1"/>
  <c r="H102" i="53"/>
  <c r="G102" i="53"/>
  <c r="F102" i="53"/>
  <c r="Y101" i="53"/>
  <c r="X101" i="53"/>
  <c r="T101" i="53"/>
  <c r="S101" i="53"/>
  <c r="O101" i="53"/>
  <c r="M101" i="53"/>
  <c r="N101" i="53" s="1"/>
  <c r="H101" i="53"/>
  <c r="F101" i="53"/>
  <c r="G101" i="53" s="1"/>
  <c r="Y100" i="53"/>
  <c r="X100" i="53"/>
  <c r="T100" i="53"/>
  <c r="S100" i="53"/>
  <c r="O100" i="53"/>
  <c r="M100" i="53"/>
  <c r="N100" i="53" s="1"/>
  <c r="H100" i="53"/>
  <c r="G100" i="53"/>
  <c r="F100" i="53"/>
  <c r="Y99" i="53"/>
  <c r="X99" i="53"/>
  <c r="T99" i="53"/>
  <c r="S99" i="53"/>
  <c r="O99" i="53"/>
  <c r="M99" i="53"/>
  <c r="N99" i="53" s="1"/>
  <c r="H99" i="53"/>
  <c r="F99" i="53"/>
  <c r="G99" i="53" s="1"/>
  <c r="Y98" i="53"/>
  <c r="X98" i="53"/>
  <c r="T98" i="53"/>
  <c r="S98" i="53"/>
  <c r="O98" i="53"/>
  <c r="M98" i="53"/>
  <c r="N98" i="53" s="1"/>
  <c r="H98" i="53"/>
  <c r="G98" i="53"/>
  <c r="F98" i="53"/>
  <c r="Y97" i="53"/>
  <c r="X97" i="53"/>
  <c r="T97" i="53"/>
  <c r="S97" i="53"/>
  <c r="O97" i="53"/>
  <c r="M97" i="53"/>
  <c r="N97" i="53" s="1"/>
  <c r="H97" i="53"/>
  <c r="F97" i="53"/>
  <c r="G97" i="53" s="1"/>
  <c r="Y96" i="53"/>
  <c r="X96" i="53"/>
  <c r="T96" i="53"/>
  <c r="S96" i="53"/>
  <c r="O96" i="53"/>
  <c r="M96" i="53"/>
  <c r="N96" i="53" s="1"/>
  <c r="H96" i="53"/>
  <c r="G96" i="53"/>
  <c r="F96" i="53"/>
  <c r="Y95" i="53"/>
  <c r="X95" i="53"/>
  <c r="T95" i="53"/>
  <c r="S95" i="53"/>
  <c r="O95" i="53"/>
  <c r="M95" i="53"/>
  <c r="N95" i="53" s="1"/>
  <c r="H95" i="53"/>
  <c r="F95" i="53"/>
  <c r="G95" i="53" s="1"/>
  <c r="Y94" i="53"/>
  <c r="X94" i="53"/>
  <c r="T94" i="53"/>
  <c r="S94" i="53"/>
  <c r="O94" i="53"/>
  <c r="M94" i="53"/>
  <c r="N94" i="53" s="1"/>
  <c r="H94" i="53"/>
  <c r="G94" i="53"/>
  <c r="F94" i="53"/>
  <c r="Y93" i="53"/>
  <c r="X93" i="53"/>
  <c r="T93" i="53"/>
  <c r="S93" i="53"/>
  <c r="O93" i="53"/>
  <c r="M93" i="53"/>
  <c r="N93" i="53" s="1"/>
  <c r="H93" i="53"/>
  <c r="F93" i="53"/>
  <c r="G93" i="53" s="1"/>
  <c r="Y92" i="53"/>
  <c r="X92" i="53"/>
  <c r="T92" i="53"/>
  <c r="S92" i="53"/>
  <c r="O92" i="53"/>
  <c r="M92" i="53"/>
  <c r="N92" i="53" s="1"/>
  <c r="H92" i="53"/>
  <c r="G92" i="53"/>
  <c r="F92" i="53"/>
  <c r="Y91" i="53"/>
  <c r="X91" i="53"/>
  <c r="T91" i="53"/>
  <c r="S91" i="53"/>
  <c r="O91" i="53"/>
  <c r="M91" i="53"/>
  <c r="N91" i="53" s="1"/>
  <c r="H91" i="53"/>
  <c r="F91" i="53"/>
  <c r="G91" i="53" s="1"/>
  <c r="Y90" i="53"/>
  <c r="X90" i="53"/>
  <c r="T90" i="53"/>
  <c r="S90" i="53"/>
  <c r="O90" i="53"/>
  <c r="M90" i="53"/>
  <c r="N90" i="53" s="1"/>
  <c r="H90" i="53"/>
  <c r="G90" i="53"/>
  <c r="F90" i="53"/>
  <c r="Y89" i="53"/>
  <c r="X89" i="53"/>
  <c r="T89" i="53"/>
  <c r="S89" i="53"/>
  <c r="O89" i="53"/>
  <c r="M89" i="53"/>
  <c r="N89" i="53" s="1"/>
  <c r="H89" i="53"/>
  <c r="F89" i="53"/>
  <c r="G89" i="53" s="1"/>
  <c r="Y88" i="53"/>
  <c r="X88" i="53"/>
  <c r="T88" i="53"/>
  <c r="S88" i="53"/>
  <c r="O88" i="53"/>
  <c r="M88" i="53"/>
  <c r="N88" i="53" s="1"/>
  <c r="H88" i="53"/>
  <c r="G88" i="53"/>
  <c r="F88" i="53"/>
  <c r="Y87" i="53"/>
  <c r="X87" i="53"/>
  <c r="T87" i="53"/>
  <c r="S87" i="53"/>
  <c r="O87" i="53"/>
  <c r="M87" i="53"/>
  <c r="N87" i="53" s="1"/>
  <c r="H87" i="53"/>
  <c r="F87" i="53"/>
  <c r="G87" i="53" s="1"/>
  <c r="Y86" i="53"/>
  <c r="X86" i="53"/>
  <c r="T86" i="53"/>
  <c r="S86" i="53"/>
  <c r="O86" i="53"/>
  <c r="M86" i="53"/>
  <c r="N86" i="53" s="1"/>
  <c r="H86" i="53"/>
  <c r="G86" i="53"/>
  <c r="F86" i="53"/>
  <c r="Y85" i="53"/>
  <c r="X85" i="53"/>
  <c r="T85" i="53"/>
  <c r="S85" i="53"/>
  <c r="O85" i="53"/>
  <c r="M85" i="53"/>
  <c r="N85" i="53" s="1"/>
  <c r="H85" i="53"/>
  <c r="F85" i="53"/>
  <c r="G85" i="53" s="1"/>
  <c r="Y84" i="53"/>
  <c r="X84" i="53"/>
  <c r="T84" i="53"/>
  <c r="S84" i="53"/>
  <c r="O84" i="53"/>
  <c r="M84" i="53"/>
  <c r="N84" i="53" s="1"/>
  <c r="H84" i="53"/>
  <c r="G84" i="53"/>
  <c r="F84" i="53"/>
  <c r="Y83" i="53"/>
  <c r="X83" i="53"/>
  <c r="T83" i="53"/>
  <c r="S83" i="53"/>
  <c r="O83" i="53"/>
  <c r="M83" i="53"/>
  <c r="N83" i="53" s="1"/>
  <c r="H83" i="53"/>
  <c r="F83" i="53"/>
  <c r="G83" i="53" s="1"/>
  <c r="Y82" i="53"/>
  <c r="X82" i="53"/>
  <c r="T82" i="53"/>
  <c r="S82" i="53"/>
  <c r="O82" i="53"/>
  <c r="M82" i="53"/>
  <c r="N82" i="53" s="1"/>
  <c r="H82" i="53"/>
  <c r="G82" i="53"/>
  <c r="F82" i="53"/>
  <c r="Y81" i="53"/>
  <c r="X81" i="53"/>
  <c r="T81" i="53"/>
  <c r="S81" i="53"/>
  <c r="O81" i="53"/>
  <c r="M81" i="53"/>
  <c r="N81" i="53" s="1"/>
  <c r="H81" i="53"/>
  <c r="F81" i="53"/>
  <c r="G81" i="53" s="1"/>
  <c r="Y80" i="53"/>
  <c r="X80" i="53"/>
  <c r="T80" i="53"/>
  <c r="S80" i="53"/>
  <c r="O80" i="53"/>
  <c r="M80" i="53"/>
  <c r="N80" i="53" s="1"/>
  <c r="H80" i="53"/>
  <c r="G80" i="53"/>
  <c r="F80" i="53"/>
  <c r="Y79" i="53"/>
  <c r="X79" i="53"/>
  <c r="T79" i="53"/>
  <c r="S79" i="53"/>
  <c r="O79" i="53"/>
  <c r="M79" i="53"/>
  <c r="N79" i="53" s="1"/>
  <c r="H79" i="53"/>
  <c r="F79" i="53"/>
  <c r="G79" i="53" s="1"/>
  <c r="Y78" i="53"/>
  <c r="X78" i="53"/>
  <c r="T78" i="53"/>
  <c r="S78" i="53"/>
  <c r="O78" i="53"/>
  <c r="M78" i="53"/>
  <c r="N78" i="53" s="1"/>
  <c r="H78" i="53"/>
  <c r="G78" i="53"/>
  <c r="F78" i="53"/>
  <c r="Y77" i="53"/>
  <c r="X77" i="53"/>
  <c r="T77" i="53"/>
  <c r="S77" i="53"/>
  <c r="O77" i="53"/>
  <c r="M77" i="53"/>
  <c r="N77" i="53" s="1"/>
  <c r="H77" i="53"/>
  <c r="F77" i="53"/>
  <c r="G77" i="53" s="1"/>
  <c r="Y76" i="53"/>
  <c r="X76" i="53"/>
  <c r="T76" i="53"/>
  <c r="S76" i="53"/>
  <c r="O76" i="53"/>
  <c r="M76" i="53"/>
  <c r="N76" i="53" s="1"/>
  <c r="H76" i="53"/>
  <c r="G76" i="53"/>
  <c r="F76" i="53"/>
  <c r="Y75" i="53"/>
  <c r="X75" i="53"/>
  <c r="T75" i="53"/>
  <c r="S75" i="53"/>
  <c r="O75" i="53"/>
  <c r="M75" i="53"/>
  <c r="N75" i="53" s="1"/>
  <c r="H75" i="53"/>
  <c r="F75" i="53"/>
  <c r="G75" i="53" s="1"/>
  <c r="Y74" i="53"/>
  <c r="X74" i="53"/>
  <c r="T74" i="53"/>
  <c r="S74" i="53"/>
  <c r="O74" i="53"/>
  <c r="M74" i="53"/>
  <c r="N74" i="53" s="1"/>
  <c r="H74" i="53"/>
  <c r="G74" i="53"/>
  <c r="F74" i="53"/>
  <c r="Y73" i="53"/>
  <c r="X73" i="53"/>
  <c r="T73" i="53"/>
  <c r="S73" i="53"/>
  <c r="O73" i="53"/>
  <c r="M73" i="53"/>
  <c r="N73" i="53" s="1"/>
  <c r="H73" i="53"/>
  <c r="F73" i="53"/>
  <c r="G73" i="53" s="1"/>
  <c r="Y72" i="53"/>
  <c r="X72" i="53"/>
  <c r="T72" i="53"/>
  <c r="S72" i="53"/>
  <c r="O72" i="53"/>
  <c r="M72" i="53"/>
  <c r="N72" i="53" s="1"/>
  <c r="H72" i="53"/>
  <c r="G72" i="53"/>
  <c r="F72" i="53"/>
  <c r="Y71" i="53"/>
  <c r="X71" i="53"/>
  <c r="T71" i="53"/>
  <c r="S71" i="53"/>
  <c r="O71" i="53"/>
  <c r="M71" i="53"/>
  <c r="N71" i="53" s="1"/>
  <c r="H71" i="53"/>
  <c r="F71" i="53"/>
  <c r="G71" i="53" s="1"/>
  <c r="Y70" i="53"/>
  <c r="X70" i="53"/>
  <c r="T70" i="53"/>
  <c r="S70" i="53"/>
  <c r="O70" i="53"/>
  <c r="M70" i="53"/>
  <c r="N70" i="53" s="1"/>
  <c r="H70" i="53"/>
  <c r="G70" i="53"/>
  <c r="F70" i="53"/>
  <c r="Y69" i="53"/>
  <c r="X69" i="53"/>
  <c r="T69" i="53"/>
  <c r="S69" i="53"/>
  <c r="O69" i="53"/>
  <c r="M69" i="53"/>
  <c r="N69" i="53" s="1"/>
  <c r="H69" i="53"/>
  <c r="F69" i="53"/>
  <c r="G69" i="53" s="1"/>
  <c r="Y68" i="53"/>
  <c r="X68" i="53"/>
  <c r="T68" i="53"/>
  <c r="S68" i="53"/>
  <c r="O68" i="53"/>
  <c r="M68" i="53"/>
  <c r="N68" i="53" s="1"/>
  <c r="H68" i="53"/>
  <c r="G68" i="53"/>
  <c r="F68" i="53"/>
  <c r="Y67" i="53"/>
  <c r="X67" i="53"/>
  <c r="T67" i="53"/>
  <c r="S67" i="53"/>
  <c r="O67" i="53"/>
  <c r="M67" i="53"/>
  <c r="N67" i="53" s="1"/>
  <c r="H67" i="53"/>
  <c r="F67" i="53"/>
  <c r="G67" i="53" s="1"/>
  <c r="Y66" i="53"/>
  <c r="X66" i="53"/>
  <c r="T66" i="53"/>
  <c r="S66" i="53"/>
  <c r="O66" i="53"/>
  <c r="M66" i="53"/>
  <c r="N66" i="53" s="1"/>
  <c r="H66" i="53"/>
  <c r="G66" i="53"/>
  <c r="F66" i="53"/>
  <c r="Y65" i="53"/>
  <c r="X65" i="53"/>
  <c r="T65" i="53"/>
  <c r="S65" i="53"/>
  <c r="O65" i="53"/>
  <c r="M65" i="53"/>
  <c r="N65" i="53" s="1"/>
  <c r="H65" i="53"/>
  <c r="F65" i="53"/>
  <c r="G65" i="53" s="1"/>
  <c r="Y64" i="53"/>
  <c r="X64" i="53"/>
  <c r="T64" i="53"/>
  <c r="S64" i="53"/>
  <c r="O64" i="53"/>
  <c r="M64" i="53"/>
  <c r="N64" i="53" s="1"/>
  <c r="H64" i="53"/>
  <c r="G64" i="53"/>
  <c r="F64" i="53"/>
  <c r="Y63" i="53"/>
  <c r="X63" i="53"/>
  <c r="T63" i="53"/>
  <c r="S63" i="53"/>
  <c r="O63" i="53"/>
  <c r="M63" i="53"/>
  <c r="N63" i="53" s="1"/>
  <c r="H63" i="53"/>
  <c r="F63" i="53"/>
  <c r="G63" i="53" s="1"/>
  <c r="Y62" i="53"/>
  <c r="X62" i="53"/>
  <c r="T62" i="53"/>
  <c r="S62" i="53"/>
  <c r="O62" i="53"/>
  <c r="M62" i="53"/>
  <c r="N62" i="53" s="1"/>
  <c r="H62" i="53"/>
  <c r="G62" i="53"/>
  <c r="F62" i="53"/>
  <c r="Y61" i="53"/>
  <c r="X61" i="53"/>
  <c r="T61" i="53"/>
  <c r="S61" i="53"/>
  <c r="O61" i="53"/>
  <c r="M61" i="53"/>
  <c r="N61" i="53" s="1"/>
  <c r="H61" i="53"/>
  <c r="F61" i="53"/>
  <c r="G61" i="53" s="1"/>
  <c r="Y60" i="53"/>
  <c r="X60" i="53"/>
  <c r="T60" i="53"/>
  <c r="S60" i="53"/>
  <c r="O60" i="53"/>
  <c r="M60" i="53"/>
  <c r="N60" i="53" s="1"/>
  <c r="H60" i="53"/>
  <c r="G60" i="53"/>
  <c r="F60" i="53"/>
  <c r="Y59" i="53"/>
  <c r="X59" i="53"/>
  <c r="T59" i="53"/>
  <c r="S59" i="53"/>
  <c r="O59" i="53"/>
  <c r="M59" i="53"/>
  <c r="N59" i="53" s="1"/>
  <c r="H59" i="53"/>
  <c r="F59" i="53"/>
  <c r="G59" i="53" s="1"/>
  <c r="Y58" i="53"/>
  <c r="X58" i="53"/>
  <c r="T58" i="53"/>
  <c r="S58" i="53"/>
  <c r="O58" i="53"/>
  <c r="M58" i="53"/>
  <c r="N58" i="53" s="1"/>
  <c r="H58" i="53"/>
  <c r="G58" i="53"/>
  <c r="F58" i="53"/>
  <c r="Y57" i="53"/>
  <c r="X57" i="53"/>
  <c r="T57" i="53"/>
  <c r="S57" i="53"/>
  <c r="O57" i="53"/>
  <c r="M57" i="53"/>
  <c r="N57" i="53" s="1"/>
  <c r="H57" i="53"/>
  <c r="F57" i="53"/>
  <c r="G57" i="53" s="1"/>
  <c r="Y56" i="53"/>
  <c r="X56" i="53"/>
  <c r="T56" i="53"/>
  <c r="S56" i="53"/>
  <c r="O56" i="53"/>
  <c r="M56" i="53"/>
  <c r="N56" i="53" s="1"/>
  <c r="H56" i="53"/>
  <c r="G56" i="53"/>
  <c r="F56" i="53"/>
  <c r="Y55" i="53"/>
  <c r="X55" i="53"/>
  <c r="T55" i="53"/>
  <c r="S55" i="53"/>
  <c r="O55" i="53"/>
  <c r="M55" i="53"/>
  <c r="N55" i="53" s="1"/>
  <c r="H55" i="53"/>
  <c r="F55" i="53"/>
  <c r="G55" i="53" s="1"/>
  <c r="Y54" i="53"/>
  <c r="X54" i="53"/>
  <c r="T54" i="53"/>
  <c r="S54" i="53"/>
  <c r="O54" i="53"/>
  <c r="M54" i="53"/>
  <c r="N54" i="53" s="1"/>
  <c r="H54" i="53"/>
  <c r="G54" i="53"/>
  <c r="F54" i="53"/>
  <c r="Y53" i="53"/>
  <c r="X53" i="53"/>
  <c r="T53" i="53"/>
  <c r="S53" i="53"/>
  <c r="O53" i="53"/>
  <c r="M53" i="53"/>
  <c r="N53" i="53" s="1"/>
  <c r="H53" i="53"/>
  <c r="F53" i="53"/>
  <c r="G53" i="53" s="1"/>
  <c r="Y52" i="53"/>
  <c r="X52" i="53"/>
  <c r="T52" i="53"/>
  <c r="S52" i="53"/>
  <c r="O52" i="53"/>
  <c r="M52" i="53"/>
  <c r="N52" i="53" s="1"/>
  <c r="H52" i="53"/>
  <c r="G52" i="53"/>
  <c r="F52" i="53"/>
  <c r="Y51" i="53"/>
  <c r="X51" i="53"/>
  <c r="T51" i="53"/>
  <c r="S51" i="53"/>
  <c r="O51" i="53"/>
  <c r="M51" i="53"/>
  <c r="N51" i="53" s="1"/>
  <c r="H51" i="53"/>
  <c r="F51" i="53"/>
  <c r="G51" i="53" s="1"/>
  <c r="Y50" i="53"/>
  <c r="X50" i="53"/>
  <c r="T50" i="53"/>
  <c r="S50" i="53"/>
  <c r="O50" i="53"/>
  <c r="M50" i="53"/>
  <c r="N50" i="53" s="1"/>
  <c r="H50" i="53"/>
  <c r="G50" i="53"/>
  <c r="F50" i="53"/>
  <c r="Y49" i="53"/>
  <c r="X49" i="53"/>
  <c r="T49" i="53"/>
  <c r="S49" i="53"/>
  <c r="O49" i="53"/>
  <c r="M49" i="53"/>
  <c r="N49" i="53" s="1"/>
  <c r="H49" i="53"/>
  <c r="F49" i="53"/>
  <c r="G49" i="53" s="1"/>
  <c r="Y48" i="53"/>
  <c r="X48" i="53"/>
  <c r="T48" i="53"/>
  <c r="S48" i="53"/>
  <c r="O48" i="53"/>
  <c r="M48" i="53"/>
  <c r="N48" i="53" s="1"/>
  <c r="H48" i="53"/>
  <c r="G48" i="53"/>
  <c r="F48" i="53"/>
  <c r="Y47" i="53"/>
  <c r="X47" i="53"/>
  <c r="T47" i="53"/>
  <c r="S47" i="53"/>
  <c r="O47" i="53"/>
  <c r="M47" i="53"/>
  <c r="N47" i="53" s="1"/>
  <c r="H47" i="53"/>
  <c r="F47" i="53"/>
  <c r="G47" i="53" s="1"/>
  <c r="Y46" i="53"/>
  <c r="X46" i="53"/>
  <c r="T46" i="53"/>
  <c r="S46" i="53"/>
  <c r="O46" i="53"/>
  <c r="M46" i="53"/>
  <c r="N46" i="53" s="1"/>
  <c r="H46" i="53"/>
  <c r="G46" i="53"/>
  <c r="F46" i="53"/>
  <c r="Y45" i="53"/>
  <c r="X45" i="53"/>
  <c r="T45" i="53"/>
  <c r="S45" i="53"/>
  <c r="O45" i="53"/>
  <c r="M45" i="53"/>
  <c r="N45" i="53" s="1"/>
  <c r="H45" i="53"/>
  <c r="F45" i="53"/>
  <c r="G45" i="53" s="1"/>
  <c r="Y44" i="53"/>
  <c r="X44" i="53"/>
  <c r="T44" i="53"/>
  <c r="S44" i="53"/>
  <c r="O44" i="53"/>
  <c r="M44" i="53"/>
  <c r="N44" i="53" s="1"/>
  <c r="H44" i="53"/>
  <c r="G44" i="53"/>
  <c r="F44" i="53"/>
  <c r="Y43" i="53"/>
  <c r="X43" i="53"/>
  <c r="T43" i="53"/>
  <c r="S43" i="53"/>
  <c r="O43" i="53"/>
  <c r="M43" i="53"/>
  <c r="N43" i="53" s="1"/>
  <c r="H43" i="53"/>
  <c r="F43" i="53"/>
  <c r="G43" i="53" s="1"/>
  <c r="Y42" i="53"/>
  <c r="X42" i="53"/>
  <c r="T42" i="53"/>
  <c r="S42" i="53"/>
  <c r="O42" i="53"/>
  <c r="M42" i="53"/>
  <c r="N42" i="53" s="1"/>
  <c r="H42" i="53"/>
  <c r="G42" i="53"/>
  <c r="F42" i="53"/>
  <c r="Y41" i="53"/>
  <c r="X41" i="53"/>
  <c r="T41" i="53"/>
  <c r="S41" i="53"/>
  <c r="O41" i="53"/>
  <c r="M41" i="53"/>
  <c r="N41" i="53" s="1"/>
  <c r="H41" i="53"/>
  <c r="F41" i="53"/>
  <c r="G41" i="53" s="1"/>
  <c r="Y40" i="53"/>
  <c r="X40" i="53"/>
  <c r="T40" i="53"/>
  <c r="S40" i="53"/>
  <c r="O40" i="53"/>
  <c r="M40" i="53"/>
  <c r="N40" i="53" s="1"/>
  <c r="H40" i="53"/>
  <c r="G40" i="53"/>
  <c r="F40" i="53"/>
  <c r="Y39" i="53"/>
  <c r="X39" i="53"/>
  <c r="T39" i="53"/>
  <c r="S39" i="53"/>
  <c r="O39" i="53"/>
  <c r="M39" i="53"/>
  <c r="N39" i="53" s="1"/>
  <c r="H39" i="53"/>
  <c r="F39" i="53"/>
  <c r="G39" i="53" s="1"/>
  <c r="Y38" i="53"/>
  <c r="X38" i="53"/>
  <c r="T38" i="53"/>
  <c r="S38" i="53"/>
  <c r="O38" i="53"/>
  <c r="M38" i="53"/>
  <c r="N38" i="53" s="1"/>
  <c r="H38" i="53"/>
  <c r="G38" i="53"/>
  <c r="F38" i="53"/>
  <c r="Y37" i="53"/>
  <c r="X37" i="53"/>
  <c r="T37" i="53"/>
  <c r="S37" i="53"/>
  <c r="O37" i="53"/>
  <c r="M37" i="53"/>
  <c r="N37" i="53" s="1"/>
  <c r="H37" i="53"/>
  <c r="F37" i="53"/>
  <c r="G37" i="53" s="1"/>
  <c r="Y36" i="53"/>
  <c r="X36" i="53"/>
  <c r="T36" i="53"/>
  <c r="S36" i="53"/>
  <c r="O36" i="53"/>
  <c r="M36" i="53"/>
  <c r="N36" i="53" s="1"/>
  <c r="H36" i="53"/>
  <c r="G36" i="53"/>
  <c r="F36" i="53"/>
  <c r="Y35" i="53"/>
  <c r="X35" i="53"/>
  <c r="T35" i="53"/>
  <c r="S35" i="53"/>
  <c r="O35" i="53"/>
  <c r="M35" i="53"/>
  <c r="N35" i="53" s="1"/>
  <c r="H35" i="53"/>
  <c r="F35" i="53"/>
  <c r="G35" i="53" s="1"/>
  <c r="Y34" i="53"/>
  <c r="X34" i="53"/>
  <c r="T34" i="53"/>
  <c r="S34" i="53"/>
  <c r="O34" i="53"/>
  <c r="M34" i="53"/>
  <c r="N34" i="53" s="1"/>
  <c r="H34" i="53"/>
  <c r="G34" i="53"/>
  <c r="F34" i="53"/>
  <c r="Y33" i="53"/>
  <c r="X33" i="53"/>
  <c r="T33" i="53"/>
  <c r="S33" i="53"/>
  <c r="O33" i="53"/>
  <c r="M33" i="53"/>
  <c r="N33" i="53" s="1"/>
  <c r="H33" i="53"/>
  <c r="F33" i="53"/>
  <c r="G33" i="53" s="1"/>
  <c r="Y32" i="53"/>
  <c r="X32" i="53"/>
  <c r="T32" i="53"/>
  <c r="S32" i="53"/>
  <c r="O32" i="53"/>
  <c r="M32" i="53"/>
  <c r="N32" i="53" s="1"/>
  <c r="H32" i="53"/>
  <c r="G32" i="53"/>
  <c r="F32" i="53"/>
  <c r="Y31" i="53"/>
  <c r="X31" i="53"/>
  <c r="T31" i="53"/>
  <c r="S31" i="53"/>
  <c r="M31" i="53"/>
  <c r="N31" i="53" s="1"/>
  <c r="O31" i="53" s="1"/>
  <c r="H31" i="53"/>
  <c r="F31" i="53"/>
  <c r="G31" i="53" s="1"/>
  <c r="Y30" i="53"/>
  <c r="X30" i="53"/>
  <c r="T30" i="53"/>
  <c r="S30" i="53"/>
  <c r="M30" i="53"/>
  <c r="N30" i="53" s="1"/>
  <c r="O30" i="53" s="1"/>
  <c r="F30" i="53"/>
  <c r="G30" i="53" s="1"/>
  <c r="H30" i="53" s="1"/>
  <c r="Y29" i="53"/>
  <c r="X29" i="53"/>
  <c r="T29" i="53"/>
  <c r="S29" i="53"/>
  <c r="O29" i="53"/>
  <c r="M29" i="53"/>
  <c r="N29" i="53" s="1"/>
  <c r="F29" i="53"/>
  <c r="G29" i="53" s="1"/>
  <c r="H29" i="53" s="1"/>
  <c r="Y28" i="53"/>
  <c r="X28" i="53"/>
  <c r="T28" i="53"/>
  <c r="S28" i="53"/>
  <c r="M28" i="53"/>
  <c r="N28" i="53" s="1"/>
  <c r="O28" i="53" s="1"/>
  <c r="F28" i="53"/>
  <c r="G28" i="53" s="1"/>
  <c r="H28" i="53" s="1"/>
  <c r="Y27" i="53"/>
  <c r="X27" i="53"/>
  <c r="T27" i="53"/>
  <c r="S27" i="53"/>
  <c r="M27" i="53"/>
  <c r="N27" i="53" s="1"/>
  <c r="O27" i="53" s="1"/>
  <c r="F27" i="53"/>
  <c r="G27" i="53" s="1"/>
  <c r="H27" i="53" s="1"/>
  <c r="Y26" i="53"/>
  <c r="X26" i="53"/>
  <c r="T26" i="53"/>
  <c r="S26" i="53"/>
  <c r="M26" i="53"/>
  <c r="N26" i="53" s="1"/>
  <c r="O26" i="53" s="1"/>
  <c r="F26" i="53"/>
  <c r="G26" i="53" s="1"/>
  <c r="H26" i="53" s="1"/>
  <c r="Y25" i="53"/>
  <c r="X25" i="53"/>
  <c r="T25" i="53"/>
  <c r="S25" i="53"/>
  <c r="M25" i="53"/>
  <c r="N25" i="53" s="1"/>
  <c r="O25" i="53" s="1"/>
  <c r="H25" i="53"/>
  <c r="F25" i="53"/>
  <c r="G25" i="53" s="1"/>
  <c r="Y24" i="53"/>
  <c r="X24" i="53"/>
  <c r="T24" i="53"/>
  <c r="S24" i="53"/>
  <c r="O24" i="53"/>
  <c r="M24" i="53"/>
  <c r="N24" i="53" s="1"/>
  <c r="F24" i="53"/>
  <c r="G24" i="53" s="1"/>
  <c r="H24" i="53" s="1"/>
  <c r="Y23" i="53"/>
  <c r="X23" i="53"/>
  <c r="T23" i="53"/>
  <c r="S23" i="53"/>
  <c r="M23" i="53"/>
  <c r="N23" i="53" s="1"/>
  <c r="O23" i="53" s="1"/>
  <c r="F23" i="53"/>
  <c r="G23" i="53" s="1"/>
  <c r="H23" i="53" s="1"/>
  <c r="Y22" i="53"/>
  <c r="X22" i="53"/>
  <c r="T22" i="53"/>
  <c r="S22" i="53"/>
  <c r="M22" i="53"/>
  <c r="N22" i="53" s="1"/>
  <c r="O22" i="53" s="1"/>
  <c r="F22" i="53"/>
  <c r="G22" i="53" s="1"/>
  <c r="H22" i="53" s="1"/>
  <c r="Y21" i="53"/>
  <c r="X21" i="53"/>
  <c r="T21" i="53"/>
  <c r="S21" i="53"/>
  <c r="O21" i="53"/>
  <c r="M21" i="53"/>
  <c r="N21" i="53" s="1"/>
  <c r="H21" i="53"/>
  <c r="F21" i="53"/>
  <c r="G21" i="53" s="1"/>
  <c r="Y20" i="53"/>
  <c r="X20" i="53"/>
  <c r="T20" i="53"/>
  <c r="S20" i="53"/>
  <c r="M20" i="53"/>
  <c r="N20" i="53" s="1"/>
  <c r="O20" i="53" s="1"/>
  <c r="F20" i="53"/>
  <c r="G20" i="53" s="1"/>
  <c r="H20" i="53" s="1"/>
  <c r="Y19" i="53"/>
  <c r="X19" i="53"/>
  <c r="T19" i="53"/>
  <c r="S19" i="53"/>
  <c r="O19" i="53"/>
  <c r="M19" i="53"/>
  <c r="N19" i="53" s="1"/>
  <c r="H19" i="53"/>
  <c r="F19" i="53"/>
  <c r="G19" i="53" s="1"/>
  <c r="Y18" i="53"/>
  <c r="X18" i="53"/>
  <c r="T18" i="53"/>
  <c r="S18" i="53"/>
  <c r="M18" i="53"/>
  <c r="N18" i="53" s="1"/>
  <c r="O18" i="53" s="1"/>
  <c r="F18" i="53"/>
  <c r="G18" i="53" s="1"/>
  <c r="H18" i="53" s="1"/>
  <c r="Y17" i="53"/>
  <c r="X17" i="53"/>
  <c r="T17" i="53"/>
  <c r="S17" i="53"/>
  <c r="M17" i="53"/>
  <c r="N17" i="53" s="1"/>
  <c r="O17" i="53" s="1"/>
  <c r="F17" i="53"/>
  <c r="G17" i="53" s="1"/>
  <c r="H17" i="53" s="1"/>
  <c r="Y16" i="53"/>
  <c r="X16" i="53"/>
  <c r="T16" i="53"/>
  <c r="S16" i="53"/>
  <c r="O16" i="53"/>
  <c r="M16" i="53"/>
  <c r="N16" i="53" s="1"/>
  <c r="F16" i="53"/>
  <c r="G16" i="53" s="1"/>
  <c r="H16" i="53" s="1"/>
  <c r="Y15" i="53"/>
  <c r="X15" i="53"/>
  <c r="T15" i="53"/>
  <c r="S15" i="53"/>
  <c r="M15" i="53"/>
  <c r="F15" i="53"/>
  <c r="G15" i="53" s="1"/>
  <c r="H15" i="53" s="1"/>
  <c r="Y14" i="53"/>
  <c r="X14" i="53"/>
  <c r="T14" i="53"/>
  <c r="S14" i="53"/>
  <c r="M14" i="53"/>
  <c r="N14" i="53" s="1"/>
  <c r="O14" i="53" s="1"/>
  <c r="F14" i="53"/>
  <c r="G14" i="53" s="1"/>
  <c r="H14" i="53" s="1"/>
  <c r="Y13" i="53"/>
  <c r="X13" i="53"/>
  <c r="T13" i="53"/>
  <c r="S13" i="53"/>
  <c r="M13" i="53"/>
  <c r="N13" i="53" s="1"/>
  <c r="O13" i="53" s="1"/>
  <c r="F13" i="53"/>
  <c r="G13" i="53" s="1"/>
  <c r="H13" i="53" s="1"/>
  <c r="Y12" i="53"/>
  <c r="X12" i="53"/>
  <c r="T12" i="53"/>
  <c r="S12" i="53"/>
  <c r="O12" i="53"/>
  <c r="M12" i="53"/>
  <c r="N12" i="53" s="1"/>
  <c r="F12" i="53"/>
  <c r="G12" i="53" s="1"/>
  <c r="H12" i="53" s="1"/>
  <c r="D7" i="53"/>
  <c r="C5" i="53"/>
  <c r="C4" i="53"/>
  <c r="C3" i="53"/>
  <c r="G10" i="77" l="1"/>
  <c r="B14" i="58"/>
  <c r="R10" i="77"/>
  <c r="N15" i="53"/>
  <c r="O15" i="53" s="1"/>
  <c r="C10" i="77"/>
  <c r="E10" i="77" s="1"/>
  <c r="C10" i="78"/>
  <c r="E10" i="78" s="1"/>
  <c r="V10" i="77"/>
  <c r="N13" i="78"/>
  <c r="N12" i="79"/>
  <c r="M13" i="78"/>
  <c r="L13" i="78"/>
  <c r="K13" i="78"/>
  <c r="O13" i="78" s="1"/>
  <c r="C13" i="77"/>
  <c r="C13" i="78"/>
  <c r="E13" i="78" s="1"/>
  <c r="Y13" i="78"/>
  <c r="X13" i="78"/>
  <c r="N27" i="79"/>
  <c r="W13" i="78"/>
  <c r="V13" i="78"/>
  <c r="Z13" i="78" s="1"/>
  <c r="C14" i="78"/>
  <c r="E14" i="78" s="1"/>
  <c r="C14" i="77"/>
  <c r="E14" i="77" s="1"/>
  <c r="B12" i="79"/>
  <c r="I13" i="78"/>
  <c r="H13" i="78"/>
  <c r="G13" i="78"/>
  <c r="F13" i="78"/>
  <c r="J13" i="78" s="1"/>
  <c r="X14" i="77"/>
  <c r="M14" i="68"/>
  <c r="K15" i="77" s="1"/>
  <c r="L14" i="68"/>
  <c r="C15" i="77"/>
  <c r="E15" i="77" s="1"/>
  <c r="C15" i="78"/>
  <c r="E15" i="78" s="1"/>
  <c r="M13" i="68"/>
  <c r="L13" i="68"/>
  <c r="M12" i="68"/>
  <c r="L12" i="68"/>
  <c r="L12" i="67"/>
  <c r="M12" i="67" s="1"/>
  <c r="M13" i="67"/>
  <c r="L13" i="67"/>
  <c r="M14" i="67"/>
  <c r="L14" i="67"/>
  <c r="N28" i="58"/>
  <c r="Y14" i="77"/>
  <c r="B13" i="58"/>
  <c r="G14" i="77"/>
  <c r="W14" i="77"/>
  <c r="H14" i="77"/>
  <c r="I14" i="77"/>
  <c r="N27" i="58"/>
  <c r="F14" i="77"/>
  <c r="V14" i="77"/>
  <c r="D7" i="72"/>
  <c r="N26" i="58"/>
  <c r="W13" i="77"/>
  <c r="X13" i="77"/>
  <c r="E13" i="77"/>
  <c r="N23" i="58"/>
  <c r="F10" i="77"/>
  <c r="Q10" i="77"/>
  <c r="Y10" i="77"/>
  <c r="B9" i="58"/>
  <c r="B23" i="58"/>
  <c r="H10" i="77"/>
  <c r="S10" i="77"/>
  <c r="W10" i="77"/>
  <c r="I10" i="77"/>
  <c r="T10" i="77"/>
  <c r="X10" i="77"/>
  <c r="Y15" i="77"/>
  <c r="V15" i="77"/>
  <c r="F15" i="77"/>
  <c r="W15" i="77"/>
  <c r="G15" i="77"/>
  <c r="X15" i="77"/>
  <c r="H15" i="77"/>
  <c r="M15" i="77"/>
  <c r="I15" i="77"/>
  <c r="V13" i="77"/>
  <c r="Y13" i="77"/>
  <c r="L14" i="54"/>
  <c r="M14" i="54" s="1"/>
  <c r="L13" i="54"/>
  <c r="M13" i="54" s="1"/>
  <c r="M12" i="54"/>
  <c r="G12" i="54"/>
  <c r="F13" i="54"/>
  <c r="G13" i="54" s="1"/>
  <c r="F14" i="54"/>
  <c r="G14" i="54" s="1"/>
  <c r="E9" i="77"/>
  <c r="X13" i="52"/>
  <c r="Y13" i="52" s="1"/>
  <c r="X14" i="52"/>
  <c r="X15" i="52"/>
  <c r="X16" i="52"/>
  <c r="Y16" i="52" s="1"/>
  <c r="X17" i="52"/>
  <c r="X18" i="52"/>
  <c r="X19" i="52"/>
  <c r="Y19" i="52" s="1"/>
  <c r="X20" i="52"/>
  <c r="Y20" i="52" s="1"/>
  <c r="X21" i="52"/>
  <c r="Y21" i="52" s="1"/>
  <c r="X22" i="52"/>
  <c r="X23" i="52"/>
  <c r="X24" i="52"/>
  <c r="X25" i="52"/>
  <c r="Y25" i="52" s="1"/>
  <c r="X26" i="52"/>
  <c r="X27" i="52"/>
  <c r="X28" i="52"/>
  <c r="X29" i="52"/>
  <c r="Y29" i="52" s="1"/>
  <c r="X30" i="52"/>
  <c r="X31" i="52"/>
  <c r="X32" i="52"/>
  <c r="X33" i="52"/>
  <c r="X34" i="52"/>
  <c r="X35" i="52"/>
  <c r="X36" i="52"/>
  <c r="X37" i="52"/>
  <c r="X38" i="52"/>
  <c r="X39" i="52"/>
  <c r="X40" i="52"/>
  <c r="X41" i="52"/>
  <c r="X42" i="52"/>
  <c r="X43" i="52"/>
  <c r="X44" i="52"/>
  <c r="X45" i="52"/>
  <c r="X46" i="52"/>
  <c r="X47" i="52"/>
  <c r="X48" i="52"/>
  <c r="X49" i="52"/>
  <c r="X50" i="52"/>
  <c r="X51" i="52"/>
  <c r="X52" i="52"/>
  <c r="X53" i="52"/>
  <c r="X54" i="52"/>
  <c r="X55" i="52"/>
  <c r="X56" i="52"/>
  <c r="X57" i="52"/>
  <c r="X58" i="52"/>
  <c r="X59" i="52"/>
  <c r="X60" i="52"/>
  <c r="X61" i="52"/>
  <c r="X62" i="52"/>
  <c r="X63" i="52"/>
  <c r="X64" i="52"/>
  <c r="X65" i="52"/>
  <c r="X66" i="52"/>
  <c r="X67" i="52"/>
  <c r="X68" i="52"/>
  <c r="X69" i="52"/>
  <c r="X70" i="52"/>
  <c r="X71" i="52"/>
  <c r="X72" i="52"/>
  <c r="X73" i="52"/>
  <c r="X74" i="52"/>
  <c r="X75" i="52"/>
  <c r="X76" i="52"/>
  <c r="X77" i="52"/>
  <c r="X78" i="52"/>
  <c r="X79" i="52"/>
  <c r="X80" i="52"/>
  <c r="X81" i="52"/>
  <c r="X82" i="52"/>
  <c r="X83" i="52"/>
  <c r="X84" i="52"/>
  <c r="X85" i="52"/>
  <c r="X86" i="52"/>
  <c r="X87" i="52"/>
  <c r="X88" i="52"/>
  <c r="X89" i="52"/>
  <c r="X90" i="52"/>
  <c r="X91" i="52"/>
  <c r="X92" i="52"/>
  <c r="X93" i="52"/>
  <c r="X94" i="52"/>
  <c r="X95" i="52"/>
  <c r="X96" i="52"/>
  <c r="X97" i="52"/>
  <c r="X98" i="52"/>
  <c r="X99" i="52"/>
  <c r="X100" i="52"/>
  <c r="X101" i="52"/>
  <c r="X102" i="52"/>
  <c r="X103" i="52"/>
  <c r="X104" i="52"/>
  <c r="X105" i="52"/>
  <c r="X106" i="52"/>
  <c r="X107" i="52"/>
  <c r="X108" i="52"/>
  <c r="X109" i="52"/>
  <c r="X110" i="52"/>
  <c r="X111" i="52"/>
  <c r="X112" i="52"/>
  <c r="X113" i="52"/>
  <c r="X114" i="52"/>
  <c r="X115" i="52"/>
  <c r="X116" i="52"/>
  <c r="X117" i="52"/>
  <c r="X118" i="52"/>
  <c r="X119" i="52"/>
  <c r="X120" i="52"/>
  <c r="X121" i="52"/>
  <c r="X122" i="52"/>
  <c r="X123" i="52"/>
  <c r="X124" i="52"/>
  <c r="X125" i="52"/>
  <c r="X126" i="52"/>
  <c r="X127" i="52"/>
  <c r="X128" i="52"/>
  <c r="X129" i="52"/>
  <c r="X130" i="52"/>
  <c r="X131" i="52"/>
  <c r="X132" i="52"/>
  <c r="X133" i="52"/>
  <c r="X134" i="52"/>
  <c r="X135" i="52"/>
  <c r="X136" i="52"/>
  <c r="X137" i="52"/>
  <c r="X138" i="52"/>
  <c r="X139" i="52"/>
  <c r="X140" i="52"/>
  <c r="X141" i="52"/>
  <c r="X142" i="52"/>
  <c r="X143" i="52"/>
  <c r="X144" i="52"/>
  <c r="X145" i="52"/>
  <c r="X146" i="52"/>
  <c r="X147" i="52"/>
  <c r="X148" i="52"/>
  <c r="X149" i="52"/>
  <c r="X150" i="52"/>
  <c r="X151" i="52"/>
  <c r="X152" i="52"/>
  <c r="X153" i="52"/>
  <c r="X154" i="52"/>
  <c r="X155" i="52"/>
  <c r="X156" i="52"/>
  <c r="X157" i="52"/>
  <c r="X158" i="52"/>
  <c r="X159" i="52"/>
  <c r="X160" i="52"/>
  <c r="X161" i="52"/>
  <c r="X162" i="52"/>
  <c r="X163" i="52"/>
  <c r="X164" i="52"/>
  <c r="X165" i="52"/>
  <c r="X166" i="52"/>
  <c r="X167" i="52"/>
  <c r="X168" i="52"/>
  <c r="X169" i="52"/>
  <c r="X170" i="52"/>
  <c r="X171" i="52"/>
  <c r="X172" i="52"/>
  <c r="X173" i="52"/>
  <c r="X174" i="52"/>
  <c r="X175" i="52"/>
  <c r="X176" i="52"/>
  <c r="X177" i="52"/>
  <c r="X178" i="52"/>
  <c r="X179" i="52"/>
  <c r="X180" i="52"/>
  <c r="X181" i="52"/>
  <c r="X182" i="52"/>
  <c r="X183" i="52"/>
  <c r="X184" i="52"/>
  <c r="X185" i="52"/>
  <c r="X186" i="52"/>
  <c r="X187" i="52"/>
  <c r="X188" i="52"/>
  <c r="X189" i="52"/>
  <c r="X190" i="52"/>
  <c r="X191" i="52"/>
  <c r="X192" i="52"/>
  <c r="X193" i="52"/>
  <c r="X194" i="52"/>
  <c r="X195" i="52"/>
  <c r="X196" i="52"/>
  <c r="X197" i="52"/>
  <c r="X198" i="52"/>
  <c r="X199" i="52"/>
  <c r="X200" i="52"/>
  <c r="X201" i="52"/>
  <c r="X202" i="52"/>
  <c r="X203" i="52"/>
  <c r="X204" i="52"/>
  <c r="X205" i="52"/>
  <c r="X206" i="52"/>
  <c r="X207" i="52"/>
  <c r="X208" i="52"/>
  <c r="X209" i="52"/>
  <c r="X210" i="52"/>
  <c r="X211" i="52"/>
  <c r="X212" i="52"/>
  <c r="X213" i="52"/>
  <c r="X214" i="52"/>
  <c r="X215" i="52"/>
  <c r="X216" i="52"/>
  <c r="X217" i="52"/>
  <c r="X218" i="52"/>
  <c r="X219" i="52"/>
  <c r="X220" i="52"/>
  <c r="X221" i="52"/>
  <c r="X222" i="52"/>
  <c r="X223" i="52"/>
  <c r="X224" i="52"/>
  <c r="X225" i="52"/>
  <c r="X226" i="52"/>
  <c r="X227" i="52"/>
  <c r="X228" i="52"/>
  <c r="X229" i="52"/>
  <c r="X230" i="52"/>
  <c r="X231" i="52"/>
  <c r="X232" i="52"/>
  <c r="X233" i="52"/>
  <c r="X234" i="52"/>
  <c r="X235" i="52"/>
  <c r="X236" i="52"/>
  <c r="X237" i="52"/>
  <c r="X238" i="52"/>
  <c r="X239" i="52"/>
  <c r="X240" i="52"/>
  <c r="X241" i="52"/>
  <c r="X242" i="52"/>
  <c r="X243" i="52"/>
  <c r="X244" i="52"/>
  <c r="X245" i="52"/>
  <c r="X246" i="52"/>
  <c r="X247" i="52"/>
  <c r="X248" i="52"/>
  <c r="X249" i="52"/>
  <c r="X250" i="52"/>
  <c r="X251" i="52"/>
  <c r="X252" i="52"/>
  <c r="X253" i="52"/>
  <c r="X254" i="52"/>
  <c r="X255" i="52"/>
  <c r="X256" i="52"/>
  <c r="X257" i="52"/>
  <c r="X258" i="52"/>
  <c r="X259" i="52"/>
  <c r="X260" i="52"/>
  <c r="X261" i="52"/>
  <c r="X262" i="52"/>
  <c r="X263" i="52"/>
  <c r="X264" i="52"/>
  <c r="X265" i="52"/>
  <c r="X266" i="52"/>
  <c r="X267" i="52"/>
  <c r="X268" i="52"/>
  <c r="X269" i="52"/>
  <c r="X270" i="52"/>
  <c r="X271" i="52"/>
  <c r="X272" i="52"/>
  <c r="X273" i="52"/>
  <c r="X274" i="52"/>
  <c r="X275" i="52"/>
  <c r="X276" i="52"/>
  <c r="X277" i="52"/>
  <c r="X278" i="52"/>
  <c r="X279" i="52"/>
  <c r="X280" i="52"/>
  <c r="X281" i="52"/>
  <c r="X282" i="52"/>
  <c r="X283" i="52"/>
  <c r="X284" i="52"/>
  <c r="X285" i="52"/>
  <c r="X286" i="52"/>
  <c r="X287" i="52"/>
  <c r="X288" i="52"/>
  <c r="X289" i="52"/>
  <c r="X290" i="52"/>
  <c r="X291" i="52"/>
  <c r="X292" i="52"/>
  <c r="X293" i="52"/>
  <c r="X294" i="52"/>
  <c r="X295" i="52"/>
  <c r="X296" i="52"/>
  <c r="X297" i="52"/>
  <c r="X298" i="52"/>
  <c r="X299" i="52"/>
  <c r="X300" i="52"/>
  <c r="X301" i="52"/>
  <c r="X302" i="52"/>
  <c r="X303" i="52"/>
  <c r="X304" i="52"/>
  <c r="X305" i="52"/>
  <c r="X306" i="52"/>
  <c r="X307" i="52"/>
  <c r="X308" i="52"/>
  <c r="X309" i="52"/>
  <c r="X310" i="52"/>
  <c r="X311" i="52"/>
  <c r="X312" i="52"/>
  <c r="X313" i="52"/>
  <c r="X314" i="52"/>
  <c r="X315" i="52"/>
  <c r="X316" i="52"/>
  <c r="X317" i="52"/>
  <c r="X318" i="52"/>
  <c r="X319" i="52"/>
  <c r="X320" i="52"/>
  <c r="X321" i="52"/>
  <c r="X322" i="52"/>
  <c r="X323" i="52"/>
  <c r="X324" i="52"/>
  <c r="X325" i="52"/>
  <c r="X326" i="52"/>
  <c r="X327" i="52"/>
  <c r="X328" i="52"/>
  <c r="X329" i="52"/>
  <c r="X330" i="52"/>
  <c r="X331" i="52"/>
  <c r="X332" i="52"/>
  <c r="X333" i="52"/>
  <c r="X334" i="52"/>
  <c r="X335" i="52"/>
  <c r="X336" i="52"/>
  <c r="X337" i="52"/>
  <c r="X338" i="52"/>
  <c r="X339" i="52"/>
  <c r="X340" i="52"/>
  <c r="X341" i="52"/>
  <c r="X342" i="52"/>
  <c r="X343" i="52"/>
  <c r="X344" i="52"/>
  <c r="X345" i="52"/>
  <c r="X346" i="52"/>
  <c r="X347" i="52"/>
  <c r="X348" i="52"/>
  <c r="X349" i="52"/>
  <c r="X350" i="52"/>
  <c r="X351" i="52"/>
  <c r="X352" i="52"/>
  <c r="X353" i="52"/>
  <c r="X354" i="52"/>
  <c r="X355" i="52"/>
  <c r="X356" i="52"/>
  <c r="X357" i="52"/>
  <c r="X358" i="52"/>
  <c r="X359" i="52"/>
  <c r="X360" i="52"/>
  <c r="X361" i="52"/>
  <c r="X362" i="52"/>
  <c r="X363" i="52"/>
  <c r="X364" i="52"/>
  <c r="X365" i="52"/>
  <c r="X366" i="52"/>
  <c r="X367" i="52"/>
  <c r="X368" i="52"/>
  <c r="X369" i="52"/>
  <c r="X370" i="52"/>
  <c r="X371" i="52"/>
  <c r="X372" i="52"/>
  <c r="X373" i="52"/>
  <c r="X374" i="52"/>
  <c r="X375" i="52"/>
  <c r="X376" i="52"/>
  <c r="X377" i="52"/>
  <c r="X378" i="52"/>
  <c r="X379" i="52"/>
  <c r="X380" i="52"/>
  <c r="X381" i="52"/>
  <c r="X382" i="52"/>
  <c r="X383" i="52"/>
  <c r="X384" i="52"/>
  <c r="X385" i="52"/>
  <c r="X386" i="52"/>
  <c r="X387" i="52"/>
  <c r="X388" i="52"/>
  <c r="X389" i="52"/>
  <c r="X390" i="52"/>
  <c r="X391" i="52"/>
  <c r="X392" i="52"/>
  <c r="X393" i="52"/>
  <c r="X394" i="52"/>
  <c r="X395" i="52"/>
  <c r="X396" i="52"/>
  <c r="X397" i="52"/>
  <c r="X398" i="52"/>
  <c r="X399" i="52"/>
  <c r="X400" i="52"/>
  <c r="X401" i="52"/>
  <c r="X402" i="52"/>
  <c r="X403" i="52"/>
  <c r="X404" i="52"/>
  <c r="X405" i="52"/>
  <c r="X406" i="52"/>
  <c r="X407" i="52"/>
  <c r="X408" i="52"/>
  <c r="X409" i="52"/>
  <c r="X410" i="52"/>
  <c r="X411" i="52"/>
  <c r="X412" i="52"/>
  <c r="X413" i="52"/>
  <c r="X414" i="52"/>
  <c r="X415" i="52"/>
  <c r="X416" i="52"/>
  <c r="X417" i="52"/>
  <c r="X418" i="52"/>
  <c r="X419" i="52"/>
  <c r="X420" i="52"/>
  <c r="X421" i="52"/>
  <c r="X422" i="52"/>
  <c r="X423" i="52"/>
  <c r="X424" i="52"/>
  <c r="X425" i="52"/>
  <c r="X426" i="52"/>
  <c r="X427" i="52"/>
  <c r="X428" i="52"/>
  <c r="X429" i="52"/>
  <c r="X430" i="52"/>
  <c r="X431" i="52"/>
  <c r="X432" i="52"/>
  <c r="X433" i="52"/>
  <c r="X434" i="52"/>
  <c r="X435" i="52"/>
  <c r="X436" i="52"/>
  <c r="X437" i="52"/>
  <c r="X438" i="52"/>
  <c r="X439" i="52"/>
  <c r="X440" i="52"/>
  <c r="X441" i="52"/>
  <c r="X442" i="52"/>
  <c r="X443" i="52"/>
  <c r="X444" i="52"/>
  <c r="X445" i="52"/>
  <c r="X446" i="52"/>
  <c r="X447" i="52"/>
  <c r="X448" i="52"/>
  <c r="X449" i="52"/>
  <c r="X450" i="52"/>
  <c r="X451" i="52"/>
  <c r="X452" i="52"/>
  <c r="X453" i="52"/>
  <c r="X454" i="52"/>
  <c r="X455" i="52"/>
  <c r="X456" i="52"/>
  <c r="X457" i="52"/>
  <c r="X458" i="52"/>
  <c r="X459" i="52"/>
  <c r="X460" i="52"/>
  <c r="X461" i="52"/>
  <c r="X462" i="52"/>
  <c r="X463" i="52"/>
  <c r="X464" i="52"/>
  <c r="X465" i="52"/>
  <c r="X466" i="52"/>
  <c r="X467" i="52"/>
  <c r="X468" i="52"/>
  <c r="X469" i="52"/>
  <c r="X470" i="52"/>
  <c r="X471" i="52"/>
  <c r="X472" i="52"/>
  <c r="X473" i="52"/>
  <c r="X474" i="52"/>
  <c r="X475" i="52"/>
  <c r="X476" i="52"/>
  <c r="X477" i="52"/>
  <c r="X478" i="52"/>
  <c r="X479" i="52"/>
  <c r="X480" i="52"/>
  <c r="X481" i="52"/>
  <c r="X482" i="52"/>
  <c r="X483" i="52"/>
  <c r="X484" i="52"/>
  <c r="X485" i="52"/>
  <c r="X486" i="52"/>
  <c r="X487" i="52"/>
  <c r="X488" i="52"/>
  <c r="X489" i="52"/>
  <c r="X490" i="52"/>
  <c r="X491" i="52"/>
  <c r="X492" i="52"/>
  <c r="X493" i="52"/>
  <c r="X494" i="52"/>
  <c r="X495" i="52"/>
  <c r="X496" i="52"/>
  <c r="X497" i="52"/>
  <c r="X498" i="52"/>
  <c r="X499" i="52"/>
  <c r="X500" i="52"/>
  <c r="X501" i="52"/>
  <c r="X502" i="52"/>
  <c r="X503" i="52"/>
  <c r="X504" i="52"/>
  <c r="X505" i="52"/>
  <c r="X506" i="52"/>
  <c r="X507" i="52"/>
  <c r="X508" i="52"/>
  <c r="X509" i="52"/>
  <c r="X510" i="52"/>
  <c r="X511" i="52"/>
  <c r="X512" i="52"/>
  <c r="G233" i="52"/>
  <c r="G265" i="52"/>
  <c r="G297" i="52"/>
  <c r="G329" i="52"/>
  <c r="G337" i="52"/>
  <c r="G440" i="52"/>
  <c r="G472" i="52"/>
  <c r="G500" i="52"/>
  <c r="Y512" i="52"/>
  <c r="T512" i="52"/>
  <c r="S512" i="52"/>
  <c r="O512" i="52"/>
  <c r="M512" i="52"/>
  <c r="N512" i="52" s="1"/>
  <c r="H512" i="52"/>
  <c r="F512" i="52"/>
  <c r="G512" i="52" s="1"/>
  <c r="Y511" i="52"/>
  <c r="T511" i="52"/>
  <c r="S511" i="52"/>
  <c r="O511" i="52"/>
  <c r="M511" i="52"/>
  <c r="N511" i="52" s="1"/>
  <c r="H511" i="52"/>
  <c r="F511" i="52"/>
  <c r="G511" i="52" s="1"/>
  <c r="Y510" i="52"/>
  <c r="T510" i="52"/>
  <c r="S510" i="52"/>
  <c r="O510" i="52"/>
  <c r="M510" i="52"/>
  <c r="N510" i="52" s="1"/>
  <c r="H510" i="52"/>
  <c r="F510" i="52"/>
  <c r="G510" i="52" s="1"/>
  <c r="Y509" i="52"/>
  <c r="T509" i="52"/>
  <c r="S509" i="52"/>
  <c r="O509" i="52"/>
  <c r="M509" i="52"/>
  <c r="N509" i="52" s="1"/>
  <c r="H509" i="52"/>
  <c r="F509" i="52"/>
  <c r="G509" i="52" s="1"/>
  <c r="Y508" i="52"/>
  <c r="T508" i="52"/>
  <c r="S508" i="52"/>
  <c r="O508" i="52"/>
  <c r="M508" i="52"/>
  <c r="N508" i="52" s="1"/>
  <c r="H508" i="52"/>
  <c r="F508" i="52"/>
  <c r="G508" i="52" s="1"/>
  <c r="Y507" i="52"/>
  <c r="T507" i="52"/>
  <c r="S507" i="52"/>
  <c r="O507" i="52"/>
  <c r="M507" i="52"/>
  <c r="N507" i="52" s="1"/>
  <c r="H507" i="52"/>
  <c r="F507" i="52"/>
  <c r="G507" i="52" s="1"/>
  <c r="Y506" i="52"/>
  <c r="T506" i="52"/>
  <c r="S506" i="52"/>
  <c r="O506" i="52"/>
  <c r="M506" i="52"/>
  <c r="N506" i="52" s="1"/>
  <c r="H506" i="52"/>
  <c r="F506" i="52"/>
  <c r="G506" i="52" s="1"/>
  <c r="Y505" i="52"/>
  <c r="T505" i="52"/>
  <c r="S505" i="52"/>
  <c r="O505" i="52"/>
  <c r="M505" i="52"/>
  <c r="N505" i="52" s="1"/>
  <c r="H505" i="52"/>
  <c r="F505" i="52"/>
  <c r="G505" i="52" s="1"/>
  <c r="Y504" i="52"/>
  <c r="T504" i="52"/>
  <c r="S504" i="52"/>
  <c r="O504" i="52"/>
  <c r="M504" i="52"/>
  <c r="N504" i="52" s="1"/>
  <c r="H504" i="52"/>
  <c r="F504" i="52"/>
  <c r="G504" i="52" s="1"/>
  <c r="Y503" i="52"/>
  <c r="T503" i="52"/>
  <c r="S503" i="52"/>
  <c r="O503" i="52"/>
  <c r="M503" i="52"/>
  <c r="N503" i="52" s="1"/>
  <c r="H503" i="52"/>
  <c r="F503" i="52"/>
  <c r="G503" i="52" s="1"/>
  <c r="Y502" i="52"/>
  <c r="T502" i="52"/>
  <c r="S502" i="52"/>
  <c r="O502" i="52"/>
  <c r="M502" i="52"/>
  <c r="N502" i="52" s="1"/>
  <c r="H502" i="52"/>
  <c r="F502" i="52"/>
  <c r="G502" i="52" s="1"/>
  <c r="Y501" i="52"/>
  <c r="T501" i="52"/>
  <c r="S501" i="52"/>
  <c r="O501" i="52"/>
  <c r="M501" i="52"/>
  <c r="N501" i="52" s="1"/>
  <c r="H501" i="52"/>
  <c r="F501" i="52"/>
  <c r="G501" i="52" s="1"/>
  <c r="Y500" i="52"/>
  <c r="T500" i="52"/>
  <c r="S500" i="52"/>
  <c r="O500" i="52"/>
  <c r="M500" i="52"/>
  <c r="N500" i="52" s="1"/>
  <c r="H500" i="52"/>
  <c r="F500" i="52"/>
  <c r="Y499" i="52"/>
  <c r="T499" i="52"/>
  <c r="S499" i="52"/>
  <c r="O499" i="52"/>
  <c r="M499" i="52"/>
  <c r="N499" i="52" s="1"/>
  <c r="H499" i="52"/>
  <c r="F499" i="52"/>
  <c r="G499" i="52" s="1"/>
  <c r="Y498" i="52"/>
  <c r="T498" i="52"/>
  <c r="S498" i="52"/>
  <c r="O498" i="52"/>
  <c r="M498" i="52"/>
  <c r="N498" i="52" s="1"/>
  <c r="H498" i="52"/>
  <c r="F498" i="52"/>
  <c r="G498" i="52" s="1"/>
  <c r="Y497" i="52"/>
  <c r="T497" i="52"/>
  <c r="S497" i="52"/>
  <c r="O497" i="52"/>
  <c r="M497" i="52"/>
  <c r="N497" i="52" s="1"/>
  <c r="H497" i="52"/>
  <c r="F497" i="52"/>
  <c r="G497" i="52" s="1"/>
  <c r="Y496" i="52"/>
  <c r="T496" i="52"/>
  <c r="S496" i="52"/>
  <c r="O496" i="52"/>
  <c r="M496" i="52"/>
  <c r="N496" i="52" s="1"/>
  <c r="H496" i="52"/>
  <c r="F496" i="52"/>
  <c r="G496" i="52" s="1"/>
  <c r="Y495" i="52"/>
  <c r="T495" i="52"/>
  <c r="S495" i="52"/>
  <c r="O495" i="52"/>
  <c r="M495" i="52"/>
  <c r="N495" i="52" s="1"/>
  <c r="H495" i="52"/>
  <c r="F495" i="52"/>
  <c r="G495" i="52" s="1"/>
  <c r="Y494" i="52"/>
  <c r="T494" i="52"/>
  <c r="S494" i="52"/>
  <c r="O494" i="52"/>
  <c r="M494" i="52"/>
  <c r="N494" i="52" s="1"/>
  <c r="H494" i="52"/>
  <c r="F494" i="52"/>
  <c r="G494" i="52" s="1"/>
  <c r="Y493" i="52"/>
  <c r="T493" i="52"/>
  <c r="S493" i="52"/>
  <c r="O493" i="52"/>
  <c r="M493" i="52"/>
  <c r="N493" i="52" s="1"/>
  <c r="H493" i="52"/>
  <c r="F493" i="52"/>
  <c r="G493" i="52" s="1"/>
  <c r="Y492" i="52"/>
  <c r="T492" i="52"/>
  <c r="S492" i="52"/>
  <c r="O492" i="52"/>
  <c r="M492" i="52"/>
  <c r="N492" i="52" s="1"/>
  <c r="H492" i="52"/>
  <c r="F492" i="52"/>
  <c r="G492" i="52" s="1"/>
  <c r="Y491" i="52"/>
  <c r="T491" i="52"/>
  <c r="S491" i="52"/>
  <c r="O491" i="52"/>
  <c r="M491" i="52"/>
  <c r="N491" i="52" s="1"/>
  <c r="H491" i="52"/>
  <c r="F491" i="52"/>
  <c r="G491" i="52" s="1"/>
  <c r="Y490" i="52"/>
  <c r="T490" i="52"/>
  <c r="S490" i="52"/>
  <c r="O490" i="52"/>
  <c r="M490" i="52"/>
  <c r="N490" i="52" s="1"/>
  <c r="H490" i="52"/>
  <c r="F490" i="52"/>
  <c r="G490" i="52" s="1"/>
  <c r="Y489" i="52"/>
  <c r="T489" i="52"/>
  <c r="S489" i="52"/>
  <c r="O489" i="52"/>
  <c r="M489" i="52"/>
  <c r="N489" i="52" s="1"/>
  <c r="H489" i="52"/>
  <c r="F489" i="52"/>
  <c r="G489" i="52" s="1"/>
  <c r="Y488" i="52"/>
  <c r="T488" i="52"/>
  <c r="S488" i="52"/>
  <c r="O488" i="52"/>
  <c r="M488" i="52"/>
  <c r="N488" i="52" s="1"/>
  <c r="H488" i="52"/>
  <c r="F488" i="52"/>
  <c r="G488" i="52" s="1"/>
  <c r="Y487" i="52"/>
  <c r="T487" i="52"/>
  <c r="S487" i="52"/>
  <c r="O487" i="52"/>
  <c r="M487" i="52"/>
  <c r="N487" i="52" s="1"/>
  <c r="H487" i="52"/>
  <c r="F487" i="52"/>
  <c r="G487" i="52" s="1"/>
  <c r="Y486" i="52"/>
  <c r="T486" i="52"/>
  <c r="S486" i="52"/>
  <c r="O486" i="52"/>
  <c r="M486" i="52"/>
  <c r="N486" i="52" s="1"/>
  <c r="H486" i="52"/>
  <c r="F486" i="52"/>
  <c r="G486" i="52" s="1"/>
  <c r="Y485" i="52"/>
  <c r="T485" i="52"/>
  <c r="S485" i="52"/>
  <c r="O485" i="52"/>
  <c r="M485" i="52"/>
  <c r="N485" i="52" s="1"/>
  <c r="H485" i="52"/>
  <c r="F485" i="52"/>
  <c r="G485" i="52" s="1"/>
  <c r="Y484" i="52"/>
  <c r="T484" i="52"/>
  <c r="S484" i="52"/>
  <c r="O484" i="52"/>
  <c r="M484" i="52"/>
  <c r="N484" i="52" s="1"/>
  <c r="H484" i="52"/>
  <c r="F484" i="52"/>
  <c r="G484" i="52" s="1"/>
  <c r="Y483" i="52"/>
  <c r="T483" i="52"/>
  <c r="S483" i="52"/>
  <c r="O483" i="52"/>
  <c r="M483" i="52"/>
  <c r="N483" i="52" s="1"/>
  <c r="H483" i="52"/>
  <c r="F483" i="52"/>
  <c r="G483" i="52" s="1"/>
  <c r="Y482" i="52"/>
  <c r="T482" i="52"/>
  <c r="S482" i="52"/>
  <c r="O482" i="52"/>
  <c r="M482" i="52"/>
  <c r="N482" i="52" s="1"/>
  <c r="H482" i="52"/>
  <c r="F482" i="52"/>
  <c r="G482" i="52" s="1"/>
  <c r="Y481" i="52"/>
  <c r="T481" i="52"/>
  <c r="S481" i="52"/>
  <c r="O481" i="52"/>
  <c r="M481" i="52"/>
  <c r="N481" i="52" s="1"/>
  <c r="H481" i="52"/>
  <c r="F481" i="52"/>
  <c r="G481" i="52" s="1"/>
  <c r="Y480" i="52"/>
  <c r="T480" i="52"/>
  <c r="S480" i="52"/>
  <c r="O480" i="52"/>
  <c r="M480" i="52"/>
  <c r="N480" i="52" s="1"/>
  <c r="H480" i="52"/>
  <c r="F480" i="52"/>
  <c r="G480" i="52" s="1"/>
  <c r="Y479" i="52"/>
  <c r="T479" i="52"/>
  <c r="S479" i="52"/>
  <c r="O479" i="52"/>
  <c r="M479" i="52"/>
  <c r="N479" i="52" s="1"/>
  <c r="H479" i="52"/>
  <c r="F479" i="52"/>
  <c r="G479" i="52" s="1"/>
  <c r="Y478" i="52"/>
  <c r="T478" i="52"/>
  <c r="S478" i="52"/>
  <c r="O478" i="52"/>
  <c r="M478" i="52"/>
  <c r="N478" i="52" s="1"/>
  <c r="H478" i="52"/>
  <c r="F478" i="52"/>
  <c r="G478" i="52" s="1"/>
  <c r="Y477" i="52"/>
  <c r="T477" i="52"/>
  <c r="S477" i="52"/>
  <c r="O477" i="52"/>
  <c r="M477" i="52"/>
  <c r="N477" i="52" s="1"/>
  <c r="H477" i="52"/>
  <c r="F477" i="52"/>
  <c r="G477" i="52" s="1"/>
  <c r="Y476" i="52"/>
  <c r="T476" i="52"/>
  <c r="S476" i="52"/>
  <c r="O476" i="52"/>
  <c r="M476" i="52"/>
  <c r="N476" i="52" s="1"/>
  <c r="H476" i="52"/>
  <c r="F476" i="52"/>
  <c r="G476" i="52" s="1"/>
  <c r="Y475" i="52"/>
  <c r="T475" i="52"/>
  <c r="S475" i="52"/>
  <c r="O475" i="52"/>
  <c r="M475" i="52"/>
  <c r="N475" i="52" s="1"/>
  <c r="H475" i="52"/>
  <c r="F475" i="52"/>
  <c r="G475" i="52" s="1"/>
  <c r="Y474" i="52"/>
  <c r="T474" i="52"/>
  <c r="S474" i="52"/>
  <c r="O474" i="52"/>
  <c r="M474" i="52"/>
  <c r="N474" i="52" s="1"/>
  <c r="H474" i="52"/>
  <c r="F474" i="52"/>
  <c r="G474" i="52" s="1"/>
  <c r="Y473" i="52"/>
  <c r="T473" i="52"/>
  <c r="S473" i="52"/>
  <c r="O473" i="52"/>
  <c r="M473" i="52"/>
  <c r="N473" i="52" s="1"/>
  <c r="H473" i="52"/>
  <c r="F473" i="52"/>
  <c r="G473" i="52" s="1"/>
  <c r="Y472" i="52"/>
  <c r="T472" i="52"/>
  <c r="S472" i="52"/>
  <c r="O472" i="52"/>
  <c r="M472" i="52"/>
  <c r="N472" i="52" s="1"/>
  <c r="H472" i="52"/>
  <c r="F472" i="52"/>
  <c r="Y471" i="52"/>
  <c r="T471" i="52"/>
  <c r="S471" i="52"/>
  <c r="O471" i="52"/>
  <c r="M471" i="52"/>
  <c r="N471" i="52" s="1"/>
  <c r="H471" i="52"/>
  <c r="F471" i="52"/>
  <c r="G471" i="52" s="1"/>
  <c r="Y470" i="52"/>
  <c r="T470" i="52"/>
  <c r="S470" i="52"/>
  <c r="O470" i="52"/>
  <c r="M470" i="52"/>
  <c r="N470" i="52" s="1"/>
  <c r="H470" i="52"/>
  <c r="F470" i="52"/>
  <c r="G470" i="52" s="1"/>
  <c r="Y469" i="52"/>
  <c r="T469" i="52"/>
  <c r="S469" i="52"/>
  <c r="O469" i="52"/>
  <c r="M469" i="52"/>
  <c r="N469" i="52" s="1"/>
  <c r="H469" i="52"/>
  <c r="F469" i="52"/>
  <c r="G469" i="52" s="1"/>
  <c r="Y468" i="52"/>
  <c r="T468" i="52"/>
  <c r="S468" i="52"/>
  <c r="O468" i="52"/>
  <c r="M468" i="52"/>
  <c r="N468" i="52" s="1"/>
  <c r="H468" i="52"/>
  <c r="F468" i="52"/>
  <c r="G468" i="52" s="1"/>
  <c r="Y467" i="52"/>
  <c r="T467" i="52"/>
  <c r="S467" i="52"/>
  <c r="O467" i="52"/>
  <c r="M467" i="52"/>
  <c r="N467" i="52" s="1"/>
  <c r="H467" i="52"/>
  <c r="F467" i="52"/>
  <c r="G467" i="52" s="1"/>
  <c r="Y466" i="52"/>
  <c r="T466" i="52"/>
  <c r="S466" i="52"/>
  <c r="O466" i="52"/>
  <c r="M466" i="52"/>
  <c r="N466" i="52" s="1"/>
  <c r="H466" i="52"/>
  <c r="F466" i="52"/>
  <c r="G466" i="52" s="1"/>
  <c r="Y465" i="52"/>
  <c r="T465" i="52"/>
  <c r="S465" i="52"/>
  <c r="O465" i="52"/>
  <c r="M465" i="52"/>
  <c r="N465" i="52" s="1"/>
  <c r="H465" i="52"/>
  <c r="F465" i="52"/>
  <c r="G465" i="52" s="1"/>
  <c r="Y464" i="52"/>
  <c r="T464" i="52"/>
  <c r="S464" i="52"/>
  <c r="O464" i="52"/>
  <c r="M464" i="52"/>
  <c r="N464" i="52" s="1"/>
  <c r="H464" i="52"/>
  <c r="F464" i="52"/>
  <c r="G464" i="52" s="1"/>
  <c r="Y463" i="52"/>
  <c r="T463" i="52"/>
  <c r="S463" i="52"/>
  <c r="O463" i="52"/>
  <c r="M463" i="52"/>
  <c r="N463" i="52" s="1"/>
  <c r="H463" i="52"/>
  <c r="F463" i="52"/>
  <c r="G463" i="52" s="1"/>
  <c r="Y462" i="52"/>
  <c r="T462" i="52"/>
  <c r="S462" i="52"/>
  <c r="O462" i="52"/>
  <c r="M462" i="52"/>
  <c r="N462" i="52" s="1"/>
  <c r="H462" i="52"/>
  <c r="F462" i="52"/>
  <c r="G462" i="52" s="1"/>
  <c r="Y461" i="52"/>
  <c r="T461" i="52"/>
  <c r="S461" i="52"/>
  <c r="O461" i="52"/>
  <c r="M461" i="52"/>
  <c r="N461" i="52" s="1"/>
  <c r="H461" i="52"/>
  <c r="F461" i="52"/>
  <c r="G461" i="52" s="1"/>
  <c r="Y460" i="52"/>
  <c r="T460" i="52"/>
  <c r="S460" i="52"/>
  <c r="O460" i="52"/>
  <c r="M460" i="52"/>
  <c r="N460" i="52" s="1"/>
  <c r="H460" i="52"/>
  <c r="F460" i="52"/>
  <c r="G460" i="52" s="1"/>
  <c r="Y459" i="52"/>
  <c r="T459" i="52"/>
  <c r="S459" i="52"/>
  <c r="O459" i="52"/>
  <c r="M459" i="52"/>
  <c r="N459" i="52" s="1"/>
  <c r="H459" i="52"/>
  <c r="F459" i="52"/>
  <c r="G459" i="52" s="1"/>
  <c r="Y458" i="52"/>
  <c r="T458" i="52"/>
  <c r="S458" i="52"/>
  <c r="O458" i="52"/>
  <c r="M458" i="52"/>
  <c r="N458" i="52" s="1"/>
  <c r="H458" i="52"/>
  <c r="F458" i="52"/>
  <c r="G458" i="52" s="1"/>
  <c r="Y457" i="52"/>
  <c r="T457" i="52"/>
  <c r="S457" i="52"/>
  <c r="O457" i="52"/>
  <c r="M457" i="52"/>
  <c r="N457" i="52" s="1"/>
  <c r="H457" i="52"/>
  <c r="F457" i="52"/>
  <c r="G457" i="52" s="1"/>
  <c r="Y456" i="52"/>
  <c r="T456" i="52"/>
  <c r="S456" i="52"/>
  <c r="O456" i="52"/>
  <c r="M456" i="52"/>
  <c r="N456" i="52" s="1"/>
  <c r="H456" i="52"/>
  <c r="F456" i="52"/>
  <c r="G456" i="52" s="1"/>
  <c r="Y455" i="52"/>
  <c r="T455" i="52"/>
  <c r="S455" i="52"/>
  <c r="O455" i="52"/>
  <c r="M455" i="52"/>
  <c r="N455" i="52" s="1"/>
  <c r="H455" i="52"/>
  <c r="F455" i="52"/>
  <c r="G455" i="52" s="1"/>
  <c r="Y454" i="52"/>
  <c r="T454" i="52"/>
  <c r="S454" i="52"/>
  <c r="O454" i="52"/>
  <c r="M454" i="52"/>
  <c r="N454" i="52" s="1"/>
  <c r="H454" i="52"/>
  <c r="F454" i="52"/>
  <c r="G454" i="52" s="1"/>
  <c r="Y453" i="52"/>
  <c r="T453" i="52"/>
  <c r="S453" i="52"/>
  <c r="O453" i="52"/>
  <c r="M453" i="52"/>
  <c r="N453" i="52" s="1"/>
  <c r="H453" i="52"/>
  <c r="F453" i="52"/>
  <c r="G453" i="52" s="1"/>
  <c r="Y452" i="52"/>
  <c r="T452" i="52"/>
  <c r="S452" i="52"/>
  <c r="O452" i="52"/>
  <c r="M452" i="52"/>
  <c r="N452" i="52" s="1"/>
  <c r="H452" i="52"/>
  <c r="F452" i="52"/>
  <c r="G452" i="52" s="1"/>
  <c r="Y451" i="52"/>
  <c r="T451" i="52"/>
  <c r="S451" i="52"/>
  <c r="O451" i="52"/>
  <c r="M451" i="52"/>
  <c r="N451" i="52" s="1"/>
  <c r="H451" i="52"/>
  <c r="F451" i="52"/>
  <c r="G451" i="52" s="1"/>
  <c r="Y450" i="52"/>
  <c r="T450" i="52"/>
  <c r="S450" i="52"/>
  <c r="O450" i="52"/>
  <c r="M450" i="52"/>
  <c r="N450" i="52" s="1"/>
  <c r="H450" i="52"/>
  <c r="F450" i="52"/>
  <c r="G450" i="52" s="1"/>
  <c r="Y449" i="52"/>
  <c r="T449" i="52"/>
  <c r="S449" i="52"/>
  <c r="O449" i="52"/>
  <c r="M449" i="52"/>
  <c r="N449" i="52" s="1"/>
  <c r="H449" i="52"/>
  <c r="F449" i="52"/>
  <c r="G449" i="52" s="1"/>
  <c r="Y448" i="52"/>
  <c r="T448" i="52"/>
  <c r="S448" i="52"/>
  <c r="O448" i="52"/>
  <c r="M448" i="52"/>
  <c r="N448" i="52" s="1"/>
  <c r="H448" i="52"/>
  <c r="F448" i="52"/>
  <c r="G448" i="52" s="1"/>
  <c r="Y447" i="52"/>
  <c r="T447" i="52"/>
  <c r="S447" i="52"/>
  <c r="O447" i="52"/>
  <c r="M447" i="52"/>
  <c r="N447" i="52" s="1"/>
  <c r="H447" i="52"/>
  <c r="F447" i="52"/>
  <c r="G447" i="52" s="1"/>
  <c r="Y446" i="52"/>
  <c r="T446" i="52"/>
  <c r="S446" i="52"/>
  <c r="O446" i="52"/>
  <c r="M446" i="52"/>
  <c r="N446" i="52" s="1"/>
  <c r="H446" i="52"/>
  <c r="F446" i="52"/>
  <c r="G446" i="52" s="1"/>
  <c r="Y445" i="52"/>
  <c r="T445" i="52"/>
  <c r="S445" i="52"/>
  <c r="O445" i="52"/>
  <c r="M445" i="52"/>
  <c r="N445" i="52" s="1"/>
  <c r="H445" i="52"/>
  <c r="F445" i="52"/>
  <c r="G445" i="52" s="1"/>
  <c r="Y444" i="52"/>
  <c r="T444" i="52"/>
  <c r="S444" i="52"/>
  <c r="O444" i="52"/>
  <c r="M444" i="52"/>
  <c r="N444" i="52" s="1"/>
  <c r="H444" i="52"/>
  <c r="F444" i="52"/>
  <c r="G444" i="52" s="1"/>
  <c r="Y443" i="52"/>
  <c r="T443" i="52"/>
  <c r="S443" i="52"/>
  <c r="O443" i="52"/>
  <c r="M443" i="52"/>
  <c r="N443" i="52" s="1"/>
  <c r="H443" i="52"/>
  <c r="F443" i="52"/>
  <c r="G443" i="52" s="1"/>
  <c r="Y442" i="52"/>
  <c r="T442" i="52"/>
  <c r="S442" i="52"/>
  <c r="O442" i="52"/>
  <c r="M442" i="52"/>
  <c r="N442" i="52" s="1"/>
  <c r="H442" i="52"/>
  <c r="F442" i="52"/>
  <c r="G442" i="52" s="1"/>
  <c r="Y441" i="52"/>
  <c r="T441" i="52"/>
  <c r="S441" i="52"/>
  <c r="O441" i="52"/>
  <c r="M441" i="52"/>
  <c r="N441" i="52" s="1"/>
  <c r="H441" i="52"/>
  <c r="F441" i="52"/>
  <c r="G441" i="52" s="1"/>
  <c r="Y440" i="52"/>
  <c r="T440" i="52"/>
  <c r="S440" i="52"/>
  <c r="O440" i="52"/>
  <c r="M440" i="52"/>
  <c r="N440" i="52" s="1"/>
  <c r="H440" i="52"/>
  <c r="F440" i="52"/>
  <c r="Y439" i="52"/>
  <c r="T439" i="52"/>
  <c r="S439" i="52"/>
  <c r="O439" i="52"/>
  <c r="M439" i="52"/>
  <c r="N439" i="52" s="1"/>
  <c r="H439" i="52"/>
  <c r="F439" i="52"/>
  <c r="G439" i="52" s="1"/>
  <c r="Y438" i="52"/>
  <c r="T438" i="52"/>
  <c r="S438" i="52"/>
  <c r="O438" i="52"/>
  <c r="M438" i="52"/>
  <c r="N438" i="52" s="1"/>
  <c r="H438" i="52"/>
  <c r="F438" i="52"/>
  <c r="G438" i="52" s="1"/>
  <c r="Y437" i="52"/>
  <c r="T437" i="52"/>
  <c r="S437" i="52"/>
  <c r="O437" i="52"/>
  <c r="M437" i="52"/>
  <c r="N437" i="52" s="1"/>
  <c r="H437" i="52"/>
  <c r="F437" i="52"/>
  <c r="G437" i="52" s="1"/>
  <c r="Y436" i="52"/>
  <c r="T436" i="52"/>
  <c r="S436" i="52"/>
  <c r="O436" i="52"/>
  <c r="M436" i="52"/>
  <c r="N436" i="52" s="1"/>
  <c r="H436" i="52"/>
  <c r="F436" i="52"/>
  <c r="G436" i="52" s="1"/>
  <c r="Y435" i="52"/>
  <c r="T435" i="52"/>
  <c r="S435" i="52"/>
  <c r="O435" i="52"/>
  <c r="M435" i="52"/>
  <c r="N435" i="52" s="1"/>
  <c r="H435" i="52"/>
  <c r="F435" i="52"/>
  <c r="G435" i="52" s="1"/>
  <c r="Y434" i="52"/>
  <c r="T434" i="52"/>
  <c r="S434" i="52"/>
  <c r="O434" i="52"/>
  <c r="M434" i="52"/>
  <c r="N434" i="52" s="1"/>
  <c r="H434" i="52"/>
  <c r="F434" i="52"/>
  <c r="G434" i="52" s="1"/>
  <c r="Y433" i="52"/>
  <c r="T433" i="52"/>
  <c r="S433" i="52"/>
  <c r="O433" i="52"/>
  <c r="M433" i="52"/>
  <c r="N433" i="52" s="1"/>
  <c r="H433" i="52"/>
  <c r="F433" i="52"/>
  <c r="G433" i="52" s="1"/>
  <c r="Y432" i="52"/>
  <c r="T432" i="52"/>
  <c r="S432" i="52"/>
  <c r="O432" i="52"/>
  <c r="M432" i="52"/>
  <c r="N432" i="52" s="1"/>
  <c r="H432" i="52"/>
  <c r="F432" i="52"/>
  <c r="G432" i="52" s="1"/>
  <c r="Y431" i="52"/>
  <c r="T431" i="52"/>
  <c r="S431" i="52"/>
  <c r="O431" i="52"/>
  <c r="M431" i="52"/>
  <c r="N431" i="52" s="1"/>
  <c r="H431" i="52"/>
  <c r="F431" i="52"/>
  <c r="G431" i="52" s="1"/>
  <c r="Y430" i="52"/>
  <c r="T430" i="52"/>
  <c r="S430" i="52"/>
  <c r="O430" i="52"/>
  <c r="M430" i="52"/>
  <c r="N430" i="52" s="1"/>
  <c r="H430" i="52"/>
  <c r="F430" i="52"/>
  <c r="G430" i="52" s="1"/>
  <c r="Y429" i="52"/>
  <c r="T429" i="52"/>
  <c r="S429" i="52"/>
  <c r="O429" i="52"/>
  <c r="M429" i="52"/>
  <c r="N429" i="52" s="1"/>
  <c r="H429" i="52"/>
  <c r="F429" i="52"/>
  <c r="G429" i="52" s="1"/>
  <c r="Y428" i="52"/>
  <c r="T428" i="52"/>
  <c r="S428" i="52"/>
  <c r="O428" i="52"/>
  <c r="M428" i="52"/>
  <c r="N428" i="52" s="1"/>
  <c r="H428" i="52"/>
  <c r="F428" i="52"/>
  <c r="G428" i="52" s="1"/>
  <c r="Y427" i="52"/>
  <c r="T427" i="52"/>
  <c r="S427" i="52"/>
  <c r="O427" i="52"/>
  <c r="M427" i="52"/>
  <c r="N427" i="52" s="1"/>
  <c r="H427" i="52"/>
  <c r="F427" i="52"/>
  <c r="G427" i="52" s="1"/>
  <c r="Y426" i="52"/>
  <c r="T426" i="52"/>
  <c r="S426" i="52"/>
  <c r="O426" i="52"/>
  <c r="M426" i="52"/>
  <c r="N426" i="52" s="1"/>
  <c r="H426" i="52"/>
  <c r="F426" i="52"/>
  <c r="G426" i="52" s="1"/>
  <c r="Y425" i="52"/>
  <c r="T425" i="52"/>
  <c r="S425" i="52"/>
  <c r="O425" i="52"/>
  <c r="M425" i="52"/>
  <c r="N425" i="52" s="1"/>
  <c r="H425" i="52"/>
  <c r="F425" i="52"/>
  <c r="G425" i="52" s="1"/>
  <c r="Y424" i="52"/>
  <c r="T424" i="52"/>
  <c r="S424" i="52"/>
  <c r="O424" i="52"/>
  <c r="M424" i="52"/>
  <c r="N424" i="52" s="1"/>
  <c r="H424" i="52"/>
  <c r="F424" i="52"/>
  <c r="G424" i="52" s="1"/>
  <c r="Y423" i="52"/>
  <c r="T423" i="52"/>
  <c r="S423" i="52"/>
  <c r="O423" i="52"/>
  <c r="M423" i="52"/>
  <c r="N423" i="52" s="1"/>
  <c r="H423" i="52"/>
  <c r="F423" i="52"/>
  <c r="G423" i="52" s="1"/>
  <c r="Y422" i="52"/>
  <c r="T422" i="52"/>
  <c r="S422" i="52"/>
  <c r="O422" i="52"/>
  <c r="M422" i="52"/>
  <c r="N422" i="52" s="1"/>
  <c r="H422" i="52"/>
  <c r="F422" i="52"/>
  <c r="G422" i="52" s="1"/>
  <c r="Y421" i="52"/>
  <c r="T421" i="52"/>
  <c r="S421" i="52"/>
  <c r="O421" i="52"/>
  <c r="M421" i="52"/>
  <c r="N421" i="52" s="1"/>
  <c r="H421" i="52"/>
  <c r="F421" i="52"/>
  <c r="G421" i="52" s="1"/>
  <c r="Y420" i="52"/>
  <c r="T420" i="52"/>
  <c r="S420" i="52"/>
  <c r="O420" i="52"/>
  <c r="M420" i="52"/>
  <c r="N420" i="52" s="1"/>
  <c r="H420" i="52"/>
  <c r="F420" i="52"/>
  <c r="G420" i="52" s="1"/>
  <c r="Y419" i="52"/>
  <c r="T419" i="52"/>
  <c r="S419" i="52"/>
  <c r="O419" i="52"/>
  <c r="M419" i="52"/>
  <c r="N419" i="52" s="1"/>
  <c r="H419" i="52"/>
  <c r="F419" i="52"/>
  <c r="G419" i="52" s="1"/>
  <c r="Y418" i="52"/>
  <c r="T418" i="52"/>
  <c r="S418" i="52"/>
  <c r="O418" i="52"/>
  <c r="M418" i="52"/>
  <c r="N418" i="52" s="1"/>
  <c r="H418" i="52"/>
  <c r="F418" i="52"/>
  <c r="G418" i="52" s="1"/>
  <c r="Y417" i="52"/>
  <c r="T417" i="52"/>
  <c r="S417" i="52"/>
  <c r="O417" i="52"/>
  <c r="M417" i="52"/>
  <c r="N417" i="52" s="1"/>
  <c r="H417" i="52"/>
  <c r="F417" i="52"/>
  <c r="G417" i="52" s="1"/>
  <c r="Y416" i="52"/>
  <c r="T416" i="52"/>
  <c r="S416" i="52"/>
  <c r="O416" i="52"/>
  <c r="M416" i="52"/>
  <c r="N416" i="52" s="1"/>
  <c r="H416" i="52"/>
  <c r="F416" i="52"/>
  <c r="G416" i="52" s="1"/>
  <c r="Y415" i="52"/>
  <c r="T415" i="52"/>
  <c r="S415" i="52"/>
  <c r="O415" i="52"/>
  <c r="M415" i="52"/>
  <c r="N415" i="52" s="1"/>
  <c r="H415" i="52"/>
  <c r="F415" i="52"/>
  <c r="G415" i="52" s="1"/>
  <c r="Y414" i="52"/>
  <c r="T414" i="52"/>
  <c r="S414" i="52"/>
  <c r="O414" i="52"/>
  <c r="M414" i="52"/>
  <c r="N414" i="52" s="1"/>
  <c r="H414" i="52"/>
  <c r="F414" i="52"/>
  <c r="G414" i="52" s="1"/>
  <c r="Y413" i="52"/>
  <c r="T413" i="52"/>
  <c r="S413" i="52"/>
  <c r="O413" i="52"/>
  <c r="M413" i="52"/>
  <c r="N413" i="52" s="1"/>
  <c r="H413" i="52"/>
  <c r="F413" i="52"/>
  <c r="G413" i="52" s="1"/>
  <c r="Y412" i="52"/>
  <c r="T412" i="52"/>
  <c r="S412" i="52"/>
  <c r="O412" i="52"/>
  <c r="M412" i="52"/>
  <c r="N412" i="52" s="1"/>
  <c r="H412" i="52"/>
  <c r="F412" i="52"/>
  <c r="G412" i="52" s="1"/>
  <c r="Y411" i="52"/>
  <c r="T411" i="52"/>
  <c r="S411" i="52"/>
  <c r="O411" i="52"/>
  <c r="M411" i="52"/>
  <c r="N411" i="52" s="1"/>
  <c r="H411" i="52"/>
  <c r="F411" i="52"/>
  <c r="G411" i="52" s="1"/>
  <c r="Y410" i="52"/>
  <c r="T410" i="52"/>
  <c r="S410" i="52"/>
  <c r="O410" i="52"/>
  <c r="M410" i="52"/>
  <c r="N410" i="52" s="1"/>
  <c r="H410" i="52"/>
  <c r="F410" i="52"/>
  <c r="G410" i="52" s="1"/>
  <c r="Y409" i="52"/>
  <c r="T409" i="52"/>
  <c r="S409" i="52"/>
  <c r="O409" i="52"/>
  <c r="M409" i="52"/>
  <c r="N409" i="52" s="1"/>
  <c r="H409" i="52"/>
  <c r="F409" i="52"/>
  <c r="G409" i="52" s="1"/>
  <c r="Y408" i="52"/>
  <c r="T408" i="52"/>
  <c r="S408" i="52"/>
  <c r="O408" i="52"/>
  <c r="M408" i="52"/>
  <c r="N408" i="52" s="1"/>
  <c r="H408" i="52"/>
  <c r="F408" i="52"/>
  <c r="G408" i="52" s="1"/>
  <c r="Y407" i="52"/>
  <c r="T407" i="52"/>
  <c r="S407" i="52"/>
  <c r="O407" i="52"/>
  <c r="M407" i="52"/>
  <c r="N407" i="52" s="1"/>
  <c r="H407" i="52"/>
  <c r="F407" i="52"/>
  <c r="G407" i="52" s="1"/>
  <c r="Y406" i="52"/>
  <c r="T406" i="52"/>
  <c r="S406" i="52"/>
  <c r="O406" i="52"/>
  <c r="M406" i="52"/>
  <c r="N406" i="52" s="1"/>
  <c r="H406" i="52"/>
  <c r="F406" i="52"/>
  <c r="G406" i="52" s="1"/>
  <c r="Y405" i="52"/>
  <c r="T405" i="52"/>
  <c r="S405" i="52"/>
  <c r="O405" i="52"/>
  <c r="M405" i="52"/>
  <c r="N405" i="52" s="1"/>
  <c r="H405" i="52"/>
  <c r="F405" i="52"/>
  <c r="G405" i="52" s="1"/>
  <c r="Y404" i="52"/>
  <c r="T404" i="52"/>
  <c r="S404" i="52"/>
  <c r="O404" i="52"/>
  <c r="M404" i="52"/>
  <c r="N404" i="52" s="1"/>
  <c r="H404" i="52"/>
  <c r="F404" i="52"/>
  <c r="G404" i="52" s="1"/>
  <c r="Y403" i="52"/>
  <c r="T403" i="52"/>
  <c r="S403" i="52"/>
  <c r="O403" i="52"/>
  <c r="M403" i="52"/>
  <c r="N403" i="52" s="1"/>
  <c r="H403" i="52"/>
  <c r="F403" i="52"/>
  <c r="G403" i="52" s="1"/>
  <c r="Y402" i="52"/>
  <c r="T402" i="52"/>
  <c r="S402" i="52"/>
  <c r="O402" i="52"/>
  <c r="M402" i="52"/>
  <c r="N402" i="52" s="1"/>
  <c r="H402" i="52"/>
  <c r="F402" i="52"/>
  <c r="G402" i="52" s="1"/>
  <c r="Y401" i="52"/>
  <c r="T401" i="52"/>
  <c r="S401" i="52"/>
  <c r="O401" i="52"/>
  <c r="M401" i="52"/>
  <c r="N401" i="52" s="1"/>
  <c r="H401" i="52"/>
  <c r="F401" i="52"/>
  <c r="G401" i="52" s="1"/>
  <c r="Y400" i="52"/>
  <c r="T400" i="52"/>
  <c r="S400" i="52"/>
  <c r="O400" i="52"/>
  <c r="M400" i="52"/>
  <c r="N400" i="52" s="1"/>
  <c r="H400" i="52"/>
  <c r="F400" i="52"/>
  <c r="G400" i="52" s="1"/>
  <c r="Y399" i="52"/>
  <c r="T399" i="52"/>
  <c r="S399" i="52"/>
  <c r="O399" i="52"/>
  <c r="M399" i="52"/>
  <c r="N399" i="52" s="1"/>
  <c r="H399" i="52"/>
  <c r="F399" i="52"/>
  <c r="G399" i="52" s="1"/>
  <c r="Y398" i="52"/>
  <c r="T398" i="52"/>
  <c r="S398" i="52"/>
  <c r="O398" i="52"/>
  <c r="M398" i="52"/>
  <c r="N398" i="52" s="1"/>
  <c r="H398" i="52"/>
  <c r="F398" i="52"/>
  <c r="G398" i="52" s="1"/>
  <c r="Y397" i="52"/>
  <c r="T397" i="52"/>
  <c r="S397" i="52"/>
  <c r="O397" i="52"/>
  <c r="M397" i="52"/>
  <c r="N397" i="52" s="1"/>
  <c r="H397" i="52"/>
  <c r="F397" i="52"/>
  <c r="G397" i="52" s="1"/>
  <c r="Y396" i="52"/>
  <c r="T396" i="52"/>
  <c r="S396" i="52"/>
  <c r="O396" i="52"/>
  <c r="M396" i="52"/>
  <c r="N396" i="52" s="1"/>
  <c r="H396" i="52"/>
  <c r="F396" i="52"/>
  <c r="G396" i="52" s="1"/>
  <c r="Y395" i="52"/>
  <c r="T395" i="52"/>
  <c r="S395" i="52"/>
  <c r="O395" i="52"/>
  <c r="M395" i="52"/>
  <c r="N395" i="52" s="1"/>
  <c r="H395" i="52"/>
  <c r="F395" i="52"/>
  <c r="G395" i="52" s="1"/>
  <c r="Y394" i="52"/>
  <c r="T394" i="52"/>
  <c r="S394" i="52"/>
  <c r="O394" i="52"/>
  <c r="M394" i="52"/>
  <c r="N394" i="52" s="1"/>
  <c r="H394" i="52"/>
  <c r="F394" i="52"/>
  <c r="G394" i="52" s="1"/>
  <c r="Y393" i="52"/>
  <c r="T393" i="52"/>
  <c r="S393" i="52"/>
  <c r="O393" i="52"/>
  <c r="M393" i="52"/>
  <c r="N393" i="52" s="1"/>
  <c r="H393" i="52"/>
  <c r="F393" i="52"/>
  <c r="G393" i="52" s="1"/>
  <c r="Y392" i="52"/>
  <c r="T392" i="52"/>
  <c r="S392" i="52"/>
  <c r="O392" i="52"/>
  <c r="M392" i="52"/>
  <c r="N392" i="52" s="1"/>
  <c r="H392" i="52"/>
  <c r="F392" i="52"/>
  <c r="G392" i="52" s="1"/>
  <c r="Y391" i="52"/>
  <c r="T391" i="52"/>
  <c r="S391" i="52"/>
  <c r="O391" i="52"/>
  <c r="M391" i="52"/>
  <c r="N391" i="52" s="1"/>
  <c r="H391" i="52"/>
  <c r="F391" i="52"/>
  <c r="G391" i="52" s="1"/>
  <c r="Y390" i="52"/>
  <c r="T390" i="52"/>
  <c r="S390" i="52"/>
  <c r="O390" i="52"/>
  <c r="M390" i="52"/>
  <c r="N390" i="52" s="1"/>
  <c r="H390" i="52"/>
  <c r="F390" i="52"/>
  <c r="G390" i="52" s="1"/>
  <c r="Y389" i="52"/>
  <c r="T389" i="52"/>
  <c r="S389" i="52"/>
  <c r="O389" i="52"/>
  <c r="M389" i="52"/>
  <c r="N389" i="52" s="1"/>
  <c r="H389" i="52"/>
  <c r="F389" i="52"/>
  <c r="G389" i="52" s="1"/>
  <c r="Y388" i="52"/>
  <c r="T388" i="52"/>
  <c r="S388" i="52"/>
  <c r="O388" i="52"/>
  <c r="M388" i="52"/>
  <c r="N388" i="52" s="1"/>
  <c r="H388" i="52"/>
  <c r="F388" i="52"/>
  <c r="G388" i="52" s="1"/>
  <c r="Y387" i="52"/>
  <c r="T387" i="52"/>
  <c r="S387" i="52"/>
  <c r="O387" i="52"/>
  <c r="M387" i="52"/>
  <c r="N387" i="52" s="1"/>
  <c r="H387" i="52"/>
  <c r="F387" i="52"/>
  <c r="G387" i="52" s="1"/>
  <c r="Y386" i="52"/>
  <c r="T386" i="52"/>
  <c r="S386" i="52"/>
  <c r="O386" i="52"/>
  <c r="M386" i="52"/>
  <c r="N386" i="52" s="1"/>
  <c r="H386" i="52"/>
  <c r="F386" i="52"/>
  <c r="G386" i="52" s="1"/>
  <c r="Y385" i="52"/>
  <c r="T385" i="52"/>
  <c r="S385" i="52"/>
  <c r="O385" i="52"/>
  <c r="M385" i="52"/>
  <c r="N385" i="52" s="1"/>
  <c r="H385" i="52"/>
  <c r="F385" i="52"/>
  <c r="G385" i="52" s="1"/>
  <c r="Y384" i="52"/>
  <c r="T384" i="52"/>
  <c r="S384" i="52"/>
  <c r="O384" i="52"/>
  <c r="M384" i="52"/>
  <c r="N384" i="52" s="1"/>
  <c r="H384" i="52"/>
  <c r="F384" i="52"/>
  <c r="G384" i="52" s="1"/>
  <c r="Y383" i="52"/>
  <c r="T383" i="52"/>
  <c r="S383" i="52"/>
  <c r="O383" i="52"/>
  <c r="M383" i="52"/>
  <c r="N383" i="52" s="1"/>
  <c r="H383" i="52"/>
  <c r="F383" i="52"/>
  <c r="G383" i="52" s="1"/>
  <c r="Y382" i="52"/>
  <c r="T382" i="52"/>
  <c r="S382" i="52"/>
  <c r="O382" i="52"/>
  <c r="M382" i="52"/>
  <c r="N382" i="52" s="1"/>
  <c r="H382" i="52"/>
  <c r="F382" i="52"/>
  <c r="G382" i="52" s="1"/>
  <c r="Y381" i="52"/>
  <c r="T381" i="52"/>
  <c r="S381" i="52"/>
  <c r="O381" i="52"/>
  <c r="M381" i="52"/>
  <c r="N381" i="52" s="1"/>
  <c r="H381" i="52"/>
  <c r="F381" i="52"/>
  <c r="G381" i="52" s="1"/>
  <c r="Y380" i="52"/>
  <c r="T380" i="52"/>
  <c r="S380" i="52"/>
  <c r="O380" i="52"/>
  <c r="M380" i="52"/>
  <c r="N380" i="52" s="1"/>
  <c r="H380" i="52"/>
  <c r="F380" i="52"/>
  <c r="G380" i="52" s="1"/>
  <c r="Y379" i="52"/>
  <c r="T379" i="52"/>
  <c r="S379" i="52"/>
  <c r="O379" i="52"/>
  <c r="M379" i="52"/>
  <c r="N379" i="52" s="1"/>
  <c r="H379" i="52"/>
  <c r="F379" i="52"/>
  <c r="G379" i="52" s="1"/>
  <c r="Y378" i="52"/>
  <c r="T378" i="52"/>
  <c r="S378" i="52"/>
  <c r="O378" i="52"/>
  <c r="M378" i="52"/>
  <c r="N378" i="52" s="1"/>
  <c r="H378" i="52"/>
  <c r="F378" i="52"/>
  <c r="G378" i="52" s="1"/>
  <c r="Y377" i="52"/>
  <c r="T377" i="52"/>
  <c r="S377" i="52"/>
  <c r="O377" i="52"/>
  <c r="M377" i="52"/>
  <c r="N377" i="52" s="1"/>
  <c r="H377" i="52"/>
  <c r="F377" i="52"/>
  <c r="G377" i="52" s="1"/>
  <c r="Y376" i="52"/>
  <c r="T376" i="52"/>
  <c r="S376" i="52"/>
  <c r="O376" i="52"/>
  <c r="M376" i="52"/>
  <c r="N376" i="52" s="1"/>
  <c r="H376" i="52"/>
  <c r="F376" i="52"/>
  <c r="G376" i="52" s="1"/>
  <c r="Y375" i="52"/>
  <c r="T375" i="52"/>
  <c r="S375" i="52"/>
  <c r="O375" i="52"/>
  <c r="M375" i="52"/>
  <c r="N375" i="52" s="1"/>
  <c r="H375" i="52"/>
  <c r="F375" i="52"/>
  <c r="G375" i="52" s="1"/>
  <c r="Y374" i="52"/>
  <c r="T374" i="52"/>
  <c r="S374" i="52"/>
  <c r="O374" i="52"/>
  <c r="M374" i="52"/>
  <c r="N374" i="52" s="1"/>
  <c r="H374" i="52"/>
  <c r="F374" i="52"/>
  <c r="G374" i="52" s="1"/>
  <c r="Y373" i="52"/>
  <c r="T373" i="52"/>
  <c r="S373" i="52"/>
  <c r="O373" i="52"/>
  <c r="M373" i="52"/>
  <c r="N373" i="52" s="1"/>
  <c r="H373" i="52"/>
  <c r="F373" i="52"/>
  <c r="G373" i="52" s="1"/>
  <c r="Y372" i="52"/>
  <c r="T372" i="52"/>
  <c r="S372" i="52"/>
  <c r="O372" i="52"/>
  <c r="M372" i="52"/>
  <c r="N372" i="52" s="1"/>
  <c r="H372" i="52"/>
  <c r="F372" i="52"/>
  <c r="G372" i="52" s="1"/>
  <c r="Y371" i="52"/>
  <c r="T371" i="52"/>
  <c r="S371" i="52"/>
  <c r="O371" i="52"/>
  <c r="M371" i="52"/>
  <c r="N371" i="52" s="1"/>
  <c r="H371" i="52"/>
  <c r="F371" i="52"/>
  <c r="G371" i="52" s="1"/>
  <c r="Y370" i="52"/>
  <c r="T370" i="52"/>
  <c r="S370" i="52"/>
  <c r="O370" i="52"/>
  <c r="M370" i="52"/>
  <c r="N370" i="52" s="1"/>
  <c r="H370" i="52"/>
  <c r="F370" i="52"/>
  <c r="G370" i="52" s="1"/>
  <c r="Y369" i="52"/>
  <c r="T369" i="52"/>
  <c r="S369" i="52"/>
  <c r="O369" i="52"/>
  <c r="M369" i="52"/>
  <c r="N369" i="52" s="1"/>
  <c r="H369" i="52"/>
  <c r="F369" i="52"/>
  <c r="G369" i="52" s="1"/>
  <c r="Y368" i="52"/>
  <c r="T368" i="52"/>
  <c r="S368" i="52"/>
  <c r="O368" i="52"/>
  <c r="M368" i="52"/>
  <c r="N368" i="52" s="1"/>
  <c r="H368" i="52"/>
  <c r="F368" i="52"/>
  <c r="G368" i="52" s="1"/>
  <c r="Y367" i="52"/>
  <c r="T367" i="52"/>
  <c r="S367" i="52"/>
  <c r="O367" i="52"/>
  <c r="M367" i="52"/>
  <c r="N367" i="52" s="1"/>
  <c r="H367" i="52"/>
  <c r="F367" i="52"/>
  <c r="G367" i="52" s="1"/>
  <c r="Y366" i="52"/>
  <c r="T366" i="52"/>
  <c r="S366" i="52"/>
  <c r="O366" i="52"/>
  <c r="M366" i="52"/>
  <c r="N366" i="52" s="1"/>
  <c r="H366" i="52"/>
  <c r="F366" i="52"/>
  <c r="G366" i="52" s="1"/>
  <c r="Y365" i="52"/>
  <c r="T365" i="52"/>
  <c r="S365" i="52"/>
  <c r="O365" i="52"/>
  <c r="M365" i="52"/>
  <c r="N365" i="52" s="1"/>
  <c r="H365" i="52"/>
  <c r="F365" i="52"/>
  <c r="G365" i="52" s="1"/>
  <c r="Y364" i="52"/>
  <c r="T364" i="52"/>
  <c r="S364" i="52"/>
  <c r="O364" i="52"/>
  <c r="M364" i="52"/>
  <c r="N364" i="52" s="1"/>
  <c r="H364" i="52"/>
  <c r="F364" i="52"/>
  <c r="G364" i="52" s="1"/>
  <c r="Y363" i="52"/>
  <c r="T363" i="52"/>
  <c r="S363" i="52"/>
  <c r="O363" i="52"/>
  <c r="M363" i="52"/>
  <c r="N363" i="52" s="1"/>
  <c r="H363" i="52"/>
  <c r="F363" i="52"/>
  <c r="G363" i="52" s="1"/>
  <c r="Y362" i="52"/>
  <c r="T362" i="52"/>
  <c r="S362" i="52"/>
  <c r="O362" i="52"/>
  <c r="M362" i="52"/>
  <c r="N362" i="52" s="1"/>
  <c r="H362" i="52"/>
  <c r="F362" i="52"/>
  <c r="G362" i="52" s="1"/>
  <c r="Y361" i="52"/>
  <c r="T361" i="52"/>
  <c r="S361" i="52"/>
  <c r="O361" i="52"/>
  <c r="M361" i="52"/>
  <c r="N361" i="52" s="1"/>
  <c r="H361" i="52"/>
  <c r="F361" i="52"/>
  <c r="G361" i="52" s="1"/>
  <c r="Y360" i="52"/>
  <c r="T360" i="52"/>
  <c r="S360" i="52"/>
  <c r="O360" i="52"/>
  <c r="M360" i="52"/>
  <c r="N360" i="52" s="1"/>
  <c r="H360" i="52"/>
  <c r="F360" i="52"/>
  <c r="G360" i="52" s="1"/>
  <c r="Y359" i="52"/>
  <c r="T359" i="52"/>
  <c r="S359" i="52"/>
  <c r="O359" i="52"/>
  <c r="M359" i="52"/>
  <c r="N359" i="52" s="1"/>
  <c r="H359" i="52"/>
  <c r="F359" i="52"/>
  <c r="G359" i="52" s="1"/>
  <c r="Y358" i="52"/>
  <c r="T358" i="52"/>
  <c r="S358" i="52"/>
  <c r="O358" i="52"/>
  <c r="M358" i="52"/>
  <c r="N358" i="52" s="1"/>
  <c r="H358" i="52"/>
  <c r="F358" i="52"/>
  <c r="G358" i="52" s="1"/>
  <c r="Y357" i="52"/>
  <c r="T357" i="52"/>
  <c r="S357" i="52"/>
  <c r="O357" i="52"/>
  <c r="M357" i="52"/>
  <c r="N357" i="52" s="1"/>
  <c r="H357" i="52"/>
  <c r="F357" i="52"/>
  <c r="G357" i="52" s="1"/>
  <c r="Y356" i="52"/>
  <c r="T356" i="52"/>
  <c r="S356" i="52"/>
  <c r="O356" i="52"/>
  <c r="M356" i="52"/>
  <c r="N356" i="52" s="1"/>
  <c r="H356" i="52"/>
  <c r="F356" i="52"/>
  <c r="G356" i="52" s="1"/>
  <c r="Y355" i="52"/>
  <c r="T355" i="52"/>
  <c r="S355" i="52"/>
  <c r="O355" i="52"/>
  <c r="M355" i="52"/>
  <c r="N355" i="52" s="1"/>
  <c r="H355" i="52"/>
  <c r="F355" i="52"/>
  <c r="G355" i="52" s="1"/>
  <c r="Y354" i="52"/>
  <c r="T354" i="52"/>
  <c r="S354" i="52"/>
  <c r="O354" i="52"/>
  <c r="M354" i="52"/>
  <c r="N354" i="52" s="1"/>
  <c r="H354" i="52"/>
  <c r="F354" i="52"/>
  <c r="G354" i="52" s="1"/>
  <c r="Y353" i="52"/>
  <c r="T353" i="52"/>
  <c r="S353" i="52"/>
  <c r="O353" i="52"/>
  <c r="M353" i="52"/>
  <c r="N353" i="52" s="1"/>
  <c r="H353" i="52"/>
  <c r="F353" i="52"/>
  <c r="G353" i="52" s="1"/>
  <c r="Y352" i="52"/>
  <c r="T352" i="52"/>
  <c r="S352" i="52"/>
  <c r="O352" i="52"/>
  <c r="M352" i="52"/>
  <c r="N352" i="52" s="1"/>
  <c r="H352" i="52"/>
  <c r="F352" i="52"/>
  <c r="G352" i="52" s="1"/>
  <c r="Y351" i="52"/>
  <c r="T351" i="52"/>
  <c r="S351" i="52"/>
  <c r="O351" i="52"/>
  <c r="M351" i="52"/>
  <c r="N351" i="52" s="1"/>
  <c r="H351" i="52"/>
  <c r="F351" i="52"/>
  <c r="G351" i="52" s="1"/>
  <c r="Y350" i="52"/>
  <c r="T350" i="52"/>
  <c r="S350" i="52"/>
  <c r="O350" i="52"/>
  <c r="M350" i="52"/>
  <c r="N350" i="52" s="1"/>
  <c r="H350" i="52"/>
  <c r="F350" i="52"/>
  <c r="G350" i="52" s="1"/>
  <c r="Y349" i="52"/>
  <c r="T349" i="52"/>
  <c r="S349" i="52"/>
  <c r="O349" i="52"/>
  <c r="M349" i="52"/>
  <c r="N349" i="52" s="1"/>
  <c r="H349" i="52"/>
  <c r="F349" i="52"/>
  <c r="G349" i="52" s="1"/>
  <c r="Y348" i="52"/>
  <c r="T348" i="52"/>
  <c r="S348" i="52"/>
  <c r="O348" i="52"/>
  <c r="M348" i="52"/>
  <c r="N348" i="52" s="1"/>
  <c r="H348" i="52"/>
  <c r="F348" i="52"/>
  <c r="G348" i="52" s="1"/>
  <c r="Y347" i="52"/>
  <c r="T347" i="52"/>
  <c r="S347" i="52"/>
  <c r="O347" i="52"/>
  <c r="M347" i="52"/>
  <c r="N347" i="52" s="1"/>
  <c r="H347" i="52"/>
  <c r="F347" i="52"/>
  <c r="G347" i="52" s="1"/>
  <c r="Y346" i="52"/>
  <c r="T346" i="52"/>
  <c r="S346" i="52"/>
  <c r="O346" i="52"/>
  <c r="M346" i="52"/>
  <c r="N346" i="52" s="1"/>
  <c r="H346" i="52"/>
  <c r="F346" i="52"/>
  <c r="G346" i="52" s="1"/>
  <c r="Y345" i="52"/>
  <c r="T345" i="52"/>
  <c r="S345" i="52"/>
  <c r="O345" i="52"/>
  <c r="M345" i="52"/>
  <c r="N345" i="52" s="1"/>
  <c r="H345" i="52"/>
  <c r="F345" i="52"/>
  <c r="G345" i="52" s="1"/>
  <c r="Y344" i="52"/>
  <c r="T344" i="52"/>
  <c r="S344" i="52"/>
  <c r="O344" i="52"/>
  <c r="M344" i="52"/>
  <c r="N344" i="52" s="1"/>
  <c r="H344" i="52"/>
  <c r="F344" i="52"/>
  <c r="G344" i="52" s="1"/>
  <c r="Y343" i="52"/>
  <c r="T343" i="52"/>
  <c r="S343" i="52"/>
  <c r="O343" i="52"/>
  <c r="M343" i="52"/>
  <c r="N343" i="52" s="1"/>
  <c r="H343" i="52"/>
  <c r="F343" i="52"/>
  <c r="G343" i="52" s="1"/>
  <c r="Y342" i="52"/>
  <c r="T342" i="52"/>
  <c r="S342" i="52"/>
  <c r="O342" i="52"/>
  <c r="M342" i="52"/>
  <c r="N342" i="52" s="1"/>
  <c r="H342" i="52"/>
  <c r="F342" i="52"/>
  <c r="G342" i="52" s="1"/>
  <c r="Y341" i="52"/>
  <c r="T341" i="52"/>
  <c r="S341" i="52"/>
  <c r="O341" i="52"/>
  <c r="M341" i="52"/>
  <c r="N341" i="52" s="1"/>
  <c r="H341" i="52"/>
  <c r="F341" i="52"/>
  <c r="G341" i="52" s="1"/>
  <c r="Y340" i="52"/>
  <c r="T340" i="52"/>
  <c r="S340" i="52"/>
  <c r="O340" i="52"/>
  <c r="M340" i="52"/>
  <c r="N340" i="52" s="1"/>
  <c r="H340" i="52"/>
  <c r="F340" i="52"/>
  <c r="G340" i="52" s="1"/>
  <c r="Y339" i="52"/>
  <c r="T339" i="52"/>
  <c r="S339" i="52"/>
  <c r="O339" i="52"/>
  <c r="M339" i="52"/>
  <c r="N339" i="52" s="1"/>
  <c r="H339" i="52"/>
  <c r="F339" i="52"/>
  <c r="G339" i="52" s="1"/>
  <c r="Y338" i="52"/>
  <c r="T338" i="52"/>
  <c r="S338" i="52"/>
  <c r="O338" i="52"/>
  <c r="M338" i="52"/>
  <c r="N338" i="52" s="1"/>
  <c r="H338" i="52"/>
  <c r="F338" i="52"/>
  <c r="G338" i="52" s="1"/>
  <c r="Y337" i="52"/>
  <c r="T337" i="52"/>
  <c r="S337" i="52"/>
  <c r="O337" i="52"/>
  <c r="M337" i="52"/>
  <c r="N337" i="52" s="1"/>
  <c r="H337" i="52"/>
  <c r="F337" i="52"/>
  <c r="Y336" i="52"/>
  <c r="T336" i="52"/>
  <c r="S336" i="52"/>
  <c r="O336" i="52"/>
  <c r="M336" i="52"/>
  <c r="N336" i="52" s="1"/>
  <c r="H336" i="52"/>
  <c r="F336" i="52"/>
  <c r="G336" i="52" s="1"/>
  <c r="Y335" i="52"/>
  <c r="T335" i="52"/>
  <c r="S335" i="52"/>
  <c r="O335" i="52"/>
  <c r="M335" i="52"/>
  <c r="N335" i="52" s="1"/>
  <c r="H335" i="52"/>
  <c r="F335" i="52"/>
  <c r="G335" i="52" s="1"/>
  <c r="Y334" i="52"/>
  <c r="T334" i="52"/>
  <c r="S334" i="52"/>
  <c r="O334" i="52"/>
  <c r="M334" i="52"/>
  <c r="N334" i="52" s="1"/>
  <c r="H334" i="52"/>
  <c r="F334" i="52"/>
  <c r="G334" i="52" s="1"/>
  <c r="Y333" i="52"/>
  <c r="T333" i="52"/>
  <c r="S333" i="52"/>
  <c r="O333" i="52"/>
  <c r="M333" i="52"/>
  <c r="N333" i="52" s="1"/>
  <c r="H333" i="52"/>
  <c r="F333" i="52"/>
  <c r="G333" i="52" s="1"/>
  <c r="Y332" i="52"/>
  <c r="T332" i="52"/>
  <c r="S332" i="52"/>
  <c r="O332" i="52"/>
  <c r="M332" i="52"/>
  <c r="N332" i="52" s="1"/>
  <c r="H332" i="52"/>
  <c r="F332" i="52"/>
  <c r="G332" i="52" s="1"/>
  <c r="Y331" i="52"/>
  <c r="T331" i="52"/>
  <c r="S331" i="52"/>
  <c r="O331" i="52"/>
  <c r="M331" i="52"/>
  <c r="N331" i="52" s="1"/>
  <c r="H331" i="52"/>
  <c r="F331" i="52"/>
  <c r="G331" i="52" s="1"/>
  <c r="Y330" i="52"/>
  <c r="T330" i="52"/>
  <c r="S330" i="52"/>
  <c r="O330" i="52"/>
  <c r="M330" i="52"/>
  <c r="N330" i="52" s="1"/>
  <c r="H330" i="52"/>
  <c r="F330" i="52"/>
  <c r="G330" i="52" s="1"/>
  <c r="Y329" i="52"/>
  <c r="T329" i="52"/>
  <c r="S329" i="52"/>
  <c r="O329" i="52"/>
  <c r="M329" i="52"/>
  <c r="N329" i="52" s="1"/>
  <c r="H329" i="52"/>
  <c r="F329" i="52"/>
  <c r="Y328" i="52"/>
  <c r="T328" i="52"/>
  <c r="S328" i="52"/>
  <c r="O328" i="52"/>
  <c r="M328" i="52"/>
  <c r="N328" i="52" s="1"/>
  <c r="H328" i="52"/>
  <c r="F328" i="52"/>
  <c r="G328" i="52" s="1"/>
  <c r="Y327" i="52"/>
  <c r="T327" i="52"/>
  <c r="S327" i="52"/>
  <c r="O327" i="52"/>
  <c r="M327" i="52"/>
  <c r="N327" i="52" s="1"/>
  <c r="H327" i="52"/>
  <c r="F327" i="52"/>
  <c r="G327" i="52" s="1"/>
  <c r="Y326" i="52"/>
  <c r="T326" i="52"/>
  <c r="S326" i="52"/>
  <c r="O326" i="52"/>
  <c r="M326" i="52"/>
  <c r="N326" i="52" s="1"/>
  <c r="H326" i="52"/>
  <c r="F326" i="52"/>
  <c r="G326" i="52" s="1"/>
  <c r="Y325" i="52"/>
  <c r="T325" i="52"/>
  <c r="S325" i="52"/>
  <c r="O325" i="52"/>
  <c r="M325" i="52"/>
  <c r="N325" i="52" s="1"/>
  <c r="H325" i="52"/>
  <c r="F325" i="52"/>
  <c r="G325" i="52" s="1"/>
  <c r="Y324" i="52"/>
  <c r="T324" i="52"/>
  <c r="S324" i="52"/>
  <c r="O324" i="52"/>
  <c r="M324" i="52"/>
  <c r="N324" i="52" s="1"/>
  <c r="H324" i="52"/>
  <c r="F324" i="52"/>
  <c r="G324" i="52" s="1"/>
  <c r="Y323" i="52"/>
  <c r="T323" i="52"/>
  <c r="S323" i="52"/>
  <c r="O323" i="52"/>
  <c r="M323" i="52"/>
  <c r="N323" i="52" s="1"/>
  <c r="H323" i="52"/>
  <c r="F323" i="52"/>
  <c r="G323" i="52" s="1"/>
  <c r="Y322" i="52"/>
  <c r="T322" i="52"/>
  <c r="S322" i="52"/>
  <c r="O322" i="52"/>
  <c r="M322" i="52"/>
  <c r="N322" i="52" s="1"/>
  <c r="H322" i="52"/>
  <c r="F322" i="52"/>
  <c r="G322" i="52" s="1"/>
  <c r="Y321" i="52"/>
  <c r="T321" i="52"/>
  <c r="S321" i="52"/>
  <c r="O321" i="52"/>
  <c r="M321" i="52"/>
  <c r="N321" i="52" s="1"/>
  <c r="H321" i="52"/>
  <c r="F321" i="52"/>
  <c r="G321" i="52" s="1"/>
  <c r="Y320" i="52"/>
  <c r="T320" i="52"/>
  <c r="S320" i="52"/>
  <c r="O320" i="52"/>
  <c r="M320" i="52"/>
  <c r="N320" i="52" s="1"/>
  <c r="H320" i="52"/>
  <c r="F320" i="52"/>
  <c r="G320" i="52" s="1"/>
  <c r="Y319" i="52"/>
  <c r="T319" i="52"/>
  <c r="S319" i="52"/>
  <c r="O319" i="52"/>
  <c r="M319" i="52"/>
  <c r="N319" i="52" s="1"/>
  <c r="H319" i="52"/>
  <c r="F319" i="52"/>
  <c r="G319" i="52" s="1"/>
  <c r="Y318" i="52"/>
  <c r="T318" i="52"/>
  <c r="S318" i="52"/>
  <c r="O318" i="52"/>
  <c r="M318" i="52"/>
  <c r="N318" i="52" s="1"/>
  <c r="H318" i="52"/>
  <c r="F318" i="52"/>
  <c r="G318" i="52" s="1"/>
  <c r="Y317" i="52"/>
  <c r="T317" i="52"/>
  <c r="S317" i="52"/>
  <c r="O317" i="52"/>
  <c r="M317" i="52"/>
  <c r="N317" i="52" s="1"/>
  <c r="H317" i="52"/>
  <c r="F317" i="52"/>
  <c r="G317" i="52" s="1"/>
  <c r="Y316" i="52"/>
  <c r="T316" i="52"/>
  <c r="S316" i="52"/>
  <c r="O316" i="52"/>
  <c r="M316" i="52"/>
  <c r="N316" i="52" s="1"/>
  <c r="H316" i="52"/>
  <c r="F316" i="52"/>
  <c r="G316" i="52" s="1"/>
  <c r="Y315" i="52"/>
  <c r="T315" i="52"/>
  <c r="S315" i="52"/>
  <c r="O315" i="52"/>
  <c r="M315" i="52"/>
  <c r="N315" i="52" s="1"/>
  <c r="H315" i="52"/>
  <c r="F315" i="52"/>
  <c r="G315" i="52" s="1"/>
  <c r="Y314" i="52"/>
  <c r="T314" i="52"/>
  <c r="S314" i="52"/>
  <c r="O314" i="52"/>
  <c r="M314" i="52"/>
  <c r="N314" i="52" s="1"/>
  <c r="H314" i="52"/>
  <c r="F314" i="52"/>
  <c r="G314" i="52" s="1"/>
  <c r="Y313" i="52"/>
  <c r="T313" i="52"/>
  <c r="S313" i="52"/>
  <c r="O313" i="52"/>
  <c r="M313" i="52"/>
  <c r="N313" i="52" s="1"/>
  <c r="H313" i="52"/>
  <c r="F313" i="52"/>
  <c r="G313" i="52" s="1"/>
  <c r="Y312" i="52"/>
  <c r="T312" i="52"/>
  <c r="S312" i="52"/>
  <c r="O312" i="52"/>
  <c r="M312" i="52"/>
  <c r="N312" i="52" s="1"/>
  <c r="H312" i="52"/>
  <c r="F312" i="52"/>
  <c r="G312" i="52" s="1"/>
  <c r="Y311" i="52"/>
  <c r="T311" i="52"/>
  <c r="S311" i="52"/>
  <c r="O311" i="52"/>
  <c r="M311" i="52"/>
  <c r="N311" i="52" s="1"/>
  <c r="H311" i="52"/>
  <c r="F311" i="52"/>
  <c r="G311" i="52" s="1"/>
  <c r="Y310" i="52"/>
  <c r="T310" i="52"/>
  <c r="S310" i="52"/>
  <c r="O310" i="52"/>
  <c r="M310" i="52"/>
  <c r="N310" i="52" s="1"/>
  <c r="H310" i="52"/>
  <c r="F310" i="52"/>
  <c r="G310" i="52" s="1"/>
  <c r="Y309" i="52"/>
  <c r="T309" i="52"/>
  <c r="S309" i="52"/>
  <c r="O309" i="52"/>
  <c r="M309" i="52"/>
  <c r="N309" i="52" s="1"/>
  <c r="H309" i="52"/>
  <c r="F309" i="52"/>
  <c r="G309" i="52" s="1"/>
  <c r="Y308" i="52"/>
  <c r="T308" i="52"/>
  <c r="S308" i="52"/>
  <c r="O308" i="52"/>
  <c r="M308" i="52"/>
  <c r="N308" i="52" s="1"/>
  <c r="H308" i="52"/>
  <c r="F308" i="52"/>
  <c r="G308" i="52" s="1"/>
  <c r="Y307" i="52"/>
  <c r="T307" i="52"/>
  <c r="S307" i="52"/>
  <c r="O307" i="52"/>
  <c r="M307" i="52"/>
  <c r="N307" i="52" s="1"/>
  <c r="H307" i="52"/>
  <c r="F307" i="52"/>
  <c r="G307" i="52" s="1"/>
  <c r="Y306" i="52"/>
  <c r="T306" i="52"/>
  <c r="S306" i="52"/>
  <c r="O306" i="52"/>
  <c r="M306" i="52"/>
  <c r="N306" i="52" s="1"/>
  <c r="H306" i="52"/>
  <c r="F306" i="52"/>
  <c r="G306" i="52" s="1"/>
  <c r="Y305" i="52"/>
  <c r="T305" i="52"/>
  <c r="S305" i="52"/>
  <c r="O305" i="52"/>
  <c r="M305" i="52"/>
  <c r="N305" i="52" s="1"/>
  <c r="H305" i="52"/>
  <c r="F305" i="52"/>
  <c r="G305" i="52" s="1"/>
  <c r="Y304" i="52"/>
  <c r="T304" i="52"/>
  <c r="S304" i="52"/>
  <c r="O304" i="52"/>
  <c r="M304" i="52"/>
  <c r="N304" i="52" s="1"/>
  <c r="H304" i="52"/>
  <c r="F304" i="52"/>
  <c r="G304" i="52" s="1"/>
  <c r="Y303" i="52"/>
  <c r="T303" i="52"/>
  <c r="S303" i="52"/>
  <c r="O303" i="52"/>
  <c r="M303" i="52"/>
  <c r="N303" i="52" s="1"/>
  <c r="H303" i="52"/>
  <c r="F303" i="52"/>
  <c r="G303" i="52" s="1"/>
  <c r="Y302" i="52"/>
  <c r="T302" i="52"/>
  <c r="S302" i="52"/>
  <c r="O302" i="52"/>
  <c r="M302" i="52"/>
  <c r="N302" i="52" s="1"/>
  <c r="H302" i="52"/>
  <c r="F302" i="52"/>
  <c r="G302" i="52" s="1"/>
  <c r="Y301" i="52"/>
  <c r="T301" i="52"/>
  <c r="S301" i="52"/>
  <c r="O301" i="52"/>
  <c r="M301" i="52"/>
  <c r="N301" i="52" s="1"/>
  <c r="H301" i="52"/>
  <c r="F301" i="52"/>
  <c r="G301" i="52" s="1"/>
  <c r="Y300" i="52"/>
  <c r="T300" i="52"/>
  <c r="S300" i="52"/>
  <c r="O300" i="52"/>
  <c r="M300" i="52"/>
  <c r="N300" i="52" s="1"/>
  <c r="H300" i="52"/>
  <c r="F300" i="52"/>
  <c r="G300" i="52" s="1"/>
  <c r="Y299" i="52"/>
  <c r="T299" i="52"/>
  <c r="S299" i="52"/>
  <c r="O299" i="52"/>
  <c r="M299" i="52"/>
  <c r="N299" i="52" s="1"/>
  <c r="H299" i="52"/>
  <c r="F299" i="52"/>
  <c r="G299" i="52" s="1"/>
  <c r="Y298" i="52"/>
  <c r="T298" i="52"/>
  <c r="S298" i="52"/>
  <c r="O298" i="52"/>
  <c r="M298" i="52"/>
  <c r="N298" i="52" s="1"/>
  <c r="H298" i="52"/>
  <c r="F298" i="52"/>
  <c r="G298" i="52" s="1"/>
  <c r="Y297" i="52"/>
  <c r="T297" i="52"/>
  <c r="S297" i="52"/>
  <c r="O297" i="52"/>
  <c r="M297" i="52"/>
  <c r="N297" i="52" s="1"/>
  <c r="H297" i="52"/>
  <c r="F297" i="52"/>
  <c r="Y296" i="52"/>
  <c r="T296" i="52"/>
  <c r="S296" i="52"/>
  <c r="O296" i="52"/>
  <c r="M296" i="52"/>
  <c r="N296" i="52" s="1"/>
  <c r="H296" i="52"/>
  <c r="F296" i="52"/>
  <c r="G296" i="52" s="1"/>
  <c r="Y295" i="52"/>
  <c r="T295" i="52"/>
  <c r="S295" i="52"/>
  <c r="O295" i="52"/>
  <c r="M295" i="52"/>
  <c r="N295" i="52" s="1"/>
  <c r="H295" i="52"/>
  <c r="F295" i="52"/>
  <c r="G295" i="52" s="1"/>
  <c r="Y294" i="52"/>
  <c r="T294" i="52"/>
  <c r="S294" i="52"/>
  <c r="O294" i="52"/>
  <c r="M294" i="52"/>
  <c r="N294" i="52" s="1"/>
  <c r="H294" i="52"/>
  <c r="F294" i="52"/>
  <c r="G294" i="52" s="1"/>
  <c r="Y293" i="52"/>
  <c r="T293" i="52"/>
  <c r="S293" i="52"/>
  <c r="O293" i="52"/>
  <c r="M293" i="52"/>
  <c r="N293" i="52" s="1"/>
  <c r="H293" i="52"/>
  <c r="F293" i="52"/>
  <c r="G293" i="52" s="1"/>
  <c r="Y292" i="52"/>
  <c r="T292" i="52"/>
  <c r="S292" i="52"/>
  <c r="O292" i="52"/>
  <c r="M292" i="52"/>
  <c r="N292" i="52" s="1"/>
  <c r="H292" i="52"/>
  <c r="F292" i="52"/>
  <c r="G292" i="52" s="1"/>
  <c r="Y291" i="52"/>
  <c r="T291" i="52"/>
  <c r="S291" i="52"/>
  <c r="O291" i="52"/>
  <c r="M291" i="52"/>
  <c r="N291" i="52" s="1"/>
  <c r="H291" i="52"/>
  <c r="F291" i="52"/>
  <c r="G291" i="52" s="1"/>
  <c r="Y290" i="52"/>
  <c r="T290" i="52"/>
  <c r="S290" i="52"/>
  <c r="O290" i="52"/>
  <c r="M290" i="52"/>
  <c r="N290" i="52" s="1"/>
  <c r="H290" i="52"/>
  <c r="F290" i="52"/>
  <c r="G290" i="52" s="1"/>
  <c r="Y289" i="52"/>
  <c r="T289" i="52"/>
  <c r="S289" i="52"/>
  <c r="O289" i="52"/>
  <c r="M289" i="52"/>
  <c r="N289" i="52" s="1"/>
  <c r="H289" i="52"/>
  <c r="F289" i="52"/>
  <c r="G289" i="52" s="1"/>
  <c r="Y288" i="52"/>
  <c r="T288" i="52"/>
  <c r="S288" i="52"/>
  <c r="O288" i="52"/>
  <c r="M288" i="52"/>
  <c r="N288" i="52" s="1"/>
  <c r="H288" i="52"/>
  <c r="F288" i="52"/>
  <c r="G288" i="52" s="1"/>
  <c r="Y287" i="52"/>
  <c r="T287" i="52"/>
  <c r="S287" i="52"/>
  <c r="O287" i="52"/>
  <c r="M287" i="52"/>
  <c r="N287" i="52" s="1"/>
  <c r="H287" i="52"/>
  <c r="F287" i="52"/>
  <c r="G287" i="52" s="1"/>
  <c r="Y286" i="52"/>
  <c r="T286" i="52"/>
  <c r="S286" i="52"/>
  <c r="O286" i="52"/>
  <c r="M286" i="52"/>
  <c r="N286" i="52" s="1"/>
  <c r="H286" i="52"/>
  <c r="F286" i="52"/>
  <c r="G286" i="52" s="1"/>
  <c r="Y285" i="52"/>
  <c r="T285" i="52"/>
  <c r="S285" i="52"/>
  <c r="O285" i="52"/>
  <c r="M285" i="52"/>
  <c r="N285" i="52" s="1"/>
  <c r="H285" i="52"/>
  <c r="F285" i="52"/>
  <c r="G285" i="52" s="1"/>
  <c r="Y284" i="52"/>
  <c r="T284" i="52"/>
  <c r="S284" i="52"/>
  <c r="O284" i="52"/>
  <c r="M284" i="52"/>
  <c r="N284" i="52" s="1"/>
  <c r="H284" i="52"/>
  <c r="F284" i="52"/>
  <c r="G284" i="52" s="1"/>
  <c r="Y283" i="52"/>
  <c r="T283" i="52"/>
  <c r="S283" i="52"/>
  <c r="O283" i="52"/>
  <c r="M283" i="52"/>
  <c r="N283" i="52" s="1"/>
  <c r="H283" i="52"/>
  <c r="F283" i="52"/>
  <c r="G283" i="52" s="1"/>
  <c r="Y282" i="52"/>
  <c r="T282" i="52"/>
  <c r="S282" i="52"/>
  <c r="O282" i="52"/>
  <c r="M282" i="52"/>
  <c r="N282" i="52" s="1"/>
  <c r="H282" i="52"/>
  <c r="F282" i="52"/>
  <c r="G282" i="52" s="1"/>
  <c r="Y281" i="52"/>
  <c r="T281" i="52"/>
  <c r="S281" i="52"/>
  <c r="O281" i="52"/>
  <c r="M281" i="52"/>
  <c r="N281" i="52" s="1"/>
  <c r="H281" i="52"/>
  <c r="F281" i="52"/>
  <c r="G281" i="52" s="1"/>
  <c r="Y280" i="52"/>
  <c r="T280" i="52"/>
  <c r="S280" i="52"/>
  <c r="O280" i="52"/>
  <c r="M280" i="52"/>
  <c r="N280" i="52" s="1"/>
  <c r="H280" i="52"/>
  <c r="F280" i="52"/>
  <c r="G280" i="52" s="1"/>
  <c r="Y279" i="52"/>
  <c r="T279" i="52"/>
  <c r="S279" i="52"/>
  <c r="O279" i="52"/>
  <c r="M279" i="52"/>
  <c r="N279" i="52" s="1"/>
  <c r="H279" i="52"/>
  <c r="F279" i="52"/>
  <c r="G279" i="52" s="1"/>
  <c r="Y278" i="52"/>
  <c r="T278" i="52"/>
  <c r="S278" i="52"/>
  <c r="O278" i="52"/>
  <c r="M278" i="52"/>
  <c r="N278" i="52" s="1"/>
  <c r="H278" i="52"/>
  <c r="F278" i="52"/>
  <c r="G278" i="52" s="1"/>
  <c r="Y277" i="52"/>
  <c r="T277" i="52"/>
  <c r="S277" i="52"/>
  <c r="O277" i="52"/>
  <c r="M277" i="52"/>
  <c r="N277" i="52" s="1"/>
  <c r="H277" i="52"/>
  <c r="F277" i="52"/>
  <c r="G277" i="52" s="1"/>
  <c r="Y276" i="52"/>
  <c r="T276" i="52"/>
  <c r="S276" i="52"/>
  <c r="O276" i="52"/>
  <c r="M276" i="52"/>
  <c r="N276" i="52" s="1"/>
  <c r="H276" i="52"/>
  <c r="F276" i="52"/>
  <c r="G276" i="52" s="1"/>
  <c r="Y275" i="52"/>
  <c r="T275" i="52"/>
  <c r="S275" i="52"/>
  <c r="O275" i="52"/>
  <c r="M275" i="52"/>
  <c r="N275" i="52" s="1"/>
  <c r="H275" i="52"/>
  <c r="F275" i="52"/>
  <c r="G275" i="52" s="1"/>
  <c r="Y274" i="52"/>
  <c r="T274" i="52"/>
  <c r="S274" i="52"/>
  <c r="O274" i="52"/>
  <c r="M274" i="52"/>
  <c r="N274" i="52" s="1"/>
  <c r="H274" i="52"/>
  <c r="F274" i="52"/>
  <c r="G274" i="52" s="1"/>
  <c r="Y273" i="52"/>
  <c r="T273" i="52"/>
  <c r="S273" i="52"/>
  <c r="O273" i="52"/>
  <c r="M273" i="52"/>
  <c r="N273" i="52" s="1"/>
  <c r="H273" i="52"/>
  <c r="F273" i="52"/>
  <c r="G273" i="52" s="1"/>
  <c r="Y272" i="52"/>
  <c r="T272" i="52"/>
  <c r="S272" i="52"/>
  <c r="O272" i="52"/>
  <c r="M272" i="52"/>
  <c r="N272" i="52" s="1"/>
  <c r="H272" i="52"/>
  <c r="F272" i="52"/>
  <c r="G272" i="52" s="1"/>
  <c r="Y271" i="52"/>
  <c r="T271" i="52"/>
  <c r="S271" i="52"/>
  <c r="O271" i="52"/>
  <c r="M271" i="52"/>
  <c r="N271" i="52" s="1"/>
  <c r="H271" i="52"/>
  <c r="F271" i="52"/>
  <c r="G271" i="52" s="1"/>
  <c r="Y270" i="52"/>
  <c r="T270" i="52"/>
  <c r="S270" i="52"/>
  <c r="O270" i="52"/>
  <c r="M270" i="52"/>
  <c r="N270" i="52" s="1"/>
  <c r="H270" i="52"/>
  <c r="F270" i="52"/>
  <c r="G270" i="52" s="1"/>
  <c r="Y269" i="52"/>
  <c r="T269" i="52"/>
  <c r="S269" i="52"/>
  <c r="O269" i="52"/>
  <c r="M269" i="52"/>
  <c r="N269" i="52" s="1"/>
  <c r="H269" i="52"/>
  <c r="F269" i="52"/>
  <c r="G269" i="52" s="1"/>
  <c r="Y268" i="52"/>
  <c r="T268" i="52"/>
  <c r="S268" i="52"/>
  <c r="O268" i="52"/>
  <c r="M268" i="52"/>
  <c r="N268" i="52" s="1"/>
  <c r="H268" i="52"/>
  <c r="F268" i="52"/>
  <c r="G268" i="52" s="1"/>
  <c r="Y267" i="52"/>
  <c r="T267" i="52"/>
  <c r="S267" i="52"/>
  <c r="O267" i="52"/>
  <c r="M267" i="52"/>
  <c r="N267" i="52" s="1"/>
  <c r="H267" i="52"/>
  <c r="F267" i="52"/>
  <c r="G267" i="52" s="1"/>
  <c r="Y266" i="52"/>
  <c r="T266" i="52"/>
  <c r="S266" i="52"/>
  <c r="O266" i="52"/>
  <c r="M266" i="52"/>
  <c r="N266" i="52" s="1"/>
  <c r="H266" i="52"/>
  <c r="F266" i="52"/>
  <c r="G266" i="52" s="1"/>
  <c r="Y265" i="52"/>
  <c r="T265" i="52"/>
  <c r="S265" i="52"/>
  <c r="O265" i="52"/>
  <c r="M265" i="52"/>
  <c r="N265" i="52" s="1"/>
  <c r="H265" i="52"/>
  <c r="F265" i="52"/>
  <c r="Y264" i="52"/>
  <c r="T264" i="52"/>
  <c r="S264" i="52"/>
  <c r="O264" i="52"/>
  <c r="M264" i="52"/>
  <c r="N264" i="52" s="1"/>
  <c r="H264" i="52"/>
  <c r="F264" i="52"/>
  <c r="G264" i="52" s="1"/>
  <c r="Y263" i="52"/>
  <c r="T263" i="52"/>
  <c r="S263" i="52"/>
  <c r="O263" i="52"/>
  <c r="M263" i="52"/>
  <c r="N263" i="52" s="1"/>
  <c r="H263" i="52"/>
  <c r="F263" i="52"/>
  <c r="G263" i="52" s="1"/>
  <c r="Y262" i="52"/>
  <c r="T262" i="52"/>
  <c r="S262" i="52"/>
  <c r="O262" i="52"/>
  <c r="M262" i="52"/>
  <c r="N262" i="52" s="1"/>
  <c r="H262" i="52"/>
  <c r="F262" i="52"/>
  <c r="G262" i="52" s="1"/>
  <c r="Y261" i="52"/>
  <c r="T261" i="52"/>
  <c r="S261" i="52"/>
  <c r="O261" i="52"/>
  <c r="M261" i="52"/>
  <c r="N261" i="52" s="1"/>
  <c r="H261" i="52"/>
  <c r="F261" i="52"/>
  <c r="G261" i="52" s="1"/>
  <c r="Y260" i="52"/>
  <c r="T260" i="52"/>
  <c r="S260" i="52"/>
  <c r="O260" i="52"/>
  <c r="M260" i="52"/>
  <c r="N260" i="52" s="1"/>
  <c r="H260" i="52"/>
  <c r="F260" i="52"/>
  <c r="G260" i="52" s="1"/>
  <c r="Y259" i="52"/>
  <c r="T259" i="52"/>
  <c r="S259" i="52"/>
  <c r="O259" i="52"/>
  <c r="M259" i="52"/>
  <c r="N259" i="52" s="1"/>
  <c r="H259" i="52"/>
  <c r="F259" i="52"/>
  <c r="G259" i="52" s="1"/>
  <c r="Y258" i="52"/>
  <c r="T258" i="52"/>
  <c r="S258" i="52"/>
  <c r="O258" i="52"/>
  <c r="M258" i="52"/>
  <c r="N258" i="52" s="1"/>
  <c r="H258" i="52"/>
  <c r="F258" i="52"/>
  <c r="G258" i="52" s="1"/>
  <c r="Y257" i="52"/>
  <c r="T257" i="52"/>
  <c r="S257" i="52"/>
  <c r="O257" i="52"/>
  <c r="M257" i="52"/>
  <c r="N257" i="52" s="1"/>
  <c r="H257" i="52"/>
  <c r="F257" i="52"/>
  <c r="G257" i="52" s="1"/>
  <c r="Y256" i="52"/>
  <c r="T256" i="52"/>
  <c r="S256" i="52"/>
  <c r="O256" i="52"/>
  <c r="M256" i="52"/>
  <c r="N256" i="52" s="1"/>
  <c r="H256" i="52"/>
  <c r="F256" i="52"/>
  <c r="G256" i="52" s="1"/>
  <c r="Y255" i="52"/>
  <c r="T255" i="52"/>
  <c r="S255" i="52"/>
  <c r="O255" i="52"/>
  <c r="M255" i="52"/>
  <c r="N255" i="52" s="1"/>
  <c r="H255" i="52"/>
  <c r="F255" i="52"/>
  <c r="G255" i="52" s="1"/>
  <c r="Y254" i="52"/>
  <c r="T254" i="52"/>
  <c r="S254" i="52"/>
  <c r="O254" i="52"/>
  <c r="M254" i="52"/>
  <c r="N254" i="52" s="1"/>
  <c r="H254" i="52"/>
  <c r="F254" i="52"/>
  <c r="G254" i="52" s="1"/>
  <c r="Y253" i="52"/>
  <c r="T253" i="52"/>
  <c r="S253" i="52"/>
  <c r="O253" i="52"/>
  <c r="M253" i="52"/>
  <c r="N253" i="52" s="1"/>
  <c r="H253" i="52"/>
  <c r="F253" i="52"/>
  <c r="G253" i="52" s="1"/>
  <c r="Y252" i="52"/>
  <c r="T252" i="52"/>
  <c r="S252" i="52"/>
  <c r="O252" i="52"/>
  <c r="M252" i="52"/>
  <c r="N252" i="52" s="1"/>
  <c r="H252" i="52"/>
  <c r="F252" i="52"/>
  <c r="G252" i="52" s="1"/>
  <c r="Y251" i="52"/>
  <c r="T251" i="52"/>
  <c r="S251" i="52"/>
  <c r="O251" i="52"/>
  <c r="M251" i="52"/>
  <c r="N251" i="52" s="1"/>
  <c r="H251" i="52"/>
  <c r="F251" i="52"/>
  <c r="G251" i="52" s="1"/>
  <c r="Y250" i="52"/>
  <c r="T250" i="52"/>
  <c r="S250" i="52"/>
  <c r="O250" i="52"/>
  <c r="M250" i="52"/>
  <c r="N250" i="52" s="1"/>
  <c r="H250" i="52"/>
  <c r="F250" i="52"/>
  <c r="G250" i="52" s="1"/>
  <c r="Y249" i="52"/>
  <c r="T249" i="52"/>
  <c r="S249" i="52"/>
  <c r="O249" i="52"/>
  <c r="M249" i="52"/>
  <c r="N249" i="52" s="1"/>
  <c r="H249" i="52"/>
  <c r="F249" i="52"/>
  <c r="G249" i="52" s="1"/>
  <c r="Y248" i="52"/>
  <c r="T248" i="52"/>
  <c r="S248" i="52"/>
  <c r="O248" i="52"/>
  <c r="M248" i="52"/>
  <c r="N248" i="52" s="1"/>
  <c r="H248" i="52"/>
  <c r="F248" i="52"/>
  <c r="G248" i="52" s="1"/>
  <c r="Y247" i="52"/>
  <c r="T247" i="52"/>
  <c r="S247" i="52"/>
  <c r="O247" i="52"/>
  <c r="M247" i="52"/>
  <c r="N247" i="52" s="1"/>
  <c r="H247" i="52"/>
  <c r="F247" i="52"/>
  <c r="G247" i="52" s="1"/>
  <c r="Y246" i="52"/>
  <c r="T246" i="52"/>
  <c r="S246" i="52"/>
  <c r="O246" i="52"/>
  <c r="M246" i="52"/>
  <c r="N246" i="52" s="1"/>
  <c r="H246" i="52"/>
  <c r="F246" i="52"/>
  <c r="G246" i="52" s="1"/>
  <c r="Y245" i="52"/>
  <c r="T245" i="52"/>
  <c r="S245" i="52"/>
  <c r="O245" i="52"/>
  <c r="M245" i="52"/>
  <c r="N245" i="52" s="1"/>
  <c r="H245" i="52"/>
  <c r="F245" i="52"/>
  <c r="G245" i="52" s="1"/>
  <c r="Y244" i="52"/>
  <c r="T244" i="52"/>
  <c r="S244" i="52"/>
  <c r="O244" i="52"/>
  <c r="M244" i="52"/>
  <c r="N244" i="52" s="1"/>
  <c r="H244" i="52"/>
  <c r="F244" i="52"/>
  <c r="G244" i="52" s="1"/>
  <c r="Y243" i="52"/>
  <c r="T243" i="52"/>
  <c r="S243" i="52"/>
  <c r="O243" i="52"/>
  <c r="M243" i="52"/>
  <c r="N243" i="52" s="1"/>
  <c r="H243" i="52"/>
  <c r="F243" i="52"/>
  <c r="G243" i="52" s="1"/>
  <c r="Y242" i="52"/>
  <c r="T242" i="52"/>
  <c r="S242" i="52"/>
  <c r="O242" i="52"/>
  <c r="M242" i="52"/>
  <c r="N242" i="52" s="1"/>
  <c r="H242" i="52"/>
  <c r="F242" i="52"/>
  <c r="G242" i="52" s="1"/>
  <c r="Y241" i="52"/>
  <c r="T241" i="52"/>
  <c r="S241" i="52"/>
  <c r="O241" i="52"/>
  <c r="M241" i="52"/>
  <c r="N241" i="52" s="1"/>
  <c r="H241" i="52"/>
  <c r="F241" i="52"/>
  <c r="G241" i="52" s="1"/>
  <c r="Y240" i="52"/>
  <c r="T240" i="52"/>
  <c r="S240" i="52"/>
  <c r="O240" i="52"/>
  <c r="M240" i="52"/>
  <c r="N240" i="52" s="1"/>
  <c r="H240" i="52"/>
  <c r="F240" i="52"/>
  <c r="G240" i="52" s="1"/>
  <c r="Y239" i="52"/>
  <c r="T239" i="52"/>
  <c r="S239" i="52"/>
  <c r="O239" i="52"/>
  <c r="M239" i="52"/>
  <c r="N239" i="52" s="1"/>
  <c r="H239" i="52"/>
  <c r="F239" i="52"/>
  <c r="G239" i="52" s="1"/>
  <c r="Y238" i="52"/>
  <c r="T238" i="52"/>
  <c r="S238" i="52"/>
  <c r="O238" i="52"/>
  <c r="M238" i="52"/>
  <c r="N238" i="52" s="1"/>
  <c r="H238" i="52"/>
  <c r="F238" i="52"/>
  <c r="G238" i="52" s="1"/>
  <c r="Y237" i="52"/>
  <c r="T237" i="52"/>
  <c r="S237" i="52"/>
  <c r="O237" i="52"/>
  <c r="M237" i="52"/>
  <c r="N237" i="52" s="1"/>
  <c r="H237" i="52"/>
  <c r="F237" i="52"/>
  <c r="G237" i="52" s="1"/>
  <c r="Y236" i="52"/>
  <c r="T236" i="52"/>
  <c r="S236" i="52"/>
  <c r="O236" i="52"/>
  <c r="M236" i="52"/>
  <c r="N236" i="52" s="1"/>
  <c r="H236" i="52"/>
  <c r="F236" i="52"/>
  <c r="G236" i="52" s="1"/>
  <c r="Y235" i="52"/>
  <c r="T235" i="52"/>
  <c r="S235" i="52"/>
  <c r="O235" i="52"/>
  <c r="M235" i="52"/>
  <c r="N235" i="52" s="1"/>
  <c r="H235" i="52"/>
  <c r="F235" i="52"/>
  <c r="G235" i="52" s="1"/>
  <c r="Y234" i="52"/>
  <c r="T234" i="52"/>
  <c r="S234" i="52"/>
  <c r="O234" i="52"/>
  <c r="M234" i="52"/>
  <c r="N234" i="52" s="1"/>
  <c r="H234" i="52"/>
  <c r="F234" i="52"/>
  <c r="G234" i="52" s="1"/>
  <c r="Y233" i="52"/>
  <c r="T233" i="52"/>
  <c r="S233" i="52"/>
  <c r="O233" i="52"/>
  <c r="M233" i="52"/>
  <c r="N233" i="52" s="1"/>
  <c r="H233" i="52"/>
  <c r="F233" i="52"/>
  <c r="Y232" i="52"/>
  <c r="T232" i="52"/>
  <c r="S232" i="52"/>
  <c r="O232" i="52"/>
  <c r="M232" i="52"/>
  <c r="N232" i="52" s="1"/>
  <c r="H232" i="52"/>
  <c r="F232" i="52"/>
  <c r="G232" i="52" s="1"/>
  <c r="Y231" i="52"/>
  <c r="T231" i="52"/>
  <c r="S231" i="52"/>
  <c r="O231" i="52"/>
  <c r="M231" i="52"/>
  <c r="N231" i="52" s="1"/>
  <c r="H231" i="52"/>
  <c r="F231" i="52"/>
  <c r="G231" i="52" s="1"/>
  <c r="Y230" i="52"/>
  <c r="T230" i="52"/>
  <c r="S230" i="52"/>
  <c r="O230" i="52"/>
  <c r="M230" i="52"/>
  <c r="N230" i="52" s="1"/>
  <c r="H230" i="52"/>
  <c r="F230" i="52"/>
  <c r="G230" i="52" s="1"/>
  <c r="Y229" i="52"/>
  <c r="T229" i="52"/>
  <c r="S229" i="52"/>
  <c r="O229" i="52"/>
  <c r="M229" i="52"/>
  <c r="N229" i="52" s="1"/>
  <c r="H229" i="52"/>
  <c r="F229" i="52"/>
  <c r="G229" i="52" s="1"/>
  <c r="Y228" i="52"/>
  <c r="T228" i="52"/>
  <c r="S228" i="52"/>
  <c r="O228" i="52"/>
  <c r="M228" i="52"/>
  <c r="N228" i="52" s="1"/>
  <c r="H228" i="52"/>
  <c r="F228" i="52"/>
  <c r="G228" i="52" s="1"/>
  <c r="Y227" i="52"/>
  <c r="T227" i="52"/>
  <c r="S227" i="52"/>
  <c r="O227" i="52"/>
  <c r="M227" i="52"/>
  <c r="N227" i="52" s="1"/>
  <c r="H227" i="52"/>
  <c r="F227" i="52"/>
  <c r="G227" i="52" s="1"/>
  <c r="Y226" i="52"/>
  <c r="T226" i="52"/>
  <c r="S226" i="52"/>
  <c r="O226" i="52"/>
  <c r="M226" i="52"/>
  <c r="N226" i="52" s="1"/>
  <c r="H226" i="52"/>
  <c r="F226" i="52"/>
  <c r="G226" i="52" s="1"/>
  <c r="Y225" i="52"/>
  <c r="T225" i="52"/>
  <c r="S225" i="52"/>
  <c r="O225" i="52"/>
  <c r="M225" i="52"/>
  <c r="N225" i="52" s="1"/>
  <c r="H225" i="52"/>
  <c r="F225" i="52"/>
  <c r="G225" i="52" s="1"/>
  <c r="Y224" i="52"/>
  <c r="T224" i="52"/>
  <c r="S224" i="52"/>
  <c r="O224" i="52"/>
  <c r="M224" i="52"/>
  <c r="N224" i="52" s="1"/>
  <c r="H224" i="52"/>
  <c r="F224" i="52"/>
  <c r="G224" i="52" s="1"/>
  <c r="Y223" i="52"/>
  <c r="T223" i="52"/>
  <c r="S223" i="52"/>
  <c r="O223" i="52"/>
  <c r="M223" i="52"/>
  <c r="N223" i="52" s="1"/>
  <c r="H223" i="52"/>
  <c r="F223" i="52"/>
  <c r="G223" i="52" s="1"/>
  <c r="Y222" i="52"/>
  <c r="T222" i="52"/>
  <c r="S222" i="52"/>
  <c r="O222" i="52"/>
  <c r="M222" i="52"/>
  <c r="N222" i="52" s="1"/>
  <c r="H222" i="52"/>
  <c r="F222" i="52"/>
  <c r="G222" i="52" s="1"/>
  <c r="Y221" i="52"/>
  <c r="T221" i="52"/>
  <c r="S221" i="52"/>
  <c r="O221" i="52"/>
  <c r="M221" i="52"/>
  <c r="N221" i="52" s="1"/>
  <c r="H221" i="52"/>
  <c r="F221" i="52"/>
  <c r="G221" i="52" s="1"/>
  <c r="Y220" i="52"/>
  <c r="T220" i="52"/>
  <c r="S220" i="52"/>
  <c r="O220" i="52"/>
  <c r="M220" i="52"/>
  <c r="N220" i="52" s="1"/>
  <c r="H220" i="52"/>
  <c r="F220" i="52"/>
  <c r="G220" i="52" s="1"/>
  <c r="Y219" i="52"/>
  <c r="T219" i="52"/>
  <c r="S219" i="52"/>
  <c r="O219" i="52"/>
  <c r="M219" i="52"/>
  <c r="N219" i="52" s="1"/>
  <c r="H219" i="52"/>
  <c r="F219" i="52"/>
  <c r="G219" i="52" s="1"/>
  <c r="Y218" i="52"/>
  <c r="T218" i="52"/>
  <c r="S218" i="52"/>
  <c r="O218" i="52"/>
  <c r="M218" i="52"/>
  <c r="N218" i="52" s="1"/>
  <c r="H218" i="52"/>
  <c r="F218" i="52"/>
  <c r="G218" i="52" s="1"/>
  <c r="Y217" i="52"/>
  <c r="T217" i="52"/>
  <c r="S217" i="52"/>
  <c r="O217" i="52"/>
  <c r="M217" i="52"/>
  <c r="N217" i="52" s="1"/>
  <c r="H217" i="52"/>
  <c r="F217" i="52"/>
  <c r="G217" i="52" s="1"/>
  <c r="Y216" i="52"/>
  <c r="T216" i="52"/>
  <c r="S216" i="52"/>
  <c r="O216" i="52"/>
  <c r="M216" i="52"/>
  <c r="N216" i="52" s="1"/>
  <c r="H216" i="52"/>
  <c r="F216" i="52"/>
  <c r="G216" i="52" s="1"/>
  <c r="Y215" i="52"/>
  <c r="T215" i="52"/>
  <c r="S215" i="52"/>
  <c r="O215" i="52"/>
  <c r="M215" i="52"/>
  <c r="N215" i="52" s="1"/>
  <c r="H215" i="52"/>
  <c r="F215" i="52"/>
  <c r="G215" i="52" s="1"/>
  <c r="Y214" i="52"/>
  <c r="T214" i="52"/>
  <c r="S214" i="52"/>
  <c r="O214" i="52"/>
  <c r="M214" i="52"/>
  <c r="N214" i="52" s="1"/>
  <c r="H214" i="52"/>
  <c r="F214" i="52"/>
  <c r="G214" i="52" s="1"/>
  <c r="Y213" i="52"/>
  <c r="T213" i="52"/>
  <c r="S213" i="52"/>
  <c r="O213" i="52"/>
  <c r="M213" i="52"/>
  <c r="N213" i="52" s="1"/>
  <c r="H213" i="52"/>
  <c r="F213" i="52"/>
  <c r="G213" i="52" s="1"/>
  <c r="Y212" i="52"/>
  <c r="T212" i="52"/>
  <c r="S212" i="52"/>
  <c r="O212" i="52"/>
  <c r="M212" i="52"/>
  <c r="N212" i="52" s="1"/>
  <c r="H212" i="52"/>
  <c r="F212" i="52"/>
  <c r="G212" i="52" s="1"/>
  <c r="Y211" i="52"/>
  <c r="T211" i="52"/>
  <c r="S211" i="52"/>
  <c r="O211" i="52"/>
  <c r="M211" i="52"/>
  <c r="N211" i="52" s="1"/>
  <c r="H211" i="52"/>
  <c r="F211" i="52"/>
  <c r="G211" i="52" s="1"/>
  <c r="Y210" i="52"/>
  <c r="T210" i="52"/>
  <c r="S210" i="52"/>
  <c r="O210" i="52"/>
  <c r="M210" i="52"/>
  <c r="N210" i="52" s="1"/>
  <c r="H210" i="52"/>
  <c r="F210" i="52"/>
  <c r="G210" i="52" s="1"/>
  <c r="Y209" i="52"/>
  <c r="T209" i="52"/>
  <c r="S209" i="52"/>
  <c r="O209" i="52"/>
  <c r="M209" i="52"/>
  <c r="N209" i="52" s="1"/>
  <c r="H209" i="52"/>
  <c r="F209" i="52"/>
  <c r="G209" i="52" s="1"/>
  <c r="Y208" i="52"/>
  <c r="T208" i="52"/>
  <c r="S208" i="52"/>
  <c r="O208" i="52"/>
  <c r="M208" i="52"/>
  <c r="N208" i="52" s="1"/>
  <c r="H208" i="52"/>
  <c r="F208" i="52"/>
  <c r="G208" i="52" s="1"/>
  <c r="Y207" i="52"/>
  <c r="T207" i="52"/>
  <c r="S207" i="52"/>
  <c r="O207" i="52"/>
  <c r="M207" i="52"/>
  <c r="N207" i="52" s="1"/>
  <c r="H207" i="52"/>
  <c r="F207" i="52"/>
  <c r="G207" i="52" s="1"/>
  <c r="Y206" i="52"/>
  <c r="T206" i="52"/>
  <c r="S206" i="52"/>
  <c r="O206" i="52"/>
  <c r="M206" i="52"/>
  <c r="N206" i="52" s="1"/>
  <c r="H206" i="52"/>
  <c r="F206" i="52"/>
  <c r="G206" i="52" s="1"/>
  <c r="Y205" i="52"/>
  <c r="T205" i="52"/>
  <c r="S205" i="52"/>
  <c r="O205" i="52"/>
  <c r="M205" i="52"/>
  <c r="N205" i="52" s="1"/>
  <c r="H205" i="52"/>
  <c r="F205" i="52"/>
  <c r="G205" i="52" s="1"/>
  <c r="Y204" i="52"/>
  <c r="T204" i="52"/>
  <c r="S204" i="52"/>
  <c r="O204" i="52"/>
  <c r="M204" i="52"/>
  <c r="N204" i="52" s="1"/>
  <c r="H204" i="52"/>
  <c r="F204" i="52"/>
  <c r="G204" i="52" s="1"/>
  <c r="Y203" i="52"/>
  <c r="T203" i="52"/>
  <c r="S203" i="52"/>
  <c r="O203" i="52"/>
  <c r="M203" i="52"/>
  <c r="N203" i="52" s="1"/>
  <c r="H203" i="52"/>
  <c r="F203" i="52"/>
  <c r="G203" i="52" s="1"/>
  <c r="Y202" i="52"/>
  <c r="T202" i="52"/>
  <c r="S202" i="52"/>
  <c r="O202" i="52"/>
  <c r="M202" i="52"/>
  <c r="N202" i="52" s="1"/>
  <c r="H202" i="52"/>
  <c r="F202" i="52"/>
  <c r="G202" i="52" s="1"/>
  <c r="Y201" i="52"/>
  <c r="T201" i="52"/>
  <c r="S201" i="52"/>
  <c r="O201" i="52"/>
  <c r="M201" i="52"/>
  <c r="N201" i="52" s="1"/>
  <c r="H201" i="52"/>
  <c r="F201" i="52"/>
  <c r="G201" i="52" s="1"/>
  <c r="Y200" i="52"/>
  <c r="T200" i="52"/>
  <c r="S200" i="52"/>
  <c r="O200" i="52"/>
  <c r="M200" i="52"/>
  <c r="N200" i="52" s="1"/>
  <c r="H200" i="52"/>
  <c r="F200" i="52"/>
  <c r="G200" i="52" s="1"/>
  <c r="Y199" i="52"/>
  <c r="T199" i="52"/>
  <c r="S199" i="52"/>
  <c r="O199" i="52"/>
  <c r="M199" i="52"/>
  <c r="N199" i="52" s="1"/>
  <c r="H199" i="52"/>
  <c r="F199" i="52"/>
  <c r="G199" i="52" s="1"/>
  <c r="Y198" i="52"/>
  <c r="T198" i="52"/>
  <c r="S198" i="52"/>
  <c r="O198" i="52"/>
  <c r="M198" i="52"/>
  <c r="N198" i="52" s="1"/>
  <c r="H198" i="52"/>
  <c r="F198" i="52"/>
  <c r="G198" i="52" s="1"/>
  <c r="Y197" i="52"/>
  <c r="T197" i="52"/>
  <c r="S197" i="52"/>
  <c r="O197" i="52"/>
  <c r="M197" i="52"/>
  <c r="N197" i="52" s="1"/>
  <c r="H197" i="52"/>
  <c r="F197" i="52"/>
  <c r="G197" i="52" s="1"/>
  <c r="Y196" i="52"/>
  <c r="T196" i="52"/>
  <c r="S196" i="52"/>
  <c r="O196" i="52"/>
  <c r="M196" i="52"/>
  <c r="N196" i="52" s="1"/>
  <c r="H196" i="52"/>
  <c r="F196" i="52"/>
  <c r="G196" i="52" s="1"/>
  <c r="Y195" i="52"/>
  <c r="T195" i="52"/>
  <c r="S195" i="52"/>
  <c r="O195" i="52"/>
  <c r="M195" i="52"/>
  <c r="N195" i="52" s="1"/>
  <c r="H195" i="52"/>
  <c r="F195" i="52"/>
  <c r="G195" i="52" s="1"/>
  <c r="Y194" i="52"/>
  <c r="T194" i="52"/>
  <c r="S194" i="52"/>
  <c r="O194" i="52"/>
  <c r="M194" i="52"/>
  <c r="N194" i="52" s="1"/>
  <c r="H194" i="52"/>
  <c r="F194" i="52"/>
  <c r="G194" i="52" s="1"/>
  <c r="Y193" i="52"/>
  <c r="T193" i="52"/>
  <c r="S193" i="52"/>
  <c r="O193" i="52"/>
  <c r="M193" i="52"/>
  <c r="N193" i="52" s="1"/>
  <c r="H193" i="52"/>
  <c r="F193" i="52"/>
  <c r="G193" i="52" s="1"/>
  <c r="Y192" i="52"/>
  <c r="T192" i="52"/>
  <c r="S192" i="52"/>
  <c r="O192" i="52"/>
  <c r="M192" i="52"/>
  <c r="N192" i="52" s="1"/>
  <c r="H192" i="52"/>
  <c r="F192" i="52"/>
  <c r="G192" i="52" s="1"/>
  <c r="Y191" i="52"/>
  <c r="T191" i="52"/>
  <c r="S191" i="52"/>
  <c r="O191" i="52"/>
  <c r="M191" i="52"/>
  <c r="N191" i="52" s="1"/>
  <c r="H191" i="52"/>
  <c r="F191" i="52"/>
  <c r="G191" i="52" s="1"/>
  <c r="Y190" i="52"/>
  <c r="T190" i="52"/>
  <c r="S190" i="52"/>
  <c r="O190" i="52"/>
  <c r="M190" i="52"/>
  <c r="N190" i="52" s="1"/>
  <c r="H190" i="52"/>
  <c r="F190" i="52"/>
  <c r="G190" i="52" s="1"/>
  <c r="Y189" i="52"/>
  <c r="T189" i="52"/>
  <c r="S189" i="52"/>
  <c r="O189" i="52"/>
  <c r="M189" i="52"/>
  <c r="N189" i="52" s="1"/>
  <c r="H189" i="52"/>
  <c r="F189" i="52"/>
  <c r="G189" i="52" s="1"/>
  <c r="Y188" i="52"/>
  <c r="T188" i="52"/>
  <c r="S188" i="52"/>
  <c r="O188" i="52"/>
  <c r="M188" i="52"/>
  <c r="N188" i="52" s="1"/>
  <c r="H188" i="52"/>
  <c r="F188" i="52"/>
  <c r="G188" i="52" s="1"/>
  <c r="Y187" i="52"/>
  <c r="T187" i="52"/>
  <c r="S187" i="52"/>
  <c r="O187" i="52"/>
  <c r="M187" i="52"/>
  <c r="N187" i="52" s="1"/>
  <c r="H187" i="52"/>
  <c r="F187" i="52"/>
  <c r="G187" i="52" s="1"/>
  <c r="Y186" i="52"/>
  <c r="T186" i="52"/>
  <c r="S186" i="52"/>
  <c r="O186" i="52"/>
  <c r="M186" i="52"/>
  <c r="N186" i="52" s="1"/>
  <c r="H186" i="52"/>
  <c r="F186" i="52"/>
  <c r="G186" i="52" s="1"/>
  <c r="Y185" i="52"/>
  <c r="T185" i="52"/>
  <c r="S185" i="52"/>
  <c r="O185" i="52"/>
  <c r="M185" i="52"/>
  <c r="N185" i="52" s="1"/>
  <c r="H185" i="52"/>
  <c r="F185" i="52"/>
  <c r="G185" i="52" s="1"/>
  <c r="Y184" i="52"/>
  <c r="T184" i="52"/>
  <c r="S184" i="52"/>
  <c r="O184" i="52"/>
  <c r="M184" i="52"/>
  <c r="N184" i="52" s="1"/>
  <c r="H184" i="52"/>
  <c r="F184" i="52"/>
  <c r="G184" i="52" s="1"/>
  <c r="Y183" i="52"/>
  <c r="T183" i="52"/>
  <c r="S183" i="52"/>
  <c r="O183" i="52"/>
  <c r="M183" i="52"/>
  <c r="N183" i="52" s="1"/>
  <c r="H183" i="52"/>
  <c r="F183" i="52"/>
  <c r="G183" i="52" s="1"/>
  <c r="Y182" i="52"/>
  <c r="T182" i="52"/>
  <c r="S182" i="52"/>
  <c r="O182" i="52"/>
  <c r="M182" i="52"/>
  <c r="N182" i="52" s="1"/>
  <c r="H182" i="52"/>
  <c r="F182" i="52"/>
  <c r="G182" i="52" s="1"/>
  <c r="Y181" i="52"/>
  <c r="T181" i="52"/>
  <c r="S181" i="52"/>
  <c r="O181" i="52"/>
  <c r="M181" i="52"/>
  <c r="N181" i="52" s="1"/>
  <c r="H181" i="52"/>
  <c r="F181" i="52"/>
  <c r="G181" i="52" s="1"/>
  <c r="Y180" i="52"/>
  <c r="T180" i="52"/>
  <c r="S180" i="52"/>
  <c r="O180" i="52"/>
  <c r="M180" i="52"/>
  <c r="N180" i="52" s="1"/>
  <c r="H180" i="52"/>
  <c r="F180" i="52"/>
  <c r="G180" i="52" s="1"/>
  <c r="Y179" i="52"/>
  <c r="T179" i="52"/>
  <c r="S179" i="52"/>
  <c r="O179" i="52"/>
  <c r="M179" i="52"/>
  <c r="N179" i="52" s="1"/>
  <c r="H179" i="52"/>
  <c r="F179" i="52"/>
  <c r="G179" i="52" s="1"/>
  <c r="Y178" i="52"/>
  <c r="T178" i="52"/>
  <c r="S178" i="52"/>
  <c r="O178" i="52"/>
  <c r="M178" i="52"/>
  <c r="N178" i="52" s="1"/>
  <c r="H178" i="52"/>
  <c r="F178" i="52"/>
  <c r="G178" i="52" s="1"/>
  <c r="Y177" i="52"/>
  <c r="T177" i="52"/>
  <c r="S177" i="52"/>
  <c r="O177" i="52"/>
  <c r="M177" i="52"/>
  <c r="N177" i="52" s="1"/>
  <c r="H177" i="52"/>
  <c r="F177" i="52"/>
  <c r="G177" i="52" s="1"/>
  <c r="Y176" i="52"/>
  <c r="T176" i="52"/>
  <c r="S176" i="52"/>
  <c r="O176" i="52"/>
  <c r="M176" i="52"/>
  <c r="N176" i="52" s="1"/>
  <c r="H176" i="52"/>
  <c r="F176" i="52"/>
  <c r="G176" i="52" s="1"/>
  <c r="Y175" i="52"/>
  <c r="T175" i="52"/>
  <c r="S175" i="52"/>
  <c r="O175" i="52"/>
  <c r="M175" i="52"/>
  <c r="N175" i="52" s="1"/>
  <c r="H175" i="52"/>
  <c r="F175" i="52"/>
  <c r="G175" i="52" s="1"/>
  <c r="Y174" i="52"/>
  <c r="T174" i="52"/>
  <c r="S174" i="52"/>
  <c r="O174" i="52"/>
  <c r="M174" i="52"/>
  <c r="N174" i="52" s="1"/>
  <c r="H174" i="52"/>
  <c r="F174" i="52"/>
  <c r="G174" i="52" s="1"/>
  <c r="Y173" i="52"/>
  <c r="T173" i="52"/>
  <c r="S173" i="52"/>
  <c r="O173" i="52"/>
  <c r="M173" i="52"/>
  <c r="N173" i="52" s="1"/>
  <c r="H173" i="52"/>
  <c r="F173" i="52"/>
  <c r="G173" i="52" s="1"/>
  <c r="Y172" i="52"/>
  <c r="T172" i="52"/>
  <c r="S172" i="52"/>
  <c r="O172" i="52"/>
  <c r="M172" i="52"/>
  <c r="N172" i="52" s="1"/>
  <c r="H172" i="52"/>
  <c r="F172" i="52"/>
  <c r="G172" i="52" s="1"/>
  <c r="Y171" i="52"/>
  <c r="T171" i="52"/>
  <c r="S171" i="52"/>
  <c r="O171" i="52"/>
  <c r="M171" i="52"/>
  <c r="N171" i="52" s="1"/>
  <c r="H171" i="52"/>
  <c r="F171" i="52"/>
  <c r="G171" i="52" s="1"/>
  <c r="Y170" i="52"/>
  <c r="T170" i="52"/>
  <c r="S170" i="52"/>
  <c r="O170" i="52"/>
  <c r="M170" i="52"/>
  <c r="N170" i="52" s="1"/>
  <c r="H170" i="52"/>
  <c r="F170" i="52"/>
  <c r="G170" i="52" s="1"/>
  <c r="Y169" i="52"/>
  <c r="T169" i="52"/>
  <c r="S169" i="52"/>
  <c r="O169" i="52"/>
  <c r="M169" i="52"/>
  <c r="N169" i="52" s="1"/>
  <c r="H169" i="52"/>
  <c r="F169" i="52"/>
  <c r="G169" i="52" s="1"/>
  <c r="Y168" i="52"/>
  <c r="T168" i="52"/>
  <c r="S168" i="52"/>
  <c r="O168" i="52"/>
  <c r="M168" i="52"/>
  <c r="N168" i="52" s="1"/>
  <c r="H168" i="52"/>
  <c r="F168" i="52"/>
  <c r="G168" i="52" s="1"/>
  <c r="Y167" i="52"/>
  <c r="T167" i="52"/>
  <c r="S167" i="52"/>
  <c r="O167" i="52"/>
  <c r="M167" i="52"/>
  <c r="N167" i="52" s="1"/>
  <c r="H167" i="52"/>
  <c r="F167" i="52"/>
  <c r="G167" i="52" s="1"/>
  <c r="Y166" i="52"/>
  <c r="T166" i="52"/>
  <c r="S166" i="52"/>
  <c r="O166" i="52"/>
  <c r="M166" i="52"/>
  <c r="N166" i="52" s="1"/>
  <c r="H166" i="52"/>
  <c r="F166" i="52"/>
  <c r="G166" i="52" s="1"/>
  <c r="Y165" i="52"/>
  <c r="T165" i="52"/>
  <c r="S165" i="52"/>
  <c r="O165" i="52"/>
  <c r="M165" i="52"/>
  <c r="N165" i="52" s="1"/>
  <c r="H165" i="52"/>
  <c r="F165" i="52"/>
  <c r="G165" i="52" s="1"/>
  <c r="Y164" i="52"/>
  <c r="T164" i="52"/>
  <c r="S164" i="52"/>
  <c r="O164" i="52"/>
  <c r="M164" i="52"/>
  <c r="N164" i="52" s="1"/>
  <c r="H164" i="52"/>
  <c r="F164" i="52"/>
  <c r="G164" i="52" s="1"/>
  <c r="Y163" i="52"/>
  <c r="T163" i="52"/>
  <c r="S163" i="52"/>
  <c r="O163" i="52"/>
  <c r="M163" i="52"/>
  <c r="N163" i="52" s="1"/>
  <c r="H163" i="52"/>
  <c r="F163" i="52"/>
  <c r="G163" i="52" s="1"/>
  <c r="Y162" i="52"/>
  <c r="T162" i="52"/>
  <c r="S162" i="52"/>
  <c r="O162" i="52"/>
  <c r="M162" i="52"/>
  <c r="N162" i="52" s="1"/>
  <c r="H162" i="52"/>
  <c r="F162" i="52"/>
  <c r="G162" i="52" s="1"/>
  <c r="Y161" i="52"/>
  <c r="T161" i="52"/>
  <c r="S161" i="52"/>
  <c r="O161" i="52"/>
  <c r="M161" i="52"/>
  <c r="N161" i="52" s="1"/>
  <c r="H161" i="52"/>
  <c r="F161" i="52"/>
  <c r="G161" i="52" s="1"/>
  <c r="Y160" i="52"/>
  <c r="T160" i="52"/>
  <c r="S160" i="52"/>
  <c r="O160" i="52"/>
  <c r="M160" i="52"/>
  <c r="N160" i="52" s="1"/>
  <c r="H160" i="52"/>
  <c r="F160" i="52"/>
  <c r="G160" i="52" s="1"/>
  <c r="Y159" i="52"/>
  <c r="T159" i="52"/>
  <c r="S159" i="52"/>
  <c r="O159" i="52"/>
  <c r="M159" i="52"/>
  <c r="N159" i="52" s="1"/>
  <c r="H159" i="52"/>
  <c r="F159" i="52"/>
  <c r="G159" i="52" s="1"/>
  <c r="Y158" i="52"/>
  <c r="T158" i="52"/>
  <c r="S158" i="52"/>
  <c r="O158" i="52"/>
  <c r="M158" i="52"/>
  <c r="N158" i="52" s="1"/>
  <c r="H158" i="52"/>
  <c r="F158" i="52"/>
  <c r="G158" i="52" s="1"/>
  <c r="Y157" i="52"/>
  <c r="T157" i="52"/>
  <c r="S157" i="52"/>
  <c r="O157" i="52"/>
  <c r="M157" i="52"/>
  <c r="N157" i="52" s="1"/>
  <c r="H157" i="52"/>
  <c r="F157" i="52"/>
  <c r="G157" i="52" s="1"/>
  <c r="Y156" i="52"/>
  <c r="T156" i="52"/>
  <c r="S156" i="52"/>
  <c r="O156" i="52"/>
  <c r="M156" i="52"/>
  <c r="N156" i="52" s="1"/>
  <c r="H156" i="52"/>
  <c r="F156" i="52"/>
  <c r="G156" i="52" s="1"/>
  <c r="Y155" i="52"/>
  <c r="T155" i="52"/>
  <c r="S155" i="52"/>
  <c r="O155" i="52"/>
  <c r="M155" i="52"/>
  <c r="N155" i="52" s="1"/>
  <c r="H155" i="52"/>
  <c r="F155" i="52"/>
  <c r="G155" i="52" s="1"/>
  <c r="Y154" i="52"/>
  <c r="T154" i="52"/>
  <c r="S154" i="52"/>
  <c r="O154" i="52"/>
  <c r="M154" i="52"/>
  <c r="N154" i="52" s="1"/>
  <c r="H154" i="52"/>
  <c r="F154" i="52"/>
  <c r="G154" i="52" s="1"/>
  <c r="Y153" i="52"/>
  <c r="T153" i="52"/>
  <c r="S153" i="52"/>
  <c r="O153" i="52"/>
  <c r="M153" i="52"/>
  <c r="N153" i="52" s="1"/>
  <c r="H153" i="52"/>
  <c r="F153" i="52"/>
  <c r="G153" i="52" s="1"/>
  <c r="Y152" i="52"/>
  <c r="T152" i="52"/>
  <c r="S152" i="52"/>
  <c r="O152" i="52"/>
  <c r="M152" i="52"/>
  <c r="N152" i="52" s="1"/>
  <c r="H152" i="52"/>
  <c r="F152" i="52"/>
  <c r="G152" i="52" s="1"/>
  <c r="Y151" i="52"/>
  <c r="T151" i="52"/>
  <c r="S151" i="52"/>
  <c r="O151" i="52"/>
  <c r="M151" i="52"/>
  <c r="N151" i="52" s="1"/>
  <c r="H151" i="52"/>
  <c r="F151" i="52"/>
  <c r="G151" i="52" s="1"/>
  <c r="Y150" i="52"/>
  <c r="T150" i="52"/>
  <c r="S150" i="52"/>
  <c r="O150" i="52"/>
  <c r="M150" i="52"/>
  <c r="N150" i="52" s="1"/>
  <c r="H150" i="52"/>
  <c r="F150" i="52"/>
  <c r="G150" i="52" s="1"/>
  <c r="Y149" i="52"/>
  <c r="T149" i="52"/>
  <c r="S149" i="52"/>
  <c r="O149" i="52"/>
  <c r="M149" i="52"/>
  <c r="N149" i="52" s="1"/>
  <c r="H149" i="52"/>
  <c r="F149" i="52"/>
  <c r="G149" i="52" s="1"/>
  <c r="Y148" i="52"/>
  <c r="T148" i="52"/>
  <c r="S148" i="52"/>
  <c r="O148" i="52"/>
  <c r="M148" i="52"/>
  <c r="N148" i="52" s="1"/>
  <c r="H148" i="52"/>
  <c r="F148" i="52"/>
  <c r="G148" i="52" s="1"/>
  <c r="Y147" i="52"/>
  <c r="T147" i="52"/>
  <c r="S147" i="52"/>
  <c r="O147" i="52"/>
  <c r="M147" i="52"/>
  <c r="N147" i="52" s="1"/>
  <c r="H147" i="52"/>
  <c r="F147" i="52"/>
  <c r="G147" i="52" s="1"/>
  <c r="Y146" i="52"/>
  <c r="T146" i="52"/>
  <c r="S146" i="52"/>
  <c r="O146" i="52"/>
  <c r="M146" i="52"/>
  <c r="N146" i="52" s="1"/>
  <c r="H146" i="52"/>
  <c r="F146" i="52"/>
  <c r="G146" i="52" s="1"/>
  <c r="Y145" i="52"/>
  <c r="T145" i="52"/>
  <c r="S145" i="52"/>
  <c r="O145" i="52"/>
  <c r="M145" i="52"/>
  <c r="N145" i="52" s="1"/>
  <c r="H145" i="52"/>
  <c r="F145" i="52"/>
  <c r="G145" i="52" s="1"/>
  <c r="Y144" i="52"/>
  <c r="T144" i="52"/>
  <c r="S144" i="52"/>
  <c r="O144" i="52"/>
  <c r="M144" i="52"/>
  <c r="N144" i="52" s="1"/>
  <c r="H144" i="52"/>
  <c r="F144" i="52"/>
  <c r="G144" i="52" s="1"/>
  <c r="Y143" i="52"/>
  <c r="T143" i="52"/>
  <c r="S143" i="52"/>
  <c r="O143" i="52"/>
  <c r="M143" i="52"/>
  <c r="N143" i="52" s="1"/>
  <c r="H143" i="52"/>
  <c r="F143" i="52"/>
  <c r="G143" i="52" s="1"/>
  <c r="Y142" i="52"/>
  <c r="T142" i="52"/>
  <c r="S142" i="52"/>
  <c r="O142" i="52"/>
  <c r="M142" i="52"/>
  <c r="N142" i="52" s="1"/>
  <c r="H142" i="52"/>
  <c r="F142" i="52"/>
  <c r="G142" i="52" s="1"/>
  <c r="Y141" i="52"/>
  <c r="T141" i="52"/>
  <c r="S141" i="52"/>
  <c r="O141" i="52"/>
  <c r="M141" i="52"/>
  <c r="N141" i="52" s="1"/>
  <c r="H141" i="52"/>
  <c r="F141" i="52"/>
  <c r="G141" i="52" s="1"/>
  <c r="Y140" i="52"/>
  <c r="T140" i="52"/>
  <c r="S140" i="52"/>
  <c r="O140" i="52"/>
  <c r="M140" i="52"/>
  <c r="N140" i="52" s="1"/>
  <c r="H140" i="52"/>
  <c r="F140" i="52"/>
  <c r="G140" i="52" s="1"/>
  <c r="Y139" i="52"/>
  <c r="T139" i="52"/>
  <c r="S139" i="52"/>
  <c r="O139" i="52"/>
  <c r="M139" i="52"/>
  <c r="N139" i="52" s="1"/>
  <c r="H139" i="52"/>
  <c r="F139" i="52"/>
  <c r="G139" i="52" s="1"/>
  <c r="Y138" i="52"/>
  <c r="T138" i="52"/>
  <c r="S138" i="52"/>
  <c r="O138" i="52"/>
  <c r="M138" i="52"/>
  <c r="N138" i="52" s="1"/>
  <c r="H138" i="52"/>
  <c r="F138" i="52"/>
  <c r="G138" i="52" s="1"/>
  <c r="Y137" i="52"/>
  <c r="T137" i="52"/>
  <c r="S137" i="52"/>
  <c r="O137" i="52"/>
  <c r="M137" i="52"/>
  <c r="N137" i="52" s="1"/>
  <c r="H137" i="52"/>
  <c r="F137" i="52"/>
  <c r="G137" i="52" s="1"/>
  <c r="Y136" i="52"/>
  <c r="T136" i="52"/>
  <c r="S136" i="52"/>
  <c r="O136" i="52"/>
  <c r="M136" i="52"/>
  <c r="N136" i="52" s="1"/>
  <c r="H136" i="52"/>
  <c r="F136" i="52"/>
  <c r="G136" i="52" s="1"/>
  <c r="Y135" i="52"/>
  <c r="T135" i="52"/>
  <c r="S135" i="52"/>
  <c r="O135" i="52"/>
  <c r="M135" i="52"/>
  <c r="N135" i="52" s="1"/>
  <c r="H135" i="52"/>
  <c r="F135" i="52"/>
  <c r="G135" i="52" s="1"/>
  <c r="Y134" i="52"/>
  <c r="T134" i="52"/>
  <c r="S134" i="52"/>
  <c r="O134" i="52"/>
  <c r="M134" i="52"/>
  <c r="N134" i="52" s="1"/>
  <c r="H134" i="52"/>
  <c r="F134" i="52"/>
  <c r="G134" i="52" s="1"/>
  <c r="Y133" i="52"/>
  <c r="T133" i="52"/>
  <c r="S133" i="52"/>
  <c r="O133" i="52"/>
  <c r="M133" i="52"/>
  <c r="N133" i="52" s="1"/>
  <c r="H133" i="52"/>
  <c r="F133" i="52"/>
  <c r="G133" i="52" s="1"/>
  <c r="Y132" i="52"/>
  <c r="T132" i="52"/>
  <c r="S132" i="52"/>
  <c r="O132" i="52"/>
  <c r="M132" i="52"/>
  <c r="N132" i="52" s="1"/>
  <c r="H132" i="52"/>
  <c r="F132" i="52"/>
  <c r="G132" i="52" s="1"/>
  <c r="Y131" i="52"/>
  <c r="T131" i="52"/>
  <c r="S131" i="52"/>
  <c r="O131" i="52"/>
  <c r="M131" i="52"/>
  <c r="N131" i="52" s="1"/>
  <c r="H131" i="52"/>
  <c r="F131" i="52"/>
  <c r="G131" i="52" s="1"/>
  <c r="Y130" i="52"/>
  <c r="T130" i="52"/>
  <c r="S130" i="52"/>
  <c r="O130" i="52"/>
  <c r="M130" i="52"/>
  <c r="N130" i="52" s="1"/>
  <c r="H130" i="52"/>
  <c r="F130" i="52"/>
  <c r="G130" i="52" s="1"/>
  <c r="Y129" i="52"/>
  <c r="T129" i="52"/>
  <c r="S129" i="52"/>
  <c r="O129" i="52"/>
  <c r="M129" i="52"/>
  <c r="N129" i="52" s="1"/>
  <c r="H129" i="52"/>
  <c r="F129" i="52"/>
  <c r="G129" i="52" s="1"/>
  <c r="Y128" i="52"/>
  <c r="T128" i="52"/>
  <c r="S128" i="52"/>
  <c r="O128" i="52"/>
  <c r="M128" i="52"/>
  <c r="N128" i="52" s="1"/>
  <c r="H128" i="52"/>
  <c r="F128" i="52"/>
  <c r="G128" i="52" s="1"/>
  <c r="Y127" i="52"/>
  <c r="T127" i="52"/>
  <c r="S127" i="52"/>
  <c r="O127" i="52"/>
  <c r="M127" i="52"/>
  <c r="N127" i="52" s="1"/>
  <c r="H127" i="52"/>
  <c r="F127" i="52"/>
  <c r="G127" i="52" s="1"/>
  <c r="Y126" i="52"/>
  <c r="T126" i="52"/>
  <c r="S126" i="52"/>
  <c r="O126" i="52"/>
  <c r="M126" i="52"/>
  <c r="N126" i="52" s="1"/>
  <c r="H126" i="52"/>
  <c r="F126" i="52"/>
  <c r="G126" i="52" s="1"/>
  <c r="Y125" i="52"/>
  <c r="T125" i="52"/>
  <c r="S125" i="52"/>
  <c r="O125" i="52"/>
  <c r="M125" i="52"/>
  <c r="N125" i="52" s="1"/>
  <c r="H125" i="52"/>
  <c r="F125" i="52"/>
  <c r="G125" i="52" s="1"/>
  <c r="Y124" i="52"/>
  <c r="T124" i="52"/>
  <c r="S124" i="52"/>
  <c r="O124" i="52"/>
  <c r="M124" i="52"/>
  <c r="N124" i="52" s="1"/>
  <c r="H124" i="52"/>
  <c r="F124" i="52"/>
  <c r="G124" i="52" s="1"/>
  <c r="Y123" i="52"/>
  <c r="T123" i="52"/>
  <c r="S123" i="52"/>
  <c r="O123" i="52"/>
  <c r="M123" i="52"/>
  <c r="N123" i="52" s="1"/>
  <c r="H123" i="52"/>
  <c r="F123" i="52"/>
  <c r="G123" i="52" s="1"/>
  <c r="Y122" i="52"/>
  <c r="T122" i="52"/>
  <c r="S122" i="52"/>
  <c r="O122" i="52"/>
  <c r="M122" i="52"/>
  <c r="N122" i="52" s="1"/>
  <c r="H122" i="52"/>
  <c r="F122" i="52"/>
  <c r="G122" i="52" s="1"/>
  <c r="Y121" i="52"/>
  <c r="T121" i="52"/>
  <c r="S121" i="52"/>
  <c r="O121" i="52"/>
  <c r="M121" i="52"/>
  <c r="N121" i="52" s="1"/>
  <c r="H121" i="52"/>
  <c r="F121" i="52"/>
  <c r="G121" i="52" s="1"/>
  <c r="Y120" i="52"/>
  <c r="T120" i="52"/>
  <c r="S120" i="52"/>
  <c r="O120" i="52"/>
  <c r="M120" i="52"/>
  <c r="N120" i="52" s="1"/>
  <c r="H120" i="52"/>
  <c r="F120" i="52"/>
  <c r="G120" i="52" s="1"/>
  <c r="Y119" i="52"/>
  <c r="T119" i="52"/>
  <c r="S119" i="52"/>
  <c r="O119" i="52"/>
  <c r="M119" i="52"/>
  <c r="N119" i="52" s="1"/>
  <c r="H119" i="52"/>
  <c r="F119" i="52"/>
  <c r="G119" i="52" s="1"/>
  <c r="Y118" i="52"/>
  <c r="T118" i="52"/>
  <c r="S118" i="52"/>
  <c r="O118" i="52"/>
  <c r="M118" i="52"/>
  <c r="N118" i="52" s="1"/>
  <c r="H118" i="52"/>
  <c r="F118" i="52"/>
  <c r="G118" i="52" s="1"/>
  <c r="Y117" i="52"/>
  <c r="T117" i="52"/>
  <c r="S117" i="52"/>
  <c r="O117" i="52"/>
  <c r="M117" i="52"/>
  <c r="N117" i="52" s="1"/>
  <c r="H117" i="52"/>
  <c r="F117" i="52"/>
  <c r="G117" i="52" s="1"/>
  <c r="Y116" i="52"/>
  <c r="T116" i="52"/>
  <c r="S116" i="52"/>
  <c r="O116" i="52"/>
  <c r="M116" i="52"/>
  <c r="N116" i="52" s="1"/>
  <c r="H116" i="52"/>
  <c r="F116" i="52"/>
  <c r="G116" i="52" s="1"/>
  <c r="Y115" i="52"/>
  <c r="T115" i="52"/>
  <c r="S115" i="52"/>
  <c r="O115" i="52"/>
  <c r="M115" i="52"/>
  <c r="N115" i="52" s="1"/>
  <c r="H115" i="52"/>
  <c r="F115" i="52"/>
  <c r="G115" i="52" s="1"/>
  <c r="Y114" i="52"/>
  <c r="T114" i="52"/>
  <c r="S114" i="52"/>
  <c r="O114" i="52"/>
  <c r="M114" i="52"/>
  <c r="N114" i="52" s="1"/>
  <c r="H114" i="52"/>
  <c r="F114" i="52"/>
  <c r="G114" i="52" s="1"/>
  <c r="Y113" i="52"/>
  <c r="T113" i="52"/>
  <c r="S113" i="52"/>
  <c r="O113" i="52"/>
  <c r="M113" i="52"/>
  <c r="N113" i="52" s="1"/>
  <c r="H113" i="52"/>
  <c r="F113" i="52"/>
  <c r="G113" i="52" s="1"/>
  <c r="Y112" i="52"/>
  <c r="T112" i="52"/>
  <c r="S112" i="52"/>
  <c r="O112" i="52"/>
  <c r="M112" i="52"/>
  <c r="N112" i="52" s="1"/>
  <c r="H112" i="52"/>
  <c r="F112" i="52"/>
  <c r="G112" i="52" s="1"/>
  <c r="Y111" i="52"/>
  <c r="T111" i="52"/>
  <c r="S111" i="52"/>
  <c r="O111" i="52"/>
  <c r="M111" i="52"/>
  <c r="N111" i="52" s="1"/>
  <c r="H111" i="52"/>
  <c r="F111" i="52"/>
  <c r="G111" i="52" s="1"/>
  <c r="Y110" i="52"/>
  <c r="T110" i="52"/>
  <c r="S110" i="52"/>
  <c r="O110" i="52"/>
  <c r="M110" i="52"/>
  <c r="N110" i="52" s="1"/>
  <c r="H110" i="52"/>
  <c r="F110" i="52"/>
  <c r="G110" i="52" s="1"/>
  <c r="Y109" i="52"/>
  <c r="T109" i="52"/>
  <c r="S109" i="52"/>
  <c r="O109" i="52"/>
  <c r="M109" i="52"/>
  <c r="N109" i="52" s="1"/>
  <c r="H109" i="52"/>
  <c r="F109" i="52"/>
  <c r="G109" i="52" s="1"/>
  <c r="Y108" i="52"/>
  <c r="T108" i="52"/>
  <c r="S108" i="52"/>
  <c r="O108" i="52"/>
  <c r="M108" i="52"/>
  <c r="N108" i="52" s="1"/>
  <c r="H108" i="52"/>
  <c r="F108" i="52"/>
  <c r="G108" i="52" s="1"/>
  <c r="Y107" i="52"/>
  <c r="T107" i="52"/>
  <c r="S107" i="52"/>
  <c r="O107" i="52"/>
  <c r="M107" i="52"/>
  <c r="N107" i="52" s="1"/>
  <c r="H107" i="52"/>
  <c r="F107" i="52"/>
  <c r="G107" i="52" s="1"/>
  <c r="Y106" i="52"/>
  <c r="T106" i="52"/>
  <c r="S106" i="52"/>
  <c r="O106" i="52"/>
  <c r="M106" i="52"/>
  <c r="N106" i="52" s="1"/>
  <c r="H106" i="52"/>
  <c r="F106" i="52"/>
  <c r="G106" i="52" s="1"/>
  <c r="Y105" i="52"/>
  <c r="T105" i="52"/>
  <c r="S105" i="52"/>
  <c r="O105" i="52"/>
  <c r="M105" i="52"/>
  <c r="N105" i="52" s="1"/>
  <c r="H105" i="52"/>
  <c r="F105" i="52"/>
  <c r="G105" i="52" s="1"/>
  <c r="Y104" i="52"/>
  <c r="T104" i="52"/>
  <c r="S104" i="52"/>
  <c r="O104" i="52"/>
  <c r="M104" i="52"/>
  <c r="N104" i="52" s="1"/>
  <c r="H104" i="52"/>
  <c r="F104" i="52"/>
  <c r="G104" i="52" s="1"/>
  <c r="Y103" i="52"/>
  <c r="T103" i="52"/>
  <c r="S103" i="52"/>
  <c r="O103" i="52"/>
  <c r="M103" i="52"/>
  <c r="N103" i="52" s="1"/>
  <c r="H103" i="52"/>
  <c r="F103" i="52"/>
  <c r="G103" i="52" s="1"/>
  <c r="Y102" i="52"/>
  <c r="T102" i="52"/>
  <c r="S102" i="52"/>
  <c r="O102" i="52"/>
  <c r="M102" i="52"/>
  <c r="N102" i="52" s="1"/>
  <c r="H102" i="52"/>
  <c r="F102" i="52"/>
  <c r="G102" i="52" s="1"/>
  <c r="Y101" i="52"/>
  <c r="T101" i="52"/>
  <c r="S101" i="52"/>
  <c r="O101" i="52"/>
  <c r="M101" i="52"/>
  <c r="N101" i="52" s="1"/>
  <c r="H101" i="52"/>
  <c r="F101" i="52"/>
  <c r="G101" i="52" s="1"/>
  <c r="Y100" i="52"/>
  <c r="T100" i="52"/>
  <c r="S100" i="52"/>
  <c r="O100" i="52"/>
  <c r="M100" i="52"/>
  <c r="N100" i="52" s="1"/>
  <c r="H100" i="52"/>
  <c r="F100" i="52"/>
  <c r="G100" i="52" s="1"/>
  <c r="Y99" i="52"/>
  <c r="T99" i="52"/>
  <c r="S99" i="52"/>
  <c r="O99" i="52"/>
  <c r="M99" i="52"/>
  <c r="N99" i="52" s="1"/>
  <c r="H99" i="52"/>
  <c r="F99" i="52"/>
  <c r="G99" i="52" s="1"/>
  <c r="Y98" i="52"/>
  <c r="T98" i="52"/>
  <c r="S98" i="52"/>
  <c r="O98" i="52"/>
  <c r="M98" i="52"/>
  <c r="N98" i="52" s="1"/>
  <c r="H98" i="52"/>
  <c r="F98" i="52"/>
  <c r="G98" i="52" s="1"/>
  <c r="Y97" i="52"/>
  <c r="T97" i="52"/>
  <c r="S97" i="52"/>
  <c r="O97" i="52"/>
  <c r="M97" i="52"/>
  <c r="N97" i="52" s="1"/>
  <c r="H97" i="52"/>
  <c r="F97" i="52"/>
  <c r="G97" i="52" s="1"/>
  <c r="Y96" i="52"/>
  <c r="T96" i="52"/>
  <c r="S96" i="52"/>
  <c r="O96" i="52"/>
  <c r="M96" i="52"/>
  <c r="N96" i="52" s="1"/>
  <c r="H96" i="52"/>
  <c r="F96" i="52"/>
  <c r="G96" i="52" s="1"/>
  <c r="Y95" i="52"/>
  <c r="T95" i="52"/>
  <c r="S95" i="52"/>
  <c r="O95" i="52"/>
  <c r="M95" i="52"/>
  <c r="N95" i="52" s="1"/>
  <c r="H95" i="52"/>
  <c r="F95" i="52"/>
  <c r="G95" i="52" s="1"/>
  <c r="Y94" i="52"/>
  <c r="T94" i="52"/>
  <c r="S94" i="52"/>
  <c r="O94" i="52"/>
  <c r="M94" i="52"/>
  <c r="N94" i="52" s="1"/>
  <c r="H94" i="52"/>
  <c r="F94" i="52"/>
  <c r="G94" i="52" s="1"/>
  <c r="Y93" i="52"/>
  <c r="T93" i="52"/>
  <c r="S93" i="52"/>
  <c r="O93" i="52"/>
  <c r="M93" i="52"/>
  <c r="N93" i="52" s="1"/>
  <c r="H93" i="52"/>
  <c r="F93" i="52"/>
  <c r="G93" i="52" s="1"/>
  <c r="Y92" i="52"/>
  <c r="T92" i="52"/>
  <c r="S92" i="52"/>
  <c r="O92" i="52"/>
  <c r="M92" i="52"/>
  <c r="N92" i="52" s="1"/>
  <c r="H92" i="52"/>
  <c r="F92" i="52"/>
  <c r="G92" i="52" s="1"/>
  <c r="Y91" i="52"/>
  <c r="T91" i="52"/>
  <c r="S91" i="52"/>
  <c r="O91" i="52"/>
  <c r="M91" i="52"/>
  <c r="N91" i="52" s="1"/>
  <c r="H91" i="52"/>
  <c r="F91" i="52"/>
  <c r="G91" i="52" s="1"/>
  <c r="Y90" i="52"/>
  <c r="T90" i="52"/>
  <c r="S90" i="52"/>
  <c r="O90" i="52"/>
  <c r="M90" i="52"/>
  <c r="N90" i="52" s="1"/>
  <c r="H90" i="52"/>
  <c r="F90" i="52"/>
  <c r="G90" i="52" s="1"/>
  <c r="Y89" i="52"/>
  <c r="T89" i="52"/>
  <c r="S89" i="52"/>
  <c r="O89" i="52"/>
  <c r="M89" i="52"/>
  <c r="N89" i="52" s="1"/>
  <c r="H89" i="52"/>
  <c r="F89" i="52"/>
  <c r="G89" i="52" s="1"/>
  <c r="Y88" i="52"/>
  <c r="T88" i="52"/>
  <c r="S88" i="52"/>
  <c r="O88" i="52"/>
  <c r="M88" i="52"/>
  <c r="N88" i="52" s="1"/>
  <c r="H88" i="52"/>
  <c r="F88" i="52"/>
  <c r="G88" i="52" s="1"/>
  <c r="Y87" i="52"/>
  <c r="T87" i="52"/>
  <c r="S87" i="52"/>
  <c r="O87" i="52"/>
  <c r="M87" i="52"/>
  <c r="N87" i="52" s="1"/>
  <c r="H87" i="52"/>
  <c r="F87" i="52"/>
  <c r="G87" i="52" s="1"/>
  <c r="Y86" i="52"/>
  <c r="T86" i="52"/>
  <c r="S86" i="52"/>
  <c r="O86" i="52"/>
  <c r="M86" i="52"/>
  <c r="N86" i="52" s="1"/>
  <c r="H86" i="52"/>
  <c r="F86" i="52"/>
  <c r="G86" i="52" s="1"/>
  <c r="Y85" i="52"/>
  <c r="T85" i="52"/>
  <c r="S85" i="52"/>
  <c r="O85" i="52"/>
  <c r="M85" i="52"/>
  <c r="N85" i="52" s="1"/>
  <c r="H85" i="52"/>
  <c r="F85" i="52"/>
  <c r="G85" i="52" s="1"/>
  <c r="Y84" i="52"/>
  <c r="T84" i="52"/>
  <c r="S84" i="52"/>
  <c r="O84" i="52"/>
  <c r="M84" i="52"/>
  <c r="N84" i="52" s="1"/>
  <c r="H84" i="52"/>
  <c r="F84" i="52"/>
  <c r="G84" i="52" s="1"/>
  <c r="Y83" i="52"/>
  <c r="T83" i="52"/>
  <c r="S83" i="52"/>
  <c r="O83" i="52"/>
  <c r="M83" i="52"/>
  <c r="N83" i="52" s="1"/>
  <c r="H83" i="52"/>
  <c r="F83" i="52"/>
  <c r="G83" i="52" s="1"/>
  <c r="Y82" i="52"/>
  <c r="T82" i="52"/>
  <c r="S82" i="52"/>
  <c r="O82" i="52"/>
  <c r="M82" i="52"/>
  <c r="N82" i="52" s="1"/>
  <c r="H82" i="52"/>
  <c r="F82" i="52"/>
  <c r="G82" i="52" s="1"/>
  <c r="Y81" i="52"/>
  <c r="T81" i="52"/>
  <c r="S81" i="52"/>
  <c r="O81" i="52"/>
  <c r="M81" i="52"/>
  <c r="N81" i="52" s="1"/>
  <c r="H81" i="52"/>
  <c r="F81" i="52"/>
  <c r="G81" i="52" s="1"/>
  <c r="Y80" i="52"/>
  <c r="T80" i="52"/>
  <c r="S80" i="52"/>
  <c r="O80" i="52"/>
  <c r="M80" i="52"/>
  <c r="N80" i="52" s="1"/>
  <c r="H80" i="52"/>
  <c r="F80" i="52"/>
  <c r="G80" i="52" s="1"/>
  <c r="Y79" i="52"/>
  <c r="T79" i="52"/>
  <c r="S79" i="52"/>
  <c r="O79" i="52"/>
  <c r="M79" i="52"/>
  <c r="N79" i="52" s="1"/>
  <c r="H79" i="52"/>
  <c r="F79" i="52"/>
  <c r="G79" i="52" s="1"/>
  <c r="Y78" i="52"/>
  <c r="T78" i="52"/>
  <c r="S78" i="52"/>
  <c r="O78" i="52"/>
  <c r="M78" i="52"/>
  <c r="N78" i="52" s="1"/>
  <c r="H78" i="52"/>
  <c r="F78" i="52"/>
  <c r="G78" i="52" s="1"/>
  <c r="Y77" i="52"/>
  <c r="T77" i="52"/>
  <c r="S77" i="52"/>
  <c r="O77" i="52"/>
  <c r="M77" i="52"/>
  <c r="N77" i="52" s="1"/>
  <c r="H77" i="52"/>
  <c r="F77" i="52"/>
  <c r="G77" i="52" s="1"/>
  <c r="Y76" i="52"/>
  <c r="T76" i="52"/>
  <c r="S76" i="52"/>
  <c r="O76" i="52"/>
  <c r="M76" i="52"/>
  <c r="N76" i="52" s="1"/>
  <c r="H76" i="52"/>
  <c r="F76" i="52"/>
  <c r="G76" i="52" s="1"/>
  <c r="Y75" i="52"/>
  <c r="T75" i="52"/>
  <c r="S75" i="52"/>
  <c r="O75" i="52"/>
  <c r="M75" i="52"/>
  <c r="N75" i="52" s="1"/>
  <c r="H75" i="52"/>
  <c r="F75" i="52"/>
  <c r="G75" i="52" s="1"/>
  <c r="Y74" i="52"/>
  <c r="T74" i="52"/>
  <c r="S74" i="52"/>
  <c r="O74" i="52"/>
  <c r="M74" i="52"/>
  <c r="N74" i="52" s="1"/>
  <c r="H74" i="52"/>
  <c r="F74" i="52"/>
  <c r="G74" i="52" s="1"/>
  <c r="Y73" i="52"/>
  <c r="T73" i="52"/>
  <c r="S73" i="52"/>
  <c r="O73" i="52"/>
  <c r="M73" i="52"/>
  <c r="N73" i="52" s="1"/>
  <c r="H73" i="52"/>
  <c r="F73" i="52"/>
  <c r="G73" i="52" s="1"/>
  <c r="Y72" i="52"/>
  <c r="T72" i="52"/>
  <c r="S72" i="52"/>
  <c r="O72" i="52"/>
  <c r="M72" i="52"/>
  <c r="N72" i="52" s="1"/>
  <c r="H72" i="52"/>
  <c r="F72" i="52"/>
  <c r="G72" i="52" s="1"/>
  <c r="Y71" i="52"/>
  <c r="T71" i="52"/>
  <c r="S71" i="52"/>
  <c r="O71" i="52"/>
  <c r="M71" i="52"/>
  <c r="N71" i="52" s="1"/>
  <c r="H71" i="52"/>
  <c r="F71" i="52"/>
  <c r="G71" i="52" s="1"/>
  <c r="Y70" i="52"/>
  <c r="T70" i="52"/>
  <c r="S70" i="52"/>
  <c r="O70" i="52"/>
  <c r="M70" i="52"/>
  <c r="N70" i="52" s="1"/>
  <c r="H70" i="52"/>
  <c r="F70" i="52"/>
  <c r="G70" i="52" s="1"/>
  <c r="Y69" i="52"/>
  <c r="T69" i="52"/>
  <c r="S69" i="52"/>
  <c r="O69" i="52"/>
  <c r="M69" i="52"/>
  <c r="N69" i="52" s="1"/>
  <c r="H69" i="52"/>
  <c r="F69" i="52"/>
  <c r="G69" i="52" s="1"/>
  <c r="Y68" i="52"/>
  <c r="T68" i="52"/>
  <c r="S68" i="52"/>
  <c r="O68" i="52"/>
  <c r="M68" i="52"/>
  <c r="N68" i="52" s="1"/>
  <c r="H68" i="52"/>
  <c r="F68" i="52"/>
  <c r="G68" i="52" s="1"/>
  <c r="Y67" i="52"/>
  <c r="T67" i="52"/>
  <c r="S67" i="52"/>
  <c r="O67" i="52"/>
  <c r="M67" i="52"/>
  <c r="N67" i="52" s="1"/>
  <c r="H67" i="52"/>
  <c r="F67" i="52"/>
  <c r="G67" i="52" s="1"/>
  <c r="Y66" i="52"/>
  <c r="T66" i="52"/>
  <c r="S66" i="52"/>
  <c r="O66" i="52"/>
  <c r="M66" i="52"/>
  <c r="N66" i="52" s="1"/>
  <c r="H66" i="52"/>
  <c r="F66" i="52"/>
  <c r="G66" i="52" s="1"/>
  <c r="Y65" i="52"/>
  <c r="T65" i="52"/>
  <c r="S65" i="52"/>
  <c r="O65" i="52"/>
  <c r="M65" i="52"/>
  <c r="N65" i="52" s="1"/>
  <c r="H65" i="52"/>
  <c r="F65" i="52"/>
  <c r="G65" i="52" s="1"/>
  <c r="Y64" i="52"/>
  <c r="T64" i="52"/>
  <c r="S64" i="52"/>
  <c r="O64" i="52"/>
  <c r="M64" i="52"/>
  <c r="N64" i="52" s="1"/>
  <c r="H64" i="52"/>
  <c r="F64" i="52"/>
  <c r="G64" i="52" s="1"/>
  <c r="Y63" i="52"/>
  <c r="T63" i="52"/>
  <c r="S63" i="52"/>
  <c r="O63" i="52"/>
  <c r="M63" i="52"/>
  <c r="N63" i="52" s="1"/>
  <c r="H63" i="52"/>
  <c r="F63" i="52"/>
  <c r="G63" i="52" s="1"/>
  <c r="Y62" i="52"/>
  <c r="T62" i="52"/>
  <c r="S62" i="52"/>
  <c r="O62" i="52"/>
  <c r="M62" i="52"/>
  <c r="N62" i="52" s="1"/>
  <c r="H62" i="52"/>
  <c r="F62" i="52"/>
  <c r="G62" i="52" s="1"/>
  <c r="Y61" i="52"/>
  <c r="T61" i="52"/>
  <c r="S61" i="52"/>
  <c r="O61" i="52"/>
  <c r="M61" i="52"/>
  <c r="N61" i="52" s="1"/>
  <c r="H61" i="52"/>
  <c r="F61" i="52"/>
  <c r="G61" i="52" s="1"/>
  <c r="Y60" i="52"/>
  <c r="T60" i="52"/>
  <c r="S60" i="52"/>
  <c r="O60" i="52"/>
  <c r="M60" i="52"/>
  <c r="N60" i="52" s="1"/>
  <c r="H60" i="52"/>
  <c r="F60" i="52"/>
  <c r="G60" i="52" s="1"/>
  <c r="Y59" i="52"/>
  <c r="T59" i="52"/>
  <c r="S59" i="52"/>
  <c r="O59" i="52"/>
  <c r="M59" i="52"/>
  <c r="N59" i="52" s="1"/>
  <c r="H59" i="52"/>
  <c r="F59" i="52"/>
  <c r="G59" i="52" s="1"/>
  <c r="Y58" i="52"/>
  <c r="T58" i="52"/>
  <c r="S58" i="52"/>
  <c r="O58" i="52"/>
  <c r="M58" i="52"/>
  <c r="N58" i="52" s="1"/>
  <c r="H58" i="52"/>
  <c r="F58" i="52"/>
  <c r="G58" i="52" s="1"/>
  <c r="Y57" i="52"/>
  <c r="T57" i="52"/>
  <c r="S57" i="52"/>
  <c r="O57" i="52"/>
  <c r="M57" i="52"/>
  <c r="N57" i="52" s="1"/>
  <c r="H57" i="52"/>
  <c r="F57" i="52"/>
  <c r="G57" i="52" s="1"/>
  <c r="Y56" i="52"/>
  <c r="T56" i="52"/>
  <c r="S56" i="52"/>
  <c r="O56" i="52"/>
  <c r="M56" i="52"/>
  <c r="N56" i="52" s="1"/>
  <c r="H56" i="52"/>
  <c r="F56" i="52"/>
  <c r="G56" i="52" s="1"/>
  <c r="Y55" i="52"/>
  <c r="T55" i="52"/>
  <c r="S55" i="52"/>
  <c r="O55" i="52"/>
  <c r="M55" i="52"/>
  <c r="N55" i="52" s="1"/>
  <c r="H55" i="52"/>
  <c r="F55" i="52"/>
  <c r="G55" i="52" s="1"/>
  <c r="Y54" i="52"/>
  <c r="T54" i="52"/>
  <c r="S54" i="52"/>
  <c r="O54" i="52"/>
  <c r="M54" i="52"/>
  <c r="N54" i="52" s="1"/>
  <c r="H54" i="52"/>
  <c r="F54" i="52"/>
  <c r="G54" i="52" s="1"/>
  <c r="Y53" i="52"/>
  <c r="T53" i="52"/>
  <c r="S53" i="52"/>
  <c r="O53" i="52"/>
  <c r="M53" i="52"/>
  <c r="N53" i="52" s="1"/>
  <c r="H53" i="52"/>
  <c r="F53" i="52"/>
  <c r="G53" i="52" s="1"/>
  <c r="Y52" i="52"/>
  <c r="T52" i="52"/>
  <c r="S52" i="52"/>
  <c r="O52" i="52"/>
  <c r="M52" i="52"/>
  <c r="N52" i="52" s="1"/>
  <c r="H52" i="52"/>
  <c r="F52" i="52"/>
  <c r="G52" i="52" s="1"/>
  <c r="Y51" i="52"/>
  <c r="T51" i="52"/>
  <c r="S51" i="52"/>
  <c r="O51" i="52"/>
  <c r="M51" i="52"/>
  <c r="N51" i="52" s="1"/>
  <c r="H51" i="52"/>
  <c r="F51" i="52"/>
  <c r="G51" i="52" s="1"/>
  <c r="Y50" i="52"/>
  <c r="T50" i="52"/>
  <c r="S50" i="52"/>
  <c r="O50" i="52"/>
  <c r="M50" i="52"/>
  <c r="N50" i="52" s="1"/>
  <c r="H50" i="52"/>
  <c r="F50" i="52"/>
  <c r="G50" i="52" s="1"/>
  <c r="Y49" i="52"/>
  <c r="T49" i="52"/>
  <c r="S49" i="52"/>
  <c r="O49" i="52"/>
  <c r="M49" i="52"/>
  <c r="N49" i="52" s="1"/>
  <c r="H49" i="52"/>
  <c r="F49" i="52"/>
  <c r="G49" i="52" s="1"/>
  <c r="Y48" i="52"/>
  <c r="T48" i="52"/>
  <c r="S48" i="52"/>
  <c r="O48" i="52"/>
  <c r="M48" i="52"/>
  <c r="N48" i="52" s="1"/>
  <c r="H48" i="52"/>
  <c r="F48" i="52"/>
  <c r="G48" i="52" s="1"/>
  <c r="Y47" i="52"/>
  <c r="T47" i="52"/>
  <c r="S47" i="52"/>
  <c r="O47" i="52"/>
  <c r="M47" i="52"/>
  <c r="N47" i="52" s="1"/>
  <c r="H47" i="52"/>
  <c r="F47" i="52"/>
  <c r="G47" i="52" s="1"/>
  <c r="Y46" i="52"/>
  <c r="T46" i="52"/>
  <c r="S46" i="52"/>
  <c r="O46" i="52"/>
  <c r="M46" i="52"/>
  <c r="N46" i="52" s="1"/>
  <c r="H46" i="52"/>
  <c r="F46" i="52"/>
  <c r="G46" i="52" s="1"/>
  <c r="Y45" i="52"/>
  <c r="T45" i="52"/>
  <c r="S45" i="52"/>
  <c r="O45" i="52"/>
  <c r="M45" i="52"/>
  <c r="N45" i="52" s="1"/>
  <c r="H45" i="52"/>
  <c r="F45" i="52"/>
  <c r="G45" i="52" s="1"/>
  <c r="Y44" i="52"/>
  <c r="T44" i="52"/>
  <c r="S44" i="52"/>
  <c r="O44" i="52"/>
  <c r="M44" i="52"/>
  <c r="N44" i="52" s="1"/>
  <c r="H44" i="52"/>
  <c r="F44" i="52"/>
  <c r="G44" i="52" s="1"/>
  <c r="Y43" i="52"/>
  <c r="T43" i="52"/>
  <c r="S43" i="52"/>
  <c r="O43" i="52"/>
  <c r="M43" i="52"/>
  <c r="N43" i="52" s="1"/>
  <c r="H43" i="52"/>
  <c r="F43" i="52"/>
  <c r="G43" i="52" s="1"/>
  <c r="Y42" i="52"/>
  <c r="T42" i="52"/>
  <c r="S42" i="52"/>
  <c r="O42" i="52"/>
  <c r="M42" i="52"/>
  <c r="N42" i="52" s="1"/>
  <c r="H42" i="52"/>
  <c r="F42" i="52"/>
  <c r="G42" i="52" s="1"/>
  <c r="Y41" i="52"/>
  <c r="T41" i="52"/>
  <c r="S41" i="52"/>
  <c r="O41" i="52"/>
  <c r="M41" i="52"/>
  <c r="N41" i="52" s="1"/>
  <c r="H41" i="52"/>
  <c r="F41" i="52"/>
  <c r="G41" i="52" s="1"/>
  <c r="Y40" i="52"/>
  <c r="T40" i="52"/>
  <c r="S40" i="52"/>
  <c r="O40" i="52"/>
  <c r="M40" i="52"/>
  <c r="N40" i="52" s="1"/>
  <c r="H40" i="52"/>
  <c r="F40" i="52"/>
  <c r="G40" i="52" s="1"/>
  <c r="Y39" i="52"/>
  <c r="T39" i="52"/>
  <c r="S39" i="52"/>
  <c r="O39" i="52"/>
  <c r="M39" i="52"/>
  <c r="N39" i="52" s="1"/>
  <c r="H39" i="52"/>
  <c r="F39" i="52"/>
  <c r="G39" i="52" s="1"/>
  <c r="Y38" i="52"/>
  <c r="T38" i="52"/>
  <c r="S38" i="52"/>
  <c r="O38" i="52"/>
  <c r="M38" i="52"/>
  <c r="N38" i="52" s="1"/>
  <c r="H38" i="52"/>
  <c r="F38" i="52"/>
  <c r="G38" i="52" s="1"/>
  <c r="Y37" i="52"/>
  <c r="T37" i="52"/>
  <c r="S37" i="52"/>
  <c r="O37" i="52"/>
  <c r="M37" i="52"/>
  <c r="N37" i="52" s="1"/>
  <c r="H37" i="52"/>
  <c r="F37" i="52"/>
  <c r="G37" i="52" s="1"/>
  <c r="Y36" i="52"/>
  <c r="T36" i="52"/>
  <c r="S36" i="52"/>
  <c r="O36" i="52"/>
  <c r="M36" i="52"/>
  <c r="N36" i="52" s="1"/>
  <c r="H36" i="52"/>
  <c r="F36" i="52"/>
  <c r="G36" i="52" s="1"/>
  <c r="Y35" i="52"/>
  <c r="T35" i="52"/>
  <c r="S35" i="52"/>
  <c r="O35" i="52"/>
  <c r="M35" i="52"/>
  <c r="N35" i="52" s="1"/>
  <c r="H35" i="52"/>
  <c r="F35" i="52"/>
  <c r="G35" i="52" s="1"/>
  <c r="Y34" i="52"/>
  <c r="T34" i="52"/>
  <c r="S34" i="52"/>
  <c r="O34" i="52"/>
  <c r="M34" i="52"/>
  <c r="N34" i="52" s="1"/>
  <c r="H34" i="52"/>
  <c r="F34" i="52"/>
  <c r="G34" i="52" s="1"/>
  <c r="Y33" i="52"/>
  <c r="T33" i="52"/>
  <c r="S33" i="52"/>
  <c r="O33" i="52"/>
  <c r="M33" i="52"/>
  <c r="N33" i="52" s="1"/>
  <c r="H33" i="52"/>
  <c r="F33" i="52"/>
  <c r="G33" i="52" s="1"/>
  <c r="Y32" i="52"/>
  <c r="T32" i="52"/>
  <c r="S32" i="52"/>
  <c r="O32" i="52"/>
  <c r="M32" i="52"/>
  <c r="N32" i="52" s="1"/>
  <c r="H32" i="52"/>
  <c r="F32" i="52"/>
  <c r="G32" i="52" s="1"/>
  <c r="Y31" i="52"/>
  <c r="T31" i="52"/>
  <c r="S31" i="52"/>
  <c r="O31" i="52"/>
  <c r="M31" i="52"/>
  <c r="N31" i="52" s="1"/>
  <c r="H31" i="52"/>
  <c r="F31" i="52"/>
  <c r="G31" i="52" s="1"/>
  <c r="Y30" i="52"/>
  <c r="S30" i="52"/>
  <c r="T30" i="52" s="1"/>
  <c r="M30" i="52"/>
  <c r="N30" i="52" s="1"/>
  <c r="O30" i="52" s="1"/>
  <c r="F30" i="52"/>
  <c r="G30" i="52" s="1"/>
  <c r="H30" i="52" s="1"/>
  <c r="S29" i="52"/>
  <c r="T29" i="52" s="1"/>
  <c r="M29" i="52"/>
  <c r="N29" i="52" s="1"/>
  <c r="O29" i="52" s="1"/>
  <c r="F29" i="52"/>
  <c r="G29" i="52" s="1"/>
  <c r="H29" i="52" s="1"/>
  <c r="Y28" i="52"/>
  <c r="T28" i="52"/>
  <c r="S28" i="52"/>
  <c r="M28" i="52"/>
  <c r="N28" i="52" s="1"/>
  <c r="O28" i="52" s="1"/>
  <c r="H28" i="52"/>
  <c r="F28" i="52"/>
  <c r="G28" i="52" s="1"/>
  <c r="Y27" i="52"/>
  <c r="S27" i="52"/>
  <c r="T27" i="52" s="1"/>
  <c r="O27" i="52"/>
  <c r="M27" i="52"/>
  <c r="N27" i="52" s="1"/>
  <c r="F27" i="52"/>
  <c r="G27" i="52" s="1"/>
  <c r="H27" i="52" s="1"/>
  <c r="Y26" i="52"/>
  <c r="S26" i="52"/>
  <c r="T26" i="52" s="1"/>
  <c r="M26" i="52"/>
  <c r="N26" i="52" s="1"/>
  <c r="O26" i="52" s="1"/>
  <c r="F26" i="52"/>
  <c r="G26" i="52" s="1"/>
  <c r="H26" i="52" s="1"/>
  <c r="S25" i="52"/>
  <c r="T25" i="52" s="1"/>
  <c r="O25" i="52"/>
  <c r="M25" i="52"/>
  <c r="N25" i="52" s="1"/>
  <c r="F25" i="52"/>
  <c r="G25" i="52" s="1"/>
  <c r="H25" i="52" s="1"/>
  <c r="Y24" i="52"/>
  <c r="S24" i="52"/>
  <c r="T24" i="52" s="1"/>
  <c r="M24" i="52"/>
  <c r="N24" i="52" s="1"/>
  <c r="O24" i="52" s="1"/>
  <c r="F24" i="52"/>
  <c r="G24" i="52" s="1"/>
  <c r="H24" i="52" s="1"/>
  <c r="Y23" i="52"/>
  <c r="T23" i="52"/>
  <c r="S23" i="52"/>
  <c r="M23" i="52"/>
  <c r="N23" i="52" s="1"/>
  <c r="O23" i="52" s="1"/>
  <c r="F23" i="52"/>
  <c r="G23" i="52" s="1"/>
  <c r="H23" i="52" s="1"/>
  <c r="Y22" i="52"/>
  <c r="S22" i="52"/>
  <c r="T22" i="52" s="1"/>
  <c r="M22" i="52"/>
  <c r="N22" i="52" s="1"/>
  <c r="O22" i="52" s="1"/>
  <c r="F22" i="52"/>
  <c r="G22" i="52" s="1"/>
  <c r="H22" i="52" s="1"/>
  <c r="T21" i="52"/>
  <c r="S21" i="52"/>
  <c r="M21" i="52"/>
  <c r="N21" i="52" s="1"/>
  <c r="O21" i="52" s="1"/>
  <c r="F21" i="52"/>
  <c r="G21" i="52" s="1"/>
  <c r="H21" i="52" s="1"/>
  <c r="T20" i="52"/>
  <c r="S20" i="52"/>
  <c r="M20" i="52"/>
  <c r="N20" i="52" s="1"/>
  <c r="O20" i="52" s="1"/>
  <c r="F20" i="52"/>
  <c r="G20" i="52" s="1"/>
  <c r="H20" i="52" s="1"/>
  <c r="S19" i="52"/>
  <c r="T19" i="52" s="1"/>
  <c r="M19" i="52"/>
  <c r="N19" i="52" s="1"/>
  <c r="O19" i="52" s="1"/>
  <c r="F19" i="52"/>
  <c r="G19" i="52" s="1"/>
  <c r="H19" i="52" s="1"/>
  <c r="Y18" i="52"/>
  <c r="T18" i="52"/>
  <c r="S18" i="52"/>
  <c r="O18" i="52"/>
  <c r="M18" i="52"/>
  <c r="N18" i="52" s="1"/>
  <c r="F18" i="52"/>
  <c r="G18" i="52" s="1"/>
  <c r="H18" i="52" s="1"/>
  <c r="Y17" i="52"/>
  <c r="T17" i="52"/>
  <c r="S17" i="52"/>
  <c r="M17" i="52"/>
  <c r="N17" i="52" s="1"/>
  <c r="O17" i="52" s="1"/>
  <c r="F17" i="52"/>
  <c r="G17" i="52" s="1"/>
  <c r="H17" i="52" s="1"/>
  <c r="S16" i="52"/>
  <c r="T16" i="52" s="1"/>
  <c r="M16" i="52"/>
  <c r="F16" i="52"/>
  <c r="Y15" i="52"/>
  <c r="S15" i="52"/>
  <c r="T15" i="52" s="1"/>
  <c r="M15" i="52"/>
  <c r="F15" i="52"/>
  <c r="Y14" i="52"/>
  <c r="S14" i="52"/>
  <c r="T14" i="52" s="1"/>
  <c r="M14" i="52"/>
  <c r="F14" i="52"/>
  <c r="G14" i="52" s="1"/>
  <c r="S13" i="52"/>
  <c r="T13" i="52" s="1"/>
  <c r="M13" i="52"/>
  <c r="F13" i="52"/>
  <c r="X12" i="52"/>
  <c r="Y12" i="52" s="1"/>
  <c r="S12" i="52"/>
  <c r="T12" i="52" s="1"/>
  <c r="M12" i="52"/>
  <c r="F12" i="52"/>
  <c r="N14" i="58" l="1"/>
  <c r="Z14" i="77"/>
  <c r="M14" i="77"/>
  <c r="K14" i="77"/>
  <c r="N13" i="58"/>
  <c r="K10" i="77"/>
  <c r="N10" i="77"/>
  <c r="L10" i="77"/>
  <c r="N9" i="58"/>
  <c r="M10" i="77"/>
  <c r="O10" i="77" s="1"/>
  <c r="L15" i="77"/>
  <c r="J14" i="77"/>
  <c r="N13" i="77"/>
  <c r="N14" i="77"/>
  <c r="L14" i="77"/>
  <c r="G16" i="52"/>
  <c r="H16" i="52" s="1"/>
  <c r="N15" i="77"/>
  <c r="J10" i="77"/>
  <c r="N14" i="52"/>
  <c r="O14" i="52" s="1"/>
  <c r="O16" i="52"/>
  <c r="N16" i="52"/>
  <c r="G12" i="52"/>
  <c r="H12" i="52" s="1"/>
  <c r="O13" i="52"/>
  <c r="N13" i="52"/>
  <c r="N15" i="52"/>
  <c r="O15" i="52" s="1"/>
  <c r="O12" i="52"/>
  <c r="N12" i="52"/>
  <c r="Z13" i="77"/>
  <c r="B12" i="58"/>
  <c r="L13" i="77"/>
  <c r="N12" i="58"/>
  <c r="I13" i="77"/>
  <c r="F13" i="77"/>
  <c r="H13" i="77"/>
  <c r="G13" i="77"/>
  <c r="K13" i="77"/>
  <c r="M13" i="77"/>
  <c r="Z10" i="77"/>
  <c r="U10" i="77"/>
  <c r="B22" i="58"/>
  <c r="T9" i="77"/>
  <c r="S9" i="77"/>
  <c r="R9" i="77"/>
  <c r="Q9" i="77"/>
  <c r="G15" i="52"/>
  <c r="H15" i="52" s="1"/>
  <c r="N22" i="58"/>
  <c r="Y9" i="77"/>
  <c r="X9" i="77"/>
  <c r="W9" i="77"/>
  <c r="V9" i="77"/>
  <c r="G13" i="52"/>
  <c r="H13" i="52" s="1"/>
  <c r="J15" i="77"/>
  <c r="W28" i="58"/>
  <c r="Z15" i="77"/>
  <c r="H14" i="52"/>
  <c r="C5" i="77"/>
  <c r="C4" i="77"/>
  <c r="C3" i="77"/>
  <c r="O15" i="77" l="1"/>
  <c r="O14" i="77"/>
  <c r="I9" i="77"/>
  <c r="L9" i="77"/>
  <c r="M9" i="77"/>
  <c r="N9" i="77"/>
  <c r="K9" i="77"/>
  <c r="N8" i="58"/>
  <c r="U9" i="77"/>
  <c r="O13" i="77"/>
  <c r="J13" i="77"/>
  <c r="Z9" i="77"/>
  <c r="F9" i="77"/>
  <c r="B8" i="58"/>
  <c r="G9" i="77"/>
  <c r="H9" i="77"/>
  <c r="M14" i="50"/>
  <c r="M15" i="50"/>
  <c r="M16" i="50"/>
  <c r="M12" i="50"/>
  <c r="M13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M42" i="50"/>
  <c r="M43" i="50"/>
  <c r="M44" i="50"/>
  <c r="M45" i="50"/>
  <c r="M46" i="50"/>
  <c r="M47" i="50"/>
  <c r="M48" i="50"/>
  <c r="M49" i="50"/>
  <c r="M50" i="50"/>
  <c r="M51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M64" i="50"/>
  <c r="M65" i="50"/>
  <c r="M66" i="50"/>
  <c r="M67" i="50"/>
  <c r="M68" i="50"/>
  <c r="M69" i="50"/>
  <c r="M70" i="50"/>
  <c r="M71" i="50"/>
  <c r="M72" i="50"/>
  <c r="M73" i="50"/>
  <c r="M74" i="50"/>
  <c r="M75" i="50"/>
  <c r="M76" i="50"/>
  <c r="M77" i="50"/>
  <c r="M78" i="50"/>
  <c r="M79" i="50"/>
  <c r="M80" i="50"/>
  <c r="M81" i="50"/>
  <c r="M82" i="50"/>
  <c r="M83" i="50"/>
  <c r="M84" i="50"/>
  <c r="M85" i="50"/>
  <c r="M86" i="50"/>
  <c r="M87" i="50"/>
  <c r="M88" i="50"/>
  <c r="M89" i="50"/>
  <c r="M90" i="50"/>
  <c r="M91" i="50"/>
  <c r="M92" i="50"/>
  <c r="M93" i="50"/>
  <c r="M94" i="50"/>
  <c r="M95" i="50"/>
  <c r="M96" i="50"/>
  <c r="M97" i="50"/>
  <c r="M98" i="50"/>
  <c r="M99" i="50"/>
  <c r="M100" i="50"/>
  <c r="M101" i="50"/>
  <c r="M102" i="50"/>
  <c r="M103" i="50"/>
  <c r="M104" i="50"/>
  <c r="M105" i="50"/>
  <c r="M106" i="50"/>
  <c r="M107" i="50"/>
  <c r="M108" i="50"/>
  <c r="M109" i="50"/>
  <c r="M110" i="50"/>
  <c r="M111" i="50"/>
  <c r="M112" i="50"/>
  <c r="M113" i="50"/>
  <c r="M114" i="50"/>
  <c r="M115" i="50"/>
  <c r="M116" i="50"/>
  <c r="M117" i="50"/>
  <c r="M118" i="50"/>
  <c r="M119" i="50"/>
  <c r="M120" i="50"/>
  <c r="M121" i="50"/>
  <c r="M122" i="50"/>
  <c r="M123" i="50"/>
  <c r="M124" i="50"/>
  <c r="M125" i="50"/>
  <c r="M126" i="50"/>
  <c r="M127" i="50"/>
  <c r="M128" i="50"/>
  <c r="M129" i="50"/>
  <c r="M130" i="50"/>
  <c r="M131" i="50"/>
  <c r="M132" i="50"/>
  <c r="M133" i="50"/>
  <c r="M134" i="50"/>
  <c r="M135" i="50"/>
  <c r="M136" i="50"/>
  <c r="M137" i="50"/>
  <c r="M138" i="50"/>
  <c r="M139" i="50"/>
  <c r="M140" i="50"/>
  <c r="M141" i="50"/>
  <c r="M142" i="50"/>
  <c r="M143" i="50"/>
  <c r="M144" i="50"/>
  <c r="M145" i="50"/>
  <c r="M146" i="50"/>
  <c r="M147" i="50"/>
  <c r="M148" i="50"/>
  <c r="M149" i="50"/>
  <c r="M150" i="50"/>
  <c r="M151" i="50"/>
  <c r="M152" i="50"/>
  <c r="M153" i="50"/>
  <c r="M154" i="50"/>
  <c r="M155" i="50"/>
  <c r="M156" i="50"/>
  <c r="M157" i="50"/>
  <c r="M158" i="50"/>
  <c r="M159" i="50"/>
  <c r="M160" i="50"/>
  <c r="M161" i="50"/>
  <c r="M162" i="50"/>
  <c r="M163" i="50"/>
  <c r="M164" i="50"/>
  <c r="M165" i="50"/>
  <c r="M166" i="50"/>
  <c r="M167" i="50"/>
  <c r="M168" i="50"/>
  <c r="M169" i="50"/>
  <c r="M170" i="50"/>
  <c r="M171" i="50"/>
  <c r="M172" i="50"/>
  <c r="M173" i="50"/>
  <c r="M174" i="50"/>
  <c r="M175" i="50"/>
  <c r="M176" i="50"/>
  <c r="M177" i="50"/>
  <c r="M178" i="50"/>
  <c r="M179" i="50"/>
  <c r="M180" i="50"/>
  <c r="M181" i="50"/>
  <c r="M182" i="50"/>
  <c r="M183" i="50"/>
  <c r="M184" i="50"/>
  <c r="M185" i="50"/>
  <c r="M186" i="50"/>
  <c r="M187" i="50"/>
  <c r="M188" i="50"/>
  <c r="M189" i="50"/>
  <c r="M190" i="50"/>
  <c r="M191" i="50"/>
  <c r="M192" i="50"/>
  <c r="M193" i="50"/>
  <c r="M194" i="50"/>
  <c r="M195" i="50"/>
  <c r="M196" i="50"/>
  <c r="M197" i="50"/>
  <c r="M198" i="50"/>
  <c r="M199" i="50"/>
  <c r="M200" i="50"/>
  <c r="M201" i="50"/>
  <c r="M202" i="50"/>
  <c r="M203" i="50"/>
  <c r="M204" i="50"/>
  <c r="M205" i="50"/>
  <c r="M206" i="50"/>
  <c r="M207" i="50"/>
  <c r="M208" i="50"/>
  <c r="M209" i="50"/>
  <c r="M210" i="50"/>
  <c r="M211" i="50"/>
  <c r="M212" i="50"/>
  <c r="M213" i="50"/>
  <c r="M214" i="50"/>
  <c r="M215" i="50"/>
  <c r="M216" i="50"/>
  <c r="M217" i="50"/>
  <c r="M218" i="50"/>
  <c r="M219" i="50"/>
  <c r="M220" i="50"/>
  <c r="M221" i="50"/>
  <c r="M222" i="50"/>
  <c r="M223" i="50"/>
  <c r="M224" i="50"/>
  <c r="M225" i="50"/>
  <c r="M226" i="50"/>
  <c r="M227" i="50"/>
  <c r="M228" i="50"/>
  <c r="M229" i="50"/>
  <c r="M230" i="50"/>
  <c r="M231" i="50"/>
  <c r="M232" i="50"/>
  <c r="M233" i="50"/>
  <c r="M234" i="50"/>
  <c r="M235" i="50"/>
  <c r="M236" i="50"/>
  <c r="M237" i="50"/>
  <c r="M238" i="50"/>
  <c r="M239" i="50"/>
  <c r="M240" i="50"/>
  <c r="M241" i="50"/>
  <c r="M242" i="50"/>
  <c r="M243" i="50"/>
  <c r="M244" i="50"/>
  <c r="M245" i="50"/>
  <c r="M246" i="50"/>
  <c r="M247" i="50"/>
  <c r="M248" i="50"/>
  <c r="M249" i="50"/>
  <c r="M250" i="50"/>
  <c r="M251" i="50"/>
  <c r="M252" i="50"/>
  <c r="M253" i="50"/>
  <c r="M254" i="50"/>
  <c r="M255" i="50"/>
  <c r="M256" i="50"/>
  <c r="M257" i="50"/>
  <c r="M258" i="50"/>
  <c r="M259" i="50"/>
  <c r="M260" i="50"/>
  <c r="M261" i="50"/>
  <c r="M262" i="50"/>
  <c r="M263" i="50"/>
  <c r="M264" i="50"/>
  <c r="M265" i="50"/>
  <c r="M266" i="50"/>
  <c r="M267" i="50"/>
  <c r="M268" i="50"/>
  <c r="M269" i="50"/>
  <c r="M270" i="50"/>
  <c r="M271" i="50"/>
  <c r="M272" i="50"/>
  <c r="M273" i="50"/>
  <c r="M274" i="50"/>
  <c r="M275" i="50"/>
  <c r="M276" i="50"/>
  <c r="M277" i="50"/>
  <c r="M278" i="50"/>
  <c r="M279" i="50"/>
  <c r="M280" i="50"/>
  <c r="M281" i="50"/>
  <c r="M282" i="50"/>
  <c r="M283" i="50"/>
  <c r="M284" i="50"/>
  <c r="M285" i="50"/>
  <c r="M286" i="50"/>
  <c r="M287" i="50"/>
  <c r="M288" i="50"/>
  <c r="M289" i="50"/>
  <c r="M290" i="50"/>
  <c r="M291" i="50"/>
  <c r="M292" i="50"/>
  <c r="M293" i="50"/>
  <c r="M294" i="50"/>
  <c r="M295" i="50"/>
  <c r="M296" i="50"/>
  <c r="M297" i="50"/>
  <c r="M298" i="50"/>
  <c r="M299" i="50"/>
  <c r="M300" i="50"/>
  <c r="M301" i="50"/>
  <c r="M302" i="50"/>
  <c r="M303" i="50"/>
  <c r="M304" i="50"/>
  <c r="M305" i="50"/>
  <c r="M306" i="50"/>
  <c r="M307" i="50"/>
  <c r="M308" i="50"/>
  <c r="M309" i="50"/>
  <c r="M310" i="50"/>
  <c r="M311" i="50"/>
  <c r="M312" i="50"/>
  <c r="M313" i="50"/>
  <c r="M314" i="50"/>
  <c r="M315" i="50"/>
  <c r="M316" i="50"/>
  <c r="M317" i="50"/>
  <c r="M318" i="50"/>
  <c r="M319" i="50"/>
  <c r="M320" i="50"/>
  <c r="M321" i="50"/>
  <c r="M322" i="50"/>
  <c r="M323" i="50"/>
  <c r="M324" i="50"/>
  <c r="M325" i="50"/>
  <c r="M326" i="50"/>
  <c r="M327" i="50"/>
  <c r="M328" i="50"/>
  <c r="M329" i="50"/>
  <c r="M330" i="50"/>
  <c r="M331" i="50"/>
  <c r="M332" i="50"/>
  <c r="M333" i="50"/>
  <c r="M334" i="50"/>
  <c r="M335" i="50"/>
  <c r="M336" i="50"/>
  <c r="M337" i="50"/>
  <c r="M338" i="50"/>
  <c r="M339" i="50"/>
  <c r="M340" i="50"/>
  <c r="M341" i="50"/>
  <c r="M342" i="50"/>
  <c r="M343" i="50"/>
  <c r="M344" i="50"/>
  <c r="M345" i="50"/>
  <c r="M346" i="50"/>
  <c r="M347" i="50"/>
  <c r="M348" i="50"/>
  <c r="M349" i="50"/>
  <c r="M350" i="50"/>
  <c r="M351" i="50"/>
  <c r="M352" i="50"/>
  <c r="M353" i="50"/>
  <c r="M354" i="50"/>
  <c r="M355" i="50"/>
  <c r="M356" i="50"/>
  <c r="M357" i="50"/>
  <c r="M358" i="50"/>
  <c r="M359" i="50"/>
  <c r="M360" i="50"/>
  <c r="M361" i="50"/>
  <c r="M362" i="50"/>
  <c r="M363" i="50"/>
  <c r="M364" i="50"/>
  <c r="M365" i="50"/>
  <c r="M366" i="50"/>
  <c r="M367" i="50"/>
  <c r="M368" i="50"/>
  <c r="M369" i="50"/>
  <c r="M370" i="50"/>
  <c r="M371" i="50"/>
  <c r="M372" i="50"/>
  <c r="M373" i="50"/>
  <c r="M374" i="50"/>
  <c r="M375" i="50"/>
  <c r="M376" i="50"/>
  <c r="M377" i="50"/>
  <c r="M378" i="50"/>
  <c r="M379" i="50"/>
  <c r="M380" i="50"/>
  <c r="M381" i="50"/>
  <c r="M382" i="50"/>
  <c r="M383" i="50"/>
  <c r="M384" i="50"/>
  <c r="M385" i="50"/>
  <c r="M386" i="50"/>
  <c r="M387" i="50"/>
  <c r="M388" i="50"/>
  <c r="M389" i="50"/>
  <c r="M390" i="50"/>
  <c r="M391" i="50"/>
  <c r="M392" i="50"/>
  <c r="M393" i="50"/>
  <c r="M394" i="50"/>
  <c r="M395" i="50"/>
  <c r="M396" i="50"/>
  <c r="M397" i="50"/>
  <c r="M398" i="50"/>
  <c r="M399" i="50"/>
  <c r="M400" i="50"/>
  <c r="M401" i="50"/>
  <c r="M402" i="50"/>
  <c r="M403" i="50"/>
  <c r="M404" i="50"/>
  <c r="M405" i="50"/>
  <c r="M406" i="50"/>
  <c r="M407" i="50"/>
  <c r="M408" i="50"/>
  <c r="M409" i="50"/>
  <c r="M410" i="50"/>
  <c r="M411" i="50"/>
  <c r="M412" i="50"/>
  <c r="M413" i="50"/>
  <c r="M414" i="50"/>
  <c r="M415" i="50"/>
  <c r="M416" i="50"/>
  <c r="M417" i="50"/>
  <c r="M418" i="50"/>
  <c r="M419" i="50"/>
  <c r="M420" i="50"/>
  <c r="M421" i="50"/>
  <c r="M422" i="50"/>
  <c r="M423" i="50"/>
  <c r="M424" i="50"/>
  <c r="M425" i="50"/>
  <c r="M426" i="50"/>
  <c r="M427" i="50"/>
  <c r="M428" i="50"/>
  <c r="M429" i="50"/>
  <c r="M430" i="50"/>
  <c r="M431" i="50"/>
  <c r="M432" i="50"/>
  <c r="M433" i="50"/>
  <c r="M434" i="50"/>
  <c r="M435" i="50"/>
  <c r="M436" i="50"/>
  <c r="M437" i="50"/>
  <c r="M438" i="50"/>
  <c r="M439" i="50"/>
  <c r="M440" i="50"/>
  <c r="M441" i="50"/>
  <c r="M442" i="50"/>
  <c r="M443" i="50"/>
  <c r="M444" i="50"/>
  <c r="M445" i="50"/>
  <c r="M446" i="50"/>
  <c r="M447" i="50"/>
  <c r="M448" i="50"/>
  <c r="M449" i="50"/>
  <c r="M450" i="50"/>
  <c r="M451" i="50"/>
  <c r="M452" i="50"/>
  <c r="M453" i="50"/>
  <c r="M454" i="50"/>
  <c r="M455" i="50"/>
  <c r="M456" i="50"/>
  <c r="M457" i="50"/>
  <c r="M458" i="50"/>
  <c r="M459" i="50"/>
  <c r="M460" i="50"/>
  <c r="M461" i="50"/>
  <c r="M462" i="50"/>
  <c r="M463" i="50"/>
  <c r="M464" i="50"/>
  <c r="M465" i="50"/>
  <c r="M466" i="50"/>
  <c r="M467" i="50"/>
  <c r="M468" i="50"/>
  <c r="M469" i="50"/>
  <c r="M470" i="50"/>
  <c r="M471" i="50"/>
  <c r="M472" i="50"/>
  <c r="M473" i="50"/>
  <c r="M474" i="50"/>
  <c r="M475" i="50"/>
  <c r="M476" i="50"/>
  <c r="M477" i="50"/>
  <c r="M478" i="50"/>
  <c r="M479" i="50"/>
  <c r="M480" i="50"/>
  <c r="M481" i="50"/>
  <c r="M482" i="50"/>
  <c r="M483" i="50"/>
  <c r="M484" i="50"/>
  <c r="M485" i="50"/>
  <c r="M486" i="50"/>
  <c r="M487" i="50"/>
  <c r="M488" i="50"/>
  <c r="M489" i="50"/>
  <c r="M490" i="50"/>
  <c r="M491" i="50"/>
  <c r="M492" i="50"/>
  <c r="M493" i="50"/>
  <c r="M494" i="50"/>
  <c r="M495" i="50"/>
  <c r="M496" i="50"/>
  <c r="M497" i="50"/>
  <c r="M498" i="50"/>
  <c r="M499" i="50"/>
  <c r="M500" i="50"/>
  <c r="M501" i="50"/>
  <c r="M502" i="50"/>
  <c r="M503" i="50"/>
  <c r="M504" i="50"/>
  <c r="M505" i="50"/>
  <c r="M506" i="50"/>
  <c r="M507" i="50"/>
  <c r="M508" i="50"/>
  <c r="M509" i="50"/>
  <c r="M510" i="50"/>
  <c r="M511" i="50"/>
  <c r="M512" i="50"/>
  <c r="F13" i="50"/>
  <c r="G13" i="50" s="1"/>
  <c r="H13" i="50" s="1"/>
  <c r="F14" i="50"/>
  <c r="G14" i="50" s="1"/>
  <c r="H14" i="50" s="1"/>
  <c r="F15" i="50"/>
  <c r="F16" i="50"/>
  <c r="G16" i="50" s="1"/>
  <c r="H16" i="50"/>
  <c r="F17" i="50"/>
  <c r="G17" i="50" s="1"/>
  <c r="H17" i="50" s="1"/>
  <c r="F18" i="50"/>
  <c r="G18" i="50" s="1"/>
  <c r="H18" i="50"/>
  <c r="F19" i="50"/>
  <c r="G19" i="50" s="1"/>
  <c r="H19" i="50"/>
  <c r="F20" i="50"/>
  <c r="G20" i="50" s="1"/>
  <c r="H20" i="50" s="1"/>
  <c r="F21" i="50"/>
  <c r="G21" i="50" s="1"/>
  <c r="H21" i="50"/>
  <c r="F22" i="50"/>
  <c r="G22" i="50" s="1"/>
  <c r="H22" i="50" s="1"/>
  <c r="F23" i="50"/>
  <c r="G23" i="50" s="1"/>
  <c r="H23" i="50"/>
  <c r="F24" i="50"/>
  <c r="G24" i="50" s="1"/>
  <c r="H24" i="50" s="1"/>
  <c r="F25" i="50"/>
  <c r="G25" i="50" s="1"/>
  <c r="H25" i="50" s="1"/>
  <c r="F26" i="50"/>
  <c r="G26" i="50" s="1"/>
  <c r="H26" i="50"/>
  <c r="F27" i="50"/>
  <c r="G27" i="50" s="1"/>
  <c r="H27" i="50" s="1"/>
  <c r="F28" i="50"/>
  <c r="G28" i="50" s="1"/>
  <c r="H28" i="50" s="1"/>
  <c r="F29" i="50"/>
  <c r="G29" i="50" s="1"/>
  <c r="H29" i="50"/>
  <c r="F30" i="50"/>
  <c r="G30" i="50" s="1"/>
  <c r="H30" i="50" s="1"/>
  <c r="F31" i="50"/>
  <c r="G31" i="50" s="1"/>
  <c r="H31" i="50" s="1"/>
  <c r="F32" i="50"/>
  <c r="G32" i="50" s="1"/>
  <c r="H32" i="50" s="1"/>
  <c r="F33" i="50"/>
  <c r="G33" i="50" s="1"/>
  <c r="H33" i="50" s="1"/>
  <c r="F34" i="50"/>
  <c r="G34" i="50" s="1"/>
  <c r="H34" i="50" s="1"/>
  <c r="F35" i="50"/>
  <c r="G35" i="50" s="1"/>
  <c r="H35" i="50" s="1"/>
  <c r="F36" i="50"/>
  <c r="G36" i="50" s="1"/>
  <c r="H36" i="50"/>
  <c r="F37" i="50"/>
  <c r="G37" i="50" s="1"/>
  <c r="H37" i="50" s="1"/>
  <c r="F38" i="50"/>
  <c r="G38" i="50" s="1"/>
  <c r="H38" i="50" s="1"/>
  <c r="F39" i="50"/>
  <c r="G39" i="50" s="1"/>
  <c r="H39" i="50"/>
  <c r="F40" i="50"/>
  <c r="G40" i="50" s="1"/>
  <c r="H40" i="50"/>
  <c r="F41" i="50"/>
  <c r="G41" i="50" s="1"/>
  <c r="H41" i="50"/>
  <c r="F42" i="50"/>
  <c r="G42" i="50" s="1"/>
  <c r="H42" i="50"/>
  <c r="F43" i="50"/>
  <c r="G43" i="50" s="1"/>
  <c r="H43" i="50"/>
  <c r="F44" i="50"/>
  <c r="G44" i="50" s="1"/>
  <c r="H44" i="50"/>
  <c r="F45" i="50"/>
  <c r="G45" i="50" s="1"/>
  <c r="H45" i="50"/>
  <c r="F46" i="50"/>
  <c r="G46" i="50" s="1"/>
  <c r="H46" i="50"/>
  <c r="F47" i="50"/>
  <c r="G47" i="50" s="1"/>
  <c r="H47" i="50"/>
  <c r="F48" i="50"/>
  <c r="G48" i="50" s="1"/>
  <c r="H48" i="50"/>
  <c r="F49" i="50"/>
  <c r="G49" i="50" s="1"/>
  <c r="H49" i="50"/>
  <c r="F50" i="50"/>
  <c r="G50" i="50" s="1"/>
  <c r="H50" i="50"/>
  <c r="F51" i="50"/>
  <c r="G51" i="50" s="1"/>
  <c r="H51" i="50"/>
  <c r="F52" i="50"/>
  <c r="G52" i="50" s="1"/>
  <c r="H52" i="50"/>
  <c r="F53" i="50"/>
  <c r="G53" i="50" s="1"/>
  <c r="H53" i="50"/>
  <c r="F54" i="50"/>
  <c r="G54" i="50" s="1"/>
  <c r="H54" i="50"/>
  <c r="F55" i="50"/>
  <c r="G55" i="50" s="1"/>
  <c r="H55" i="50"/>
  <c r="F56" i="50"/>
  <c r="G56" i="50" s="1"/>
  <c r="H56" i="50"/>
  <c r="F57" i="50"/>
  <c r="G57" i="50" s="1"/>
  <c r="H57" i="50"/>
  <c r="F58" i="50"/>
  <c r="G58" i="50" s="1"/>
  <c r="H58" i="50"/>
  <c r="F59" i="50"/>
  <c r="G59" i="50" s="1"/>
  <c r="H59" i="50"/>
  <c r="F60" i="50"/>
  <c r="G60" i="50" s="1"/>
  <c r="H60" i="50"/>
  <c r="F61" i="50"/>
  <c r="G61" i="50" s="1"/>
  <c r="H61" i="50"/>
  <c r="F62" i="50"/>
  <c r="G62" i="50" s="1"/>
  <c r="H62" i="50"/>
  <c r="F63" i="50"/>
  <c r="G63" i="50" s="1"/>
  <c r="H63" i="50"/>
  <c r="F64" i="50"/>
  <c r="G64" i="50" s="1"/>
  <c r="H64" i="50"/>
  <c r="F65" i="50"/>
  <c r="G65" i="50" s="1"/>
  <c r="H65" i="50"/>
  <c r="F66" i="50"/>
  <c r="G66" i="50" s="1"/>
  <c r="H66" i="50"/>
  <c r="F67" i="50"/>
  <c r="G67" i="50" s="1"/>
  <c r="H67" i="50"/>
  <c r="F68" i="50"/>
  <c r="G68" i="50" s="1"/>
  <c r="H68" i="50"/>
  <c r="F69" i="50"/>
  <c r="G69" i="50" s="1"/>
  <c r="H69" i="50"/>
  <c r="F70" i="50"/>
  <c r="G70" i="50" s="1"/>
  <c r="H70" i="50"/>
  <c r="F71" i="50"/>
  <c r="G71" i="50" s="1"/>
  <c r="H71" i="50"/>
  <c r="F72" i="50"/>
  <c r="G72" i="50" s="1"/>
  <c r="H72" i="50"/>
  <c r="F73" i="50"/>
  <c r="G73" i="50" s="1"/>
  <c r="H73" i="50"/>
  <c r="F74" i="50"/>
  <c r="G74" i="50" s="1"/>
  <c r="H74" i="50"/>
  <c r="F75" i="50"/>
  <c r="G75" i="50" s="1"/>
  <c r="H75" i="50"/>
  <c r="F76" i="50"/>
  <c r="G76" i="50" s="1"/>
  <c r="H76" i="50"/>
  <c r="F77" i="50"/>
  <c r="G77" i="50" s="1"/>
  <c r="H77" i="50"/>
  <c r="F78" i="50"/>
  <c r="G78" i="50" s="1"/>
  <c r="H78" i="50"/>
  <c r="F79" i="50"/>
  <c r="G79" i="50" s="1"/>
  <c r="H79" i="50"/>
  <c r="F80" i="50"/>
  <c r="G80" i="50" s="1"/>
  <c r="H80" i="50"/>
  <c r="F81" i="50"/>
  <c r="G81" i="50" s="1"/>
  <c r="H81" i="50"/>
  <c r="F82" i="50"/>
  <c r="G82" i="50" s="1"/>
  <c r="H82" i="50"/>
  <c r="F83" i="50"/>
  <c r="G83" i="50" s="1"/>
  <c r="H83" i="50"/>
  <c r="F84" i="50"/>
  <c r="G84" i="50" s="1"/>
  <c r="H84" i="50"/>
  <c r="F85" i="50"/>
  <c r="G85" i="50" s="1"/>
  <c r="H85" i="50"/>
  <c r="F86" i="50"/>
  <c r="G86" i="50" s="1"/>
  <c r="H86" i="50"/>
  <c r="F87" i="50"/>
  <c r="G87" i="50" s="1"/>
  <c r="H87" i="50"/>
  <c r="F88" i="50"/>
  <c r="G88" i="50" s="1"/>
  <c r="H88" i="50"/>
  <c r="F89" i="50"/>
  <c r="G89" i="50" s="1"/>
  <c r="H89" i="50"/>
  <c r="F90" i="50"/>
  <c r="G90" i="50" s="1"/>
  <c r="H90" i="50"/>
  <c r="F91" i="50"/>
  <c r="G91" i="50" s="1"/>
  <c r="H91" i="50"/>
  <c r="F92" i="50"/>
  <c r="G92" i="50" s="1"/>
  <c r="H92" i="50"/>
  <c r="F93" i="50"/>
  <c r="G93" i="50" s="1"/>
  <c r="H93" i="50"/>
  <c r="F94" i="50"/>
  <c r="G94" i="50" s="1"/>
  <c r="H94" i="50"/>
  <c r="F95" i="50"/>
  <c r="G95" i="50" s="1"/>
  <c r="H95" i="50"/>
  <c r="F96" i="50"/>
  <c r="G96" i="50" s="1"/>
  <c r="H96" i="50"/>
  <c r="F97" i="50"/>
  <c r="G97" i="50" s="1"/>
  <c r="H97" i="50"/>
  <c r="F98" i="50"/>
  <c r="G98" i="50" s="1"/>
  <c r="H98" i="50"/>
  <c r="F99" i="50"/>
  <c r="G99" i="50" s="1"/>
  <c r="H99" i="50"/>
  <c r="F100" i="50"/>
  <c r="G100" i="50" s="1"/>
  <c r="H100" i="50"/>
  <c r="F101" i="50"/>
  <c r="G101" i="50" s="1"/>
  <c r="H101" i="50"/>
  <c r="F102" i="50"/>
  <c r="G102" i="50" s="1"/>
  <c r="H102" i="50"/>
  <c r="F103" i="50"/>
  <c r="G103" i="50" s="1"/>
  <c r="H103" i="50"/>
  <c r="F104" i="50"/>
  <c r="G104" i="50" s="1"/>
  <c r="H104" i="50"/>
  <c r="F105" i="50"/>
  <c r="G105" i="50" s="1"/>
  <c r="H105" i="50"/>
  <c r="F106" i="50"/>
  <c r="G106" i="50" s="1"/>
  <c r="H106" i="50"/>
  <c r="F107" i="50"/>
  <c r="G107" i="50" s="1"/>
  <c r="H107" i="50"/>
  <c r="F108" i="50"/>
  <c r="G108" i="50" s="1"/>
  <c r="H108" i="50"/>
  <c r="F109" i="50"/>
  <c r="G109" i="50" s="1"/>
  <c r="H109" i="50"/>
  <c r="F110" i="50"/>
  <c r="G110" i="50" s="1"/>
  <c r="H110" i="50"/>
  <c r="F111" i="50"/>
  <c r="G111" i="50" s="1"/>
  <c r="H111" i="50"/>
  <c r="F112" i="50"/>
  <c r="G112" i="50" s="1"/>
  <c r="H112" i="50"/>
  <c r="F113" i="50"/>
  <c r="G113" i="50" s="1"/>
  <c r="H113" i="50"/>
  <c r="F114" i="50"/>
  <c r="G114" i="50" s="1"/>
  <c r="H114" i="50"/>
  <c r="F115" i="50"/>
  <c r="G115" i="50" s="1"/>
  <c r="H115" i="50"/>
  <c r="F116" i="50"/>
  <c r="G116" i="50" s="1"/>
  <c r="H116" i="50"/>
  <c r="F117" i="50"/>
  <c r="G117" i="50" s="1"/>
  <c r="H117" i="50"/>
  <c r="F118" i="50"/>
  <c r="G118" i="50" s="1"/>
  <c r="H118" i="50"/>
  <c r="F119" i="50"/>
  <c r="G119" i="50" s="1"/>
  <c r="H119" i="50"/>
  <c r="F120" i="50"/>
  <c r="G120" i="50" s="1"/>
  <c r="H120" i="50"/>
  <c r="F121" i="50"/>
  <c r="G121" i="50" s="1"/>
  <c r="H121" i="50"/>
  <c r="F122" i="50"/>
  <c r="G122" i="50" s="1"/>
  <c r="H122" i="50"/>
  <c r="F123" i="50"/>
  <c r="G123" i="50" s="1"/>
  <c r="H123" i="50"/>
  <c r="F124" i="50"/>
  <c r="G124" i="50" s="1"/>
  <c r="H124" i="50"/>
  <c r="F125" i="50"/>
  <c r="G125" i="50" s="1"/>
  <c r="H125" i="50"/>
  <c r="F126" i="50"/>
  <c r="G126" i="50" s="1"/>
  <c r="H126" i="50"/>
  <c r="F127" i="50"/>
  <c r="G127" i="50" s="1"/>
  <c r="H127" i="50"/>
  <c r="F128" i="50"/>
  <c r="G128" i="50" s="1"/>
  <c r="H128" i="50"/>
  <c r="F129" i="50"/>
  <c r="G129" i="50" s="1"/>
  <c r="H129" i="50"/>
  <c r="F130" i="50"/>
  <c r="G130" i="50" s="1"/>
  <c r="H130" i="50"/>
  <c r="F131" i="50"/>
  <c r="G131" i="50" s="1"/>
  <c r="H131" i="50"/>
  <c r="F132" i="50"/>
  <c r="G132" i="50" s="1"/>
  <c r="H132" i="50"/>
  <c r="F133" i="50"/>
  <c r="G133" i="50" s="1"/>
  <c r="H133" i="50"/>
  <c r="F134" i="50"/>
  <c r="G134" i="50" s="1"/>
  <c r="H134" i="50"/>
  <c r="F135" i="50"/>
  <c r="G135" i="50" s="1"/>
  <c r="H135" i="50"/>
  <c r="F136" i="50"/>
  <c r="G136" i="50" s="1"/>
  <c r="H136" i="50"/>
  <c r="F137" i="50"/>
  <c r="G137" i="50" s="1"/>
  <c r="H137" i="50"/>
  <c r="F138" i="50"/>
  <c r="G138" i="50" s="1"/>
  <c r="H138" i="50"/>
  <c r="F139" i="50"/>
  <c r="G139" i="50" s="1"/>
  <c r="H139" i="50"/>
  <c r="F140" i="50"/>
  <c r="G140" i="50" s="1"/>
  <c r="H140" i="50"/>
  <c r="F141" i="50"/>
  <c r="G141" i="50" s="1"/>
  <c r="H141" i="50"/>
  <c r="F142" i="50"/>
  <c r="G142" i="50" s="1"/>
  <c r="H142" i="50"/>
  <c r="F143" i="50"/>
  <c r="G143" i="50" s="1"/>
  <c r="H143" i="50"/>
  <c r="F144" i="50"/>
  <c r="G144" i="50" s="1"/>
  <c r="H144" i="50"/>
  <c r="F145" i="50"/>
  <c r="G145" i="50" s="1"/>
  <c r="H145" i="50"/>
  <c r="F146" i="50"/>
  <c r="G146" i="50" s="1"/>
  <c r="H146" i="50"/>
  <c r="F147" i="50"/>
  <c r="G147" i="50" s="1"/>
  <c r="H147" i="50"/>
  <c r="F148" i="50"/>
  <c r="G148" i="50" s="1"/>
  <c r="H148" i="50"/>
  <c r="F149" i="50"/>
  <c r="G149" i="50" s="1"/>
  <c r="H149" i="50"/>
  <c r="F150" i="50"/>
  <c r="G150" i="50" s="1"/>
  <c r="H150" i="50"/>
  <c r="F151" i="50"/>
  <c r="G151" i="50" s="1"/>
  <c r="H151" i="50"/>
  <c r="F152" i="50"/>
  <c r="G152" i="50" s="1"/>
  <c r="H152" i="50"/>
  <c r="F153" i="50"/>
  <c r="G153" i="50" s="1"/>
  <c r="H153" i="50"/>
  <c r="F154" i="50"/>
  <c r="G154" i="50" s="1"/>
  <c r="H154" i="50"/>
  <c r="F155" i="50"/>
  <c r="G155" i="50" s="1"/>
  <c r="H155" i="50"/>
  <c r="F156" i="50"/>
  <c r="G156" i="50" s="1"/>
  <c r="H156" i="50"/>
  <c r="F157" i="50"/>
  <c r="G157" i="50" s="1"/>
  <c r="H157" i="50"/>
  <c r="F158" i="50"/>
  <c r="G158" i="50" s="1"/>
  <c r="H158" i="50"/>
  <c r="F159" i="50"/>
  <c r="G159" i="50" s="1"/>
  <c r="H159" i="50"/>
  <c r="F160" i="50"/>
  <c r="G160" i="50" s="1"/>
  <c r="H160" i="50"/>
  <c r="F161" i="50"/>
  <c r="G161" i="50" s="1"/>
  <c r="H161" i="50"/>
  <c r="F162" i="50"/>
  <c r="G162" i="50" s="1"/>
  <c r="H162" i="50"/>
  <c r="F163" i="50"/>
  <c r="G163" i="50" s="1"/>
  <c r="H163" i="50"/>
  <c r="F164" i="50"/>
  <c r="G164" i="50" s="1"/>
  <c r="H164" i="50"/>
  <c r="F165" i="50"/>
  <c r="G165" i="50" s="1"/>
  <c r="H165" i="50"/>
  <c r="F166" i="50"/>
  <c r="G166" i="50" s="1"/>
  <c r="H166" i="50"/>
  <c r="F167" i="50"/>
  <c r="G167" i="50" s="1"/>
  <c r="H167" i="50"/>
  <c r="F168" i="50"/>
  <c r="G168" i="50" s="1"/>
  <c r="H168" i="50"/>
  <c r="F169" i="50"/>
  <c r="G169" i="50" s="1"/>
  <c r="H169" i="50"/>
  <c r="F170" i="50"/>
  <c r="G170" i="50" s="1"/>
  <c r="H170" i="50"/>
  <c r="F171" i="50"/>
  <c r="G171" i="50" s="1"/>
  <c r="H171" i="50"/>
  <c r="F172" i="50"/>
  <c r="G172" i="50" s="1"/>
  <c r="H172" i="50"/>
  <c r="F173" i="50"/>
  <c r="G173" i="50" s="1"/>
  <c r="H173" i="50"/>
  <c r="F174" i="50"/>
  <c r="G174" i="50" s="1"/>
  <c r="H174" i="50"/>
  <c r="F175" i="50"/>
  <c r="G175" i="50" s="1"/>
  <c r="H175" i="50"/>
  <c r="F176" i="50"/>
  <c r="G176" i="50" s="1"/>
  <c r="H176" i="50"/>
  <c r="F177" i="50"/>
  <c r="G177" i="50" s="1"/>
  <c r="H177" i="50"/>
  <c r="F178" i="50"/>
  <c r="G178" i="50" s="1"/>
  <c r="H178" i="50"/>
  <c r="F179" i="50"/>
  <c r="G179" i="50" s="1"/>
  <c r="H179" i="50"/>
  <c r="F180" i="50"/>
  <c r="G180" i="50" s="1"/>
  <c r="H180" i="50"/>
  <c r="F181" i="50"/>
  <c r="G181" i="50" s="1"/>
  <c r="H181" i="50"/>
  <c r="F182" i="50"/>
  <c r="G182" i="50" s="1"/>
  <c r="H182" i="50"/>
  <c r="F183" i="50"/>
  <c r="G183" i="50" s="1"/>
  <c r="H183" i="50"/>
  <c r="F184" i="50"/>
  <c r="G184" i="50" s="1"/>
  <c r="H184" i="50"/>
  <c r="F185" i="50"/>
  <c r="G185" i="50" s="1"/>
  <c r="H185" i="50"/>
  <c r="F186" i="50"/>
  <c r="G186" i="50" s="1"/>
  <c r="H186" i="50"/>
  <c r="F187" i="50"/>
  <c r="G187" i="50" s="1"/>
  <c r="H187" i="50"/>
  <c r="F188" i="50"/>
  <c r="G188" i="50" s="1"/>
  <c r="H188" i="50"/>
  <c r="F189" i="50"/>
  <c r="G189" i="50" s="1"/>
  <c r="H189" i="50"/>
  <c r="F190" i="50"/>
  <c r="G190" i="50" s="1"/>
  <c r="H190" i="50"/>
  <c r="F191" i="50"/>
  <c r="G191" i="50" s="1"/>
  <c r="H191" i="50"/>
  <c r="F192" i="50"/>
  <c r="G192" i="50" s="1"/>
  <c r="H192" i="50"/>
  <c r="F193" i="50"/>
  <c r="G193" i="50" s="1"/>
  <c r="H193" i="50"/>
  <c r="F194" i="50"/>
  <c r="G194" i="50" s="1"/>
  <c r="H194" i="50"/>
  <c r="F195" i="50"/>
  <c r="G195" i="50" s="1"/>
  <c r="H195" i="50"/>
  <c r="F196" i="50"/>
  <c r="G196" i="50" s="1"/>
  <c r="H196" i="50"/>
  <c r="F197" i="50"/>
  <c r="G197" i="50" s="1"/>
  <c r="H197" i="50"/>
  <c r="F198" i="50"/>
  <c r="G198" i="50" s="1"/>
  <c r="H198" i="50"/>
  <c r="F199" i="50"/>
  <c r="G199" i="50" s="1"/>
  <c r="H199" i="50"/>
  <c r="F200" i="50"/>
  <c r="G200" i="50" s="1"/>
  <c r="H200" i="50"/>
  <c r="F201" i="50"/>
  <c r="G201" i="50" s="1"/>
  <c r="H201" i="50"/>
  <c r="F202" i="50"/>
  <c r="G202" i="50" s="1"/>
  <c r="H202" i="50"/>
  <c r="F203" i="50"/>
  <c r="G203" i="50" s="1"/>
  <c r="H203" i="50"/>
  <c r="F204" i="50"/>
  <c r="G204" i="50" s="1"/>
  <c r="H204" i="50"/>
  <c r="F205" i="50"/>
  <c r="G205" i="50" s="1"/>
  <c r="H205" i="50"/>
  <c r="F206" i="50"/>
  <c r="G206" i="50" s="1"/>
  <c r="H206" i="50"/>
  <c r="F207" i="50"/>
  <c r="G207" i="50" s="1"/>
  <c r="H207" i="50"/>
  <c r="F208" i="50"/>
  <c r="G208" i="50" s="1"/>
  <c r="H208" i="50"/>
  <c r="F209" i="50"/>
  <c r="G209" i="50" s="1"/>
  <c r="H209" i="50"/>
  <c r="F210" i="50"/>
  <c r="G210" i="50" s="1"/>
  <c r="H210" i="50"/>
  <c r="F211" i="50"/>
  <c r="G211" i="50" s="1"/>
  <c r="H211" i="50"/>
  <c r="F212" i="50"/>
  <c r="G212" i="50" s="1"/>
  <c r="H212" i="50"/>
  <c r="F213" i="50"/>
  <c r="G213" i="50" s="1"/>
  <c r="H213" i="50"/>
  <c r="F214" i="50"/>
  <c r="G214" i="50" s="1"/>
  <c r="H214" i="50"/>
  <c r="F215" i="50"/>
  <c r="G215" i="50" s="1"/>
  <c r="H215" i="50"/>
  <c r="F216" i="50"/>
  <c r="G216" i="50" s="1"/>
  <c r="H216" i="50"/>
  <c r="F217" i="50"/>
  <c r="G217" i="50" s="1"/>
  <c r="H217" i="50"/>
  <c r="F218" i="50"/>
  <c r="G218" i="50" s="1"/>
  <c r="H218" i="50"/>
  <c r="F219" i="50"/>
  <c r="G219" i="50" s="1"/>
  <c r="H219" i="50"/>
  <c r="F220" i="50"/>
  <c r="G220" i="50" s="1"/>
  <c r="H220" i="50"/>
  <c r="F221" i="50"/>
  <c r="G221" i="50" s="1"/>
  <c r="H221" i="50"/>
  <c r="F222" i="50"/>
  <c r="G222" i="50" s="1"/>
  <c r="H222" i="50"/>
  <c r="F223" i="50"/>
  <c r="G223" i="50" s="1"/>
  <c r="H223" i="50"/>
  <c r="F224" i="50"/>
  <c r="G224" i="50" s="1"/>
  <c r="H224" i="50"/>
  <c r="F225" i="50"/>
  <c r="G225" i="50" s="1"/>
  <c r="H225" i="50"/>
  <c r="F226" i="50"/>
  <c r="G226" i="50" s="1"/>
  <c r="H226" i="50"/>
  <c r="F227" i="50"/>
  <c r="G227" i="50" s="1"/>
  <c r="H227" i="50"/>
  <c r="F228" i="50"/>
  <c r="G228" i="50" s="1"/>
  <c r="H228" i="50"/>
  <c r="F229" i="50"/>
  <c r="G229" i="50" s="1"/>
  <c r="H229" i="50"/>
  <c r="F230" i="50"/>
  <c r="G230" i="50" s="1"/>
  <c r="H230" i="50"/>
  <c r="F231" i="50"/>
  <c r="G231" i="50" s="1"/>
  <c r="H231" i="50"/>
  <c r="F232" i="50"/>
  <c r="G232" i="50" s="1"/>
  <c r="H232" i="50"/>
  <c r="F233" i="50"/>
  <c r="G233" i="50" s="1"/>
  <c r="H233" i="50"/>
  <c r="F234" i="50"/>
  <c r="G234" i="50" s="1"/>
  <c r="H234" i="50"/>
  <c r="F235" i="50"/>
  <c r="G235" i="50" s="1"/>
  <c r="H235" i="50"/>
  <c r="F236" i="50"/>
  <c r="G236" i="50" s="1"/>
  <c r="H236" i="50"/>
  <c r="F237" i="50"/>
  <c r="G237" i="50" s="1"/>
  <c r="H237" i="50"/>
  <c r="F238" i="50"/>
  <c r="G238" i="50" s="1"/>
  <c r="H238" i="50"/>
  <c r="F239" i="50"/>
  <c r="G239" i="50" s="1"/>
  <c r="H239" i="50"/>
  <c r="F240" i="50"/>
  <c r="G240" i="50" s="1"/>
  <c r="H240" i="50"/>
  <c r="F241" i="50"/>
  <c r="G241" i="50" s="1"/>
  <c r="H241" i="50"/>
  <c r="F242" i="50"/>
  <c r="G242" i="50" s="1"/>
  <c r="H242" i="50"/>
  <c r="F243" i="50"/>
  <c r="G243" i="50" s="1"/>
  <c r="H243" i="50"/>
  <c r="F244" i="50"/>
  <c r="G244" i="50" s="1"/>
  <c r="H244" i="50"/>
  <c r="F245" i="50"/>
  <c r="G245" i="50" s="1"/>
  <c r="H245" i="50"/>
  <c r="F246" i="50"/>
  <c r="G246" i="50" s="1"/>
  <c r="H246" i="50"/>
  <c r="F247" i="50"/>
  <c r="G247" i="50" s="1"/>
  <c r="H247" i="50"/>
  <c r="F248" i="50"/>
  <c r="G248" i="50" s="1"/>
  <c r="H248" i="50"/>
  <c r="F249" i="50"/>
  <c r="G249" i="50" s="1"/>
  <c r="H249" i="50"/>
  <c r="F250" i="50"/>
  <c r="G250" i="50" s="1"/>
  <c r="H250" i="50"/>
  <c r="F251" i="50"/>
  <c r="G251" i="50" s="1"/>
  <c r="H251" i="50"/>
  <c r="F252" i="50"/>
  <c r="G252" i="50" s="1"/>
  <c r="H252" i="50"/>
  <c r="F253" i="50"/>
  <c r="G253" i="50" s="1"/>
  <c r="H253" i="50"/>
  <c r="F254" i="50"/>
  <c r="G254" i="50" s="1"/>
  <c r="H254" i="50"/>
  <c r="F255" i="50"/>
  <c r="G255" i="50" s="1"/>
  <c r="H255" i="50"/>
  <c r="F256" i="50"/>
  <c r="G256" i="50" s="1"/>
  <c r="H256" i="50"/>
  <c r="F257" i="50"/>
  <c r="G257" i="50" s="1"/>
  <c r="H257" i="50"/>
  <c r="F258" i="50"/>
  <c r="G258" i="50" s="1"/>
  <c r="H258" i="50"/>
  <c r="F259" i="50"/>
  <c r="G259" i="50" s="1"/>
  <c r="H259" i="50"/>
  <c r="F260" i="50"/>
  <c r="G260" i="50" s="1"/>
  <c r="H260" i="50"/>
  <c r="F261" i="50"/>
  <c r="G261" i="50" s="1"/>
  <c r="H261" i="50"/>
  <c r="F262" i="50"/>
  <c r="G262" i="50" s="1"/>
  <c r="H262" i="50"/>
  <c r="F263" i="50"/>
  <c r="G263" i="50" s="1"/>
  <c r="H263" i="50"/>
  <c r="F264" i="50"/>
  <c r="G264" i="50" s="1"/>
  <c r="H264" i="50"/>
  <c r="F265" i="50"/>
  <c r="G265" i="50" s="1"/>
  <c r="H265" i="50"/>
  <c r="F266" i="50"/>
  <c r="G266" i="50" s="1"/>
  <c r="H266" i="50"/>
  <c r="F267" i="50"/>
  <c r="G267" i="50" s="1"/>
  <c r="H267" i="50"/>
  <c r="F268" i="50"/>
  <c r="G268" i="50" s="1"/>
  <c r="H268" i="50"/>
  <c r="F269" i="50"/>
  <c r="G269" i="50" s="1"/>
  <c r="H269" i="50"/>
  <c r="F270" i="50"/>
  <c r="G270" i="50" s="1"/>
  <c r="H270" i="50"/>
  <c r="F271" i="50"/>
  <c r="G271" i="50" s="1"/>
  <c r="H271" i="50"/>
  <c r="F272" i="50"/>
  <c r="G272" i="50" s="1"/>
  <c r="H272" i="50"/>
  <c r="F273" i="50"/>
  <c r="G273" i="50" s="1"/>
  <c r="H273" i="50"/>
  <c r="F274" i="50"/>
  <c r="G274" i="50" s="1"/>
  <c r="H274" i="50"/>
  <c r="F275" i="50"/>
  <c r="G275" i="50" s="1"/>
  <c r="H275" i="50"/>
  <c r="F276" i="50"/>
  <c r="G276" i="50" s="1"/>
  <c r="H276" i="50"/>
  <c r="F277" i="50"/>
  <c r="G277" i="50" s="1"/>
  <c r="H277" i="50"/>
  <c r="F278" i="50"/>
  <c r="G278" i="50" s="1"/>
  <c r="H278" i="50"/>
  <c r="F279" i="50"/>
  <c r="G279" i="50" s="1"/>
  <c r="H279" i="50"/>
  <c r="F280" i="50"/>
  <c r="G280" i="50" s="1"/>
  <c r="H280" i="50"/>
  <c r="F281" i="50"/>
  <c r="G281" i="50" s="1"/>
  <c r="H281" i="50"/>
  <c r="F282" i="50"/>
  <c r="G282" i="50" s="1"/>
  <c r="H282" i="50"/>
  <c r="F283" i="50"/>
  <c r="G283" i="50" s="1"/>
  <c r="H283" i="50"/>
  <c r="F284" i="50"/>
  <c r="G284" i="50" s="1"/>
  <c r="H284" i="50"/>
  <c r="F285" i="50"/>
  <c r="G285" i="50" s="1"/>
  <c r="H285" i="50"/>
  <c r="F286" i="50"/>
  <c r="G286" i="50" s="1"/>
  <c r="H286" i="50"/>
  <c r="F287" i="50"/>
  <c r="G287" i="50" s="1"/>
  <c r="H287" i="50"/>
  <c r="F288" i="50"/>
  <c r="G288" i="50" s="1"/>
  <c r="H288" i="50"/>
  <c r="F289" i="50"/>
  <c r="G289" i="50" s="1"/>
  <c r="H289" i="50"/>
  <c r="F290" i="50"/>
  <c r="G290" i="50" s="1"/>
  <c r="H290" i="50"/>
  <c r="F291" i="50"/>
  <c r="G291" i="50" s="1"/>
  <c r="H291" i="50"/>
  <c r="F292" i="50"/>
  <c r="G292" i="50" s="1"/>
  <c r="H292" i="50"/>
  <c r="F293" i="50"/>
  <c r="G293" i="50" s="1"/>
  <c r="H293" i="50"/>
  <c r="F294" i="50"/>
  <c r="G294" i="50" s="1"/>
  <c r="H294" i="50"/>
  <c r="F295" i="50"/>
  <c r="G295" i="50" s="1"/>
  <c r="H295" i="50"/>
  <c r="F296" i="50"/>
  <c r="G296" i="50" s="1"/>
  <c r="H296" i="50"/>
  <c r="F297" i="50"/>
  <c r="G297" i="50" s="1"/>
  <c r="H297" i="50"/>
  <c r="F298" i="50"/>
  <c r="G298" i="50" s="1"/>
  <c r="H298" i="50"/>
  <c r="F299" i="50"/>
  <c r="G299" i="50" s="1"/>
  <c r="H299" i="50"/>
  <c r="F300" i="50"/>
  <c r="G300" i="50" s="1"/>
  <c r="H300" i="50"/>
  <c r="F301" i="50"/>
  <c r="G301" i="50" s="1"/>
  <c r="H301" i="50"/>
  <c r="F302" i="50"/>
  <c r="G302" i="50" s="1"/>
  <c r="H302" i="50"/>
  <c r="F303" i="50"/>
  <c r="G303" i="50" s="1"/>
  <c r="H303" i="50"/>
  <c r="F304" i="50"/>
  <c r="G304" i="50" s="1"/>
  <c r="H304" i="50"/>
  <c r="F305" i="50"/>
  <c r="G305" i="50" s="1"/>
  <c r="H305" i="50"/>
  <c r="F306" i="50"/>
  <c r="G306" i="50" s="1"/>
  <c r="H306" i="50"/>
  <c r="F307" i="50"/>
  <c r="G307" i="50" s="1"/>
  <c r="H307" i="50"/>
  <c r="F308" i="50"/>
  <c r="G308" i="50" s="1"/>
  <c r="H308" i="50"/>
  <c r="F309" i="50"/>
  <c r="G309" i="50" s="1"/>
  <c r="H309" i="50"/>
  <c r="F310" i="50"/>
  <c r="G310" i="50" s="1"/>
  <c r="H310" i="50"/>
  <c r="F311" i="50"/>
  <c r="G311" i="50" s="1"/>
  <c r="H311" i="50"/>
  <c r="F312" i="50"/>
  <c r="G312" i="50" s="1"/>
  <c r="H312" i="50"/>
  <c r="F313" i="50"/>
  <c r="G313" i="50" s="1"/>
  <c r="H313" i="50"/>
  <c r="F314" i="50"/>
  <c r="G314" i="50" s="1"/>
  <c r="H314" i="50"/>
  <c r="F315" i="50"/>
  <c r="G315" i="50" s="1"/>
  <c r="H315" i="50"/>
  <c r="F316" i="50"/>
  <c r="G316" i="50" s="1"/>
  <c r="H316" i="50"/>
  <c r="F317" i="50"/>
  <c r="G317" i="50" s="1"/>
  <c r="H317" i="50"/>
  <c r="F318" i="50"/>
  <c r="G318" i="50" s="1"/>
  <c r="H318" i="50"/>
  <c r="F319" i="50"/>
  <c r="G319" i="50" s="1"/>
  <c r="H319" i="50"/>
  <c r="F320" i="50"/>
  <c r="G320" i="50" s="1"/>
  <c r="H320" i="50"/>
  <c r="F321" i="50"/>
  <c r="G321" i="50" s="1"/>
  <c r="H321" i="50"/>
  <c r="F322" i="50"/>
  <c r="G322" i="50" s="1"/>
  <c r="H322" i="50"/>
  <c r="F323" i="50"/>
  <c r="G323" i="50" s="1"/>
  <c r="H323" i="50"/>
  <c r="F324" i="50"/>
  <c r="G324" i="50" s="1"/>
  <c r="H324" i="50"/>
  <c r="F325" i="50"/>
  <c r="G325" i="50" s="1"/>
  <c r="H325" i="50"/>
  <c r="F326" i="50"/>
  <c r="G326" i="50" s="1"/>
  <c r="H326" i="50"/>
  <c r="F327" i="50"/>
  <c r="G327" i="50" s="1"/>
  <c r="H327" i="50"/>
  <c r="F328" i="50"/>
  <c r="G328" i="50" s="1"/>
  <c r="H328" i="50"/>
  <c r="F329" i="50"/>
  <c r="G329" i="50" s="1"/>
  <c r="H329" i="50"/>
  <c r="F330" i="50"/>
  <c r="G330" i="50" s="1"/>
  <c r="H330" i="50"/>
  <c r="F331" i="50"/>
  <c r="G331" i="50" s="1"/>
  <c r="H331" i="50"/>
  <c r="F332" i="50"/>
  <c r="G332" i="50" s="1"/>
  <c r="H332" i="50"/>
  <c r="F333" i="50"/>
  <c r="G333" i="50" s="1"/>
  <c r="H333" i="50"/>
  <c r="F334" i="50"/>
  <c r="G334" i="50" s="1"/>
  <c r="H334" i="50"/>
  <c r="F335" i="50"/>
  <c r="G335" i="50" s="1"/>
  <c r="H335" i="50"/>
  <c r="F336" i="50"/>
  <c r="G336" i="50" s="1"/>
  <c r="H336" i="50"/>
  <c r="F337" i="50"/>
  <c r="G337" i="50" s="1"/>
  <c r="H337" i="50"/>
  <c r="F338" i="50"/>
  <c r="G338" i="50" s="1"/>
  <c r="H338" i="50"/>
  <c r="F339" i="50"/>
  <c r="G339" i="50" s="1"/>
  <c r="H339" i="50"/>
  <c r="F340" i="50"/>
  <c r="G340" i="50" s="1"/>
  <c r="H340" i="50"/>
  <c r="F341" i="50"/>
  <c r="G341" i="50" s="1"/>
  <c r="H341" i="50"/>
  <c r="F342" i="50"/>
  <c r="G342" i="50" s="1"/>
  <c r="H342" i="50"/>
  <c r="F343" i="50"/>
  <c r="G343" i="50" s="1"/>
  <c r="H343" i="50"/>
  <c r="F344" i="50"/>
  <c r="G344" i="50" s="1"/>
  <c r="H344" i="50"/>
  <c r="F345" i="50"/>
  <c r="G345" i="50" s="1"/>
  <c r="H345" i="50"/>
  <c r="F346" i="50"/>
  <c r="G346" i="50" s="1"/>
  <c r="H346" i="50"/>
  <c r="F347" i="50"/>
  <c r="G347" i="50" s="1"/>
  <c r="H347" i="50"/>
  <c r="F348" i="50"/>
  <c r="G348" i="50" s="1"/>
  <c r="H348" i="50"/>
  <c r="F349" i="50"/>
  <c r="G349" i="50" s="1"/>
  <c r="H349" i="50"/>
  <c r="F350" i="50"/>
  <c r="G350" i="50" s="1"/>
  <c r="H350" i="50"/>
  <c r="F351" i="50"/>
  <c r="G351" i="50" s="1"/>
  <c r="H351" i="50"/>
  <c r="F352" i="50"/>
  <c r="G352" i="50" s="1"/>
  <c r="H352" i="50"/>
  <c r="F353" i="50"/>
  <c r="G353" i="50" s="1"/>
  <c r="H353" i="50"/>
  <c r="F354" i="50"/>
  <c r="G354" i="50" s="1"/>
  <c r="H354" i="50"/>
  <c r="F355" i="50"/>
  <c r="G355" i="50" s="1"/>
  <c r="H355" i="50"/>
  <c r="F356" i="50"/>
  <c r="G356" i="50" s="1"/>
  <c r="H356" i="50"/>
  <c r="F357" i="50"/>
  <c r="G357" i="50" s="1"/>
  <c r="H357" i="50"/>
  <c r="F358" i="50"/>
  <c r="G358" i="50" s="1"/>
  <c r="H358" i="50"/>
  <c r="F359" i="50"/>
  <c r="G359" i="50" s="1"/>
  <c r="H359" i="50"/>
  <c r="F360" i="50"/>
  <c r="G360" i="50" s="1"/>
  <c r="H360" i="50"/>
  <c r="F361" i="50"/>
  <c r="G361" i="50" s="1"/>
  <c r="H361" i="50"/>
  <c r="F362" i="50"/>
  <c r="G362" i="50" s="1"/>
  <c r="H362" i="50"/>
  <c r="F363" i="50"/>
  <c r="G363" i="50" s="1"/>
  <c r="H363" i="50"/>
  <c r="F364" i="50"/>
  <c r="G364" i="50" s="1"/>
  <c r="H364" i="50"/>
  <c r="F365" i="50"/>
  <c r="G365" i="50" s="1"/>
  <c r="H365" i="50"/>
  <c r="F366" i="50"/>
  <c r="G366" i="50" s="1"/>
  <c r="H366" i="50"/>
  <c r="F367" i="50"/>
  <c r="G367" i="50" s="1"/>
  <c r="H367" i="50"/>
  <c r="F368" i="50"/>
  <c r="G368" i="50" s="1"/>
  <c r="H368" i="50"/>
  <c r="F369" i="50"/>
  <c r="G369" i="50" s="1"/>
  <c r="H369" i="50"/>
  <c r="F370" i="50"/>
  <c r="G370" i="50" s="1"/>
  <c r="H370" i="50"/>
  <c r="F371" i="50"/>
  <c r="G371" i="50" s="1"/>
  <c r="H371" i="50"/>
  <c r="F372" i="50"/>
  <c r="G372" i="50" s="1"/>
  <c r="H372" i="50"/>
  <c r="F373" i="50"/>
  <c r="G373" i="50" s="1"/>
  <c r="H373" i="50"/>
  <c r="F374" i="50"/>
  <c r="G374" i="50" s="1"/>
  <c r="H374" i="50"/>
  <c r="F375" i="50"/>
  <c r="G375" i="50" s="1"/>
  <c r="H375" i="50"/>
  <c r="F376" i="50"/>
  <c r="G376" i="50" s="1"/>
  <c r="H376" i="50"/>
  <c r="F377" i="50"/>
  <c r="G377" i="50" s="1"/>
  <c r="H377" i="50"/>
  <c r="F378" i="50"/>
  <c r="G378" i="50" s="1"/>
  <c r="H378" i="50"/>
  <c r="F379" i="50"/>
  <c r="G379" i="50" s="1"/>
  <c r="H379" i="50"/>
  <c r="F380" i="50"/>
  <c r="G380" i="50" s="1"/>
  <c r="H380" i="50"/>
  <c r="F381" i="50"/>
  <c r="G381" i="50" s="1"/>
  <c r="H381" i="50"/>
  <c r="F382" i="50"/>
  <c r="G382" i="50" s="1"/>
  <c r="H382" i="50"/>
  <c r="F383" i="50"/>
  <c r="G383" i="50" s="1"/>
  <c r="H383" i="50"/>
  <c r="F384" i="50"/>
  <c r="G384" i="50" s="1"/>
  <c r="H384" i="50"/>
  <c r="F385" i="50"/>
  <c r="G385" i="50" s="1"/>
  <c r="H385" i="50"/>
  <c r="F386" i="50"/>
  <c r="G386" i="50" s="1"/>
  <c r="H386" i="50"/>
  <c r="F387" i="50"/>
  <c r="G387" i="50" s="1"/>
  <c r="H387" i="50"/>
  <c r="F388" i="50"/>
  <c r="G388" i="50" s="1"/>
  <c r="H388" i="50"/>
  <c r="F389" i="50"/>
  <c r="G389" i="50" s="1"/>
  <c r="H389" i="50"/>
  <c r="F390" i="50"/>
  <c r="G390" i="50" s="1"/>
  <c r="H390" i="50"/>
  <c r="F391" i="50"/>
  <c r="G391" i="50" s="1"/>
  <c r="H391" i="50"/>
  <c r="F392" i="50"/>
  <c r="G392" i="50" s="1"/>
  <c r="H392" i="50"/>
  <c r="F393" i="50"/>
  <c r="G393" i="50" s="1"/>
  <c r="H393" i="50"/>
  <c r="F394" i="50"/>
  <c r="G394" i="50" s="1"/>
  <c r="H394" i="50"/>
  <c r="F395" i="50"/>
  <c r="G395" i="50" s="1"/>
  <c r="H395" i="50"/>
  <c r="F396" i="50"/>
  <c r="G396" i="50" s="1"/>
  <c r="H396" i="50"/>
  <c r="F397" i="50"/>
  <c r="G397" i="50" s="1"/>
  <c r="H397" i="50"/>
  <c r="F398" i="50"/>
  <c r="G398" i="50" s="1"/>
  <c r="H398" i="50"/>
  <c r="F399" i="50"/>
  <c r="G399" i="50" s="1"/>
  <c r="H399" i="50"/>
  <c r="F400" i="50"/>
  <c r="G400" i="50" s="1"/>
  <c r="H400" i="50"/>
  <c r="F401" i="50"/>
  <c r="G401" i="50" s="1"/>
  <c r="H401" i="50"/>
  <c r="F402" i="50"/>
  <c r="G402" i="50" s="1"/>
  <c r="H402" i="50"/>
  <c r="F403" i="50"/>
  <c r="G403" i="50" s="1"/>
  <c r="H403" i="50"/>
  <c r="F404" i="50"/>
  <c r="G404" i="50" s="1"/>
  <c r="H404" i="50"/>
  <c r="F405" i="50"/>
  <c r="G405" i="50" s="1"/>
  <c r="H405" i="50"/>
  <c r="F406" i="50"/>
  <c r="G406" i="50" s="1"/>
  <c r="H406" i="50"/>
  <c r="F407" i="50"/>
  <c r="G407" i="50" s="1"/>
  <c r="H407" i="50"/>
  <c r="F408" i="50"/>
  <c r="G408" i="50" s="1"/>
  <c r="H408" i="50"/>
  <c r="F409" i="50"/>
  <c r="G409" i="50" s="1"/>
  <c r="H409" i="50"/>
  <c r="F410" i="50"/>
  <c r="G410" i="50" s="1"/>
  <c r="H410" i="50"/>
  <c r="F411" i="50"/>
  <c r="G411" i="50" s="1"/>
  <c r="H411" i="50"/>
  <c r="F412" i="50"/>
  <c r="G412" i="50" s="1"/>
  <c r="H412" i="50"/>
  <c r="F413" i="50"/>
  <c r="G413" i="50" s="1"/>
  <c r="H413" i="50"/>
  <c r="F414" i="50"/>
  <c r="G414" i="50" s="1"/>
  <c r="H414" i="50"/>
  <c r="F415" i="50"/>
  <c r="G415" i="50" s="1"/>
  <c r="H415" i="50"/>
  <c r="F416" i="50"/>
  <c r="G416" i="50" s="1"/>
  <c r="H416" i="50"/>
  <c r="F417" i="50"/>
  <c r="G417" i="50" s="1"/>
  <c r="H417" i="50"/>
  <c r="F418" i="50"/>
  <c r="G418" i="50" s="1"/>
  <c r="H418" i="50"/>
  <c r="F419" i="50"/>
  <c r="G419" i="50" s="1"/>
  <c r="H419" i="50"/>
  <c r="F420" i="50"/>
  <c r="G420" i="50" s="1"/>
  <c r="H420" i="50"/>
  <c r="F421" i="50"/>
  <c r="G421" i="50" s="1"/>
  <c r="H421" i="50"/>
  <c r="F422" i="50"/>
  <c r="G422" i="50" s="1"/>
  <c r="H422" i="50"/>
  <c r="F423" i="50"/>
  <c r="G423" i="50" s="1"/>
  <c r="H423" i="50"/>
  <c r="F424" i="50"/>
  <c r="G424" i="50" s="1"/>
  <c r="H424" i="50"/>
  <c r="F425" i="50"/>
  <c r="G425" i="50" s="1"/>
  <c r="H425" i="50"/>
  <c r="F426" i="50"/>
  <c r="G426" i="50" s="1"/>
  <c r="H426" i="50"/>
  <c r="F427" i="50"/>
  <c r="G427" i="50" s="1"/>
  <c r="H427" i="50"/>
  <c r="F428" i="50"/>
  <c r="G428" i="50" s="1"/>
  <c r="H428" i="50"/>
  <c r="F429" i="50"/>
  <c r="G429" i="50" s="1"/>
  <c r="H429" i="50"/>
  <c r="F430" i="50"/>
  <c r="G430" i="50" s="1"/>
  <c r="H430" i="50"/>
  <c r="F431" i="50"/>
  <c r="G431" i="50" s="1"/>
  <c r="H431" i="50"/>
  <c r="F432" i="50"/>
  <c r="G432" i="50" s="1"/>
  <c r="H432" i="50"/>
  <c r="F433" i="50"/>
  <c r="G433" i="50" s="1"/>
  <c r="H433" i="50"/>
  <c r="F434" i="50"/>
  <c r="G434" i="50" s="1"/>
  <c r="H434" i="50"/>
  <c r="F435" i="50"/>
  <c r="G435" i="50" s="1"/>
  <c r="H435" i="50"/>
  <c r="F436" i="50"/>
  <c r="G436" i="50" s="1"/>
  <c r="H436" i="50"/>
  <c r="F437" i="50"/>
  <c r="G437" i="50" s="1"/>
  <c r="H437" i="50"/>
  <c r="F438" i="50"/>
  <c r="G438" i="50" s="1"/>
  <c r="H438" i="50"/>
  <c r="F439" i="50"/>
  <c r="G439" i="50" s="1"/>
  <c r="H439" i="50"/>
  <c r="F440" i="50"/>
  <c r="G440" i="50" s="1"/>
  <c r="H440" i="50"/>
  <c r="F441" i="50"/>
  <c r="G441" i="50" s="1"/>
  <c r="H441" i="50"/>
  <c r="F442" i="50"/>
  <c r="G442" i="50" s="1"/>
  <c r="H442" i="50"/>
  <c r="F443" i="50"/>
  <c r="G443" i="50" s="1"/>
  <c r="H443" i="50"/>
  <c r="F444" i="50"/>
  <c r="G444" i="50" s="1"/>
  <c r="H444" i="50"/>
  <c r="F445" i="50"/>
  <c r="G445" i="50" s="1"/>
  <c r="H445" i="50"/>
  <c r="F446" i="50"/>
  <c r="G446" i="50" s="1"/>
  <c r="H446" i="50"/>
  <c r="F447" i="50"/>
  <c r="G447" i="50" s="1"/>
  <c r="H447" i="50"/>
  <c r="F448" i="50"/>
  <c r="G448" i="50" s="1"/>
  <c r="H448" i="50"/>
  <c r="F449" i="50"/>
  <c r="G449" i="50" s="1"/>
  <c r="H449" i="50"/>
  <c r="F450" i="50"/>
  <c r="G450" i="50" s="1"/>
  <c r="H450" i="50"/>
  <c r="F451" i="50"/>
  <c r="G451" i="50" s="1"/>
  <c r="H451" i="50"/>
  <c r="F452" i="50"/>
  <c r="G452" i="50" s="1"/>
  <c r="H452" i="50"/>
  <c r="F453" i="50"/>
  <c r="G453" i="50" s="1"/>
  <c r="H453" i="50"/>
  <c r="F454" i="50"/>
  <c r="G454" i="50" s="1"/>
  <c r="H454" i="50"/>
  <c r="F455" i="50"/>
  <c r="G455" i="50" s="1"/>
  <c r="H455" i="50"/>
  <c r="F456" i="50"/>
  <c r="G456" i="50" s="1"/>
  <c r="H456" i="50"/>
  <c r="F457" i="50"/>
  <c r="G457" i="50" s="1"/>
  <c r="H457" i="50"/>
  <c r="F458" i="50"/>
  <c r="G458" i="50" s="1"/>
  <c r="H458" i="50"/>
  <c r="F459" i="50"/>
  <c r="G459" i="50" s="1"/>
  <c r="H459" i="50"/>
  <c r="F460" i="50"/>
  <c r="G460" i="50" s="1"/>
  <c r="H460" i="50"/>
  <c r="F461" i="50"/>
  <c r="G461" i="50" s="1"/>
  <c r="H461" i="50"/>
  <c r="F462" i="50"/>
  <c r="G462" i="50" s="1"/>
  <c r="H462" i="50"/>
  <c r="F463" i="50"/>
  <c r="G463" i="50" s="1"/>
  <c r="H463" i="50"/>
  <c r="F464" i="50"/>
  <c r="G464" i="50" s="1"/>
  <c r="H464" i="50"/>
  <c r="F465" i="50"/>
  <c r="G465" i="50" s="1"/>
  <c r="H465" i="50"/>
  <c r="F466" i="50"/>
  <c r="G466" i="50" s="1"/>
  <c r="H466" i="50"/>
  <c r="F467" i="50"/>
  <c r="G467" i="50" s="1"/>
  <c r="H467" i="50"/>
  <c r="F468" i="50"/>
  <c r="G468" i="50" s="1"/>
  <c r="H468" i="50"/>
  <c r="F469" i="50"/>
  <c r="G469" i="50" s="1"/>
  <c r="H469" i="50"/>
  <c r="F470" i="50"/>
  <c r="G470" i="50" s="1"/>
  <c r="H470" i="50"/>
  <c r="F471" i="50"/>
  <c r="G471" i="50" s="1"/>
  <c r="H471" i="50"/>
  <c r="F472" i="50"/>
  <c r="G472" i="50" s="1"/>
  <c r="H472" i="50"/>
  <c r="F473" i="50"/>
  <c r="G473" i="50" s="1"/>
  <c r="H473" i="50"/>
  <c r="F474" i="50"/>
  <c r="G474" i="50" s="1"/>
  <c r="H474" i="50"/>
  <c r="F475" i="50"/>
  <c r="G475" i="50" s="1"/>
  <c r="H475" i="50"/>
  <c r="F476" i="50"/>
  <c r="G476" i="50" s="1"/>
  <c r="H476" i="50"/>
  <c r="F477" i="50"/>
  <c r="G477" i="50" s="1"/>
  <c r="H477" i="50"/>
  <c r="F478" i="50"/>
  <c r="G478" i="50" s="1"/>
  <c r="H478" i="50"/>
  <c r="F479" i="50"/>
  <c r="G479" i="50" s="1"/>
  <c r="H479" i="50"/>
  <c r="F480" i="50"/>
  <c r="G480" i="50" s="1"/>
  <c r="H480" i="50"/>
  <c r="F481" i="50"/>
  <c r="G481" i="50" s="1"/>
  <c r="H481" i="50"/>
  <c r="F482" i="50"/>
  <c r="G482" i="50" s="1"/>
  <c r="H482" i="50"/>
  <c r="F483" i="50"/>
  <c r="G483" i="50" s="1"/>
  <c r="H483" i="50"/>
  <c r="F484" i="50"/>
  <c r="G484" i="50" s="1"/>
  <c r="H484" i="50"/>
  <c r="F485" i="50"/>
  <c r="G485" i="50" s="1"/>
  <c r="H485" i="50"/>
  <c r="F486" i="50"/>
  <c r="G486" i="50" s="1"/>
  <c r="H486" i="50"/>
  <c r="F487" i="50"/>
  <c r="G487" i="50" s="1"/>
  <c r="H487" i="50"/>
  <c r="F488" i="50"/>
  <c r="G488" i="50" s="1"/>
  <c r="H488" i="50"/>
  <c r="F489" i="50"/>
  <c r="G489" i="50" s="1"/>
  <c r="H489" i="50"/>
  <c r="F490" i="50"/>
  <c r="G490" i="50" s="1"/>
  <c r="H490" i="50"/>
  <c r="F491" i="50"/>
  <c r="G491" i="50" s="1"/>
  <c r="H491" i="50"/>
  <c r="F492" i="50"/>
  <c r="G492" i="50" s="1"/>
  <c r="H492" i="50"/>
  <c r="F493" i="50"/>
  <c r="G493" i="50" s="1"/>
  <c r="H493" i="50"/>
  <c r="F494" i="50"/>
  <c r="G494" i="50" s="1"/>
  <c r="H494" i="50"/>
  <c r="F495" i="50"/>
  <c r="G495" i="50" s="1"/>
  <c r="H495" i="50"/>
  <c r="F496" i="50"/>
  <c r="G496" i="50" s="1"/>
  <c r="H496" i="50"/>
  <c r="F497" i="50"/>
  <c r="G497" i="50" s="1"/>
  <c r="H497" i="50"/>
  <c r="F498" i="50"/>
  <c r="G498" i="50" s="1"/>
  <c r="H498" i="50"/>
  <c r="F499" i="50"/>
  <c r="G499" i="50" s="1"/>
  <c r="H499" i="50"/>
  <c r="F500" i="50"/>
  <c r="G500" i="50" s="1"/>
  <c r="H500" i="50"/>
  <c r="F501" i="50"/>
  <c r="G501" i="50" s="1"/>
  <c r="H501" i="50"/>
  <c r="F502" i="50"/>
  <c r="G502" i="50" s="1"/>
  <c r="H502" i="50"/>
  <c r="F503" i="50"/>
  <c r="G503" i="50" s="1"/>
  <c r="H503" i="50"/>
  <c r="F504" i="50"/>
  <c r="G504" i="50" s="1"/>
  <c r="H504" i="50"/>
  <c r="F505" i="50"/>
  <c r="G505" i="50" s="1"/>
  <c r="H505" i="50"/>
  <c r="F506" i="50"/>
  <c r="G506" i="50" s="1"/>
  <c r="H506" i="50"/>
  <c r="F507" i="50"/>
  <c r="G507" i="50" s="1"/>
  <c r="H507" i="50"/>
  <c r="F508" i="50"/>
  <c r="G508" i="50" s="1"/>
  <c r="H508" i="50"/>
  <c r="F509" i="50"/>
  <c r="G509" i="50" s="1"/>
  <c r="H509" i="50"/>
  <c r="F510" i="50"/>
  <c r="G510" i="50" s="1"/>
  <c r="H510" i="50"/>
  <c r="F511" i="50"/>
  <c r="G511" i="50" s="1"/>
  <c r="H511" i="50"/>
  <c r="F512" i="50"/>
  <c r="G512" i="50" s="1"/>
  <c r="H512" i="50"/>
  <c r="C3" i="50"/>
  <c r="C4" i="50"/>
  <c r="G3" i="79" s="1"/>
  <c r="G18" i="79" s="1"/>
  <c r="O9" i="77" l="1"/>
  <c r="H15" i="50"/>
  <c r="G15" i="50"/>
  <c r="J9" i="77"/>
  <c r="B21" i="58"/>
  <c r="T8" i="77"/>
  <c r="S8" i="77"/>
  <c r="R8" i="77"/>
  <c r="Q8" i="77"/>
  <c r="F12" i="50"/>
  <c r="G12" i="50" s="1"/>
  <c r="H12" i="50" s="1"/>
  <c r="H8" i="77" s="1"/>
  <c r="C7" i="58"/>
  <c r="C8" i="77"/>
  <c r="E8" i="77" s="1"/>
  <c r="I8" i="77" l="1"/>
  <c r="G8" i="77"/>
  <c r="F8" i="77"/>
  <c r="B7" i="58"/>
  <c r="U8" i="77"/>
  <c r="W14" i="58"/>
  <c r="W13" i="58"/>
  <c r="J8" i="77" l="1"/>
  <c r="K13" i="58"/>
  <c r="K9" i="58"/>
  <c r="W12" i="58"/>
  <c r="J7" i="58"/>
  <c r="I7" i="58"/>
  <c r="H7" i="58"/>
  <c r="G7" i="58"/>
  <c r="F7" i="58"/>
  <c r="E7" i="58"/>
  <c r="D7" i="58"/>
  <c r="K14" i="58" l="1"/>
  <c r="W8" i="58"/>
  <c r="K12" i="58"/>
  <c r="W9" i="58"/>
  <c r="K8" i="58"/>
  <c r="K7" i="58" l="1"/>
  <c r="B4" i="58"/>
  <c r="B18" i="58" s="1"/>
  <c r="C5" i="50" l="1"/>
  <c r="Q3" i="79" s="1"/>
  <c r="Q18" i="79" s="1"/>
  <c r="G3" i="58" l="1"/>
  <c r="G17" i="58" s="1"/>
  <c r="Q3" i="58"/>
  <c r="Q17" i="58" s="1"/>
</calcChain>
</file>

<file path=xl/sharedStrings.xml><?xml version="1.0" encoding="utf-8"?>
<sst xmlns="http://schemas.openxmlformats.org/spreadsheetml/2006/main" count="946" uniqueCount="300">
  <si>
    <t>ที่</t>
  </si>
  <si>
    <t>ชื่อ – สกุล นักเรียน</t>
  </si>
  <si>
    <t>จำนวนนักเรียน</t>
  </si>
  <si>
    <t>ห้องที่</t>
  </si>
  <si>
    <t>เลขที่</t>
  </si>
  <si>
    <t>โปรดกรอกข้อมูลพื้นฐานของโรงเรียนในชีตนี้แห่งเดียว ซึ่งจะ Link ไปทุกชีต</t>
  </si>
  <si>
    <t>การประเมินการอ่าน เขียนภาษาไทย</t>
  </si>
  <si>
    <t>โปรดกรอกข้อมูลในช่องสีขาว</t>
  </si>
  <si>
    <t>วัน /เดือน / ปี  ที่ประเมิน</t>
  </si>
  <si>
    <t>ชื่อโรงเรียน</t>
  </si>
  <si>
    <t>กลุ่มเครือข่าย</t>
  </si>
  <si>
    <t>ชื่อผู้อำนวยการโรงเรียน</t>
  </si>
  <si>
    <t>โทร.(มือถือ)</t>
  </si>
  <si>
    <t>ชื่อผู้รายงานข้อมูล</t>
  </si>
  <si>
    <r>
      <t xml:space="preserve"> </t>
    </r>
    <r>
      <rPr>
        <b/>
        <sz val="22"/>
        <color indexed="36"/>
        <rFont val="Angsana New"/>
        <family val="1"/>
      </rPr>
      <t xml:space="preserve">***** </t>
    </r>
    <r>
      <rPr>
        <b/>
        <sz val="22"/>
        <color indexed="10"/>
        <rFont val="Angsana New"/>
        <family val="1"/>
      </rPr>
      <t xml:space="preserve">ขอขอบคุณที่กรุณาอ่านจนจบ </t>
    </r>
    <r>
      <rPr>
        <b/>
        <sz val="22"/>
        <color indexed="36"/>
        <rFont val="Angsana New"/>
        <family val="1"/>
      </rPr>
      <t>*****</t>
    </r>
  </si>
  <si>
    <t xml:space="preserve">  ชั้นประถมศึกษาปีที่ 1   </t>
  </si>
  <si>
    <t>โรงเรียน</t>
  </si>
  <si>
    <t>วันที่ประเมิน</t>
  </si>
  <si>
    <r>
      <t xml:space="preserve">คำชี้แจง       โปรดกรอกคะแนนผลการประเมินการอ่าน การเขียน </t>
    </r>
    <r>
      <rPr>
        <b/>
        <sz val="16"/>
        <color rgb="FFFF0000"/>
        <rFont val="TH SarabunPSK"/>
        <family val="2"/>
      </rPr>
      <t>เฉพาะช่องสีขาว</t>
    </r>
    <r>
      <rPr>
        <b/>
        <sz val="16"/>
        <color theme="1"/>
        <rFont val="TH SarabunPSK"/>
        <family val="2"/>
      </rPr>
      <t xml:space="preserve">  </t>
    </r>
  </si>
  <si>
    <t>คิดเป็นร้อยละ</t>
  </si>
  <si>
    <t xml:space="preserve">2. โปรดกรอกจำนวนนักเรียนแต่ละชั้น ตามความเป็นจริง และกรอกชื่อ - นามสกุล นักเรียนแต่ละชั้น </t>
  </si>
  <si>
    <t>6. ช่องระดับคุณภาพ  ไม่ต้องกรอกอะไร โปรแกรมจะประมวลผลให้เอง</t>
  </si>
  <si>
    <t>12. หากมีข้อสงสัย หรือพบข้อผิดพลาดของโปรแกรม โปรดโทร. 081-9607965  (นิทัศน์ ธรรมวัชรากร)</t>
  </si>
  <si>
    <r>
      <rPr>
        <b/>
        <sz val="20"/>
        <color indexed="10"/>
        <rFont val="Angsana New"/>
        <family val="1"/>
      </rPr>
      <t>*****</t>
    </r>
    <r>
      <rPr>
        <b/>
        <sz val="20"/>
        <color indexed="30"/>
        <rFont val="Angsana New"/>
        <family val="1"/>
      </rPr>
      <t xml:space="preserve"> โปรดอ่านคำชี้แจงให้ครบทั้ง  12  ข้อ </t>
    </r>
    <r>
      <rPr>
        <b/>
        <sz val="20"/>
        <color indexed="10"/>
        <rFont val="Angsana New"/>
        <family val="1"/>
      </rPr>
      <t xml:space="preserve"> *****</t>
    </r>
  </si>
  <si>
    <t>ชั้น ป.1-3</t>
  </si>
  <si>
    <t>รวมทุกสาเหตุ(คน)</t>
  </si>
  <si>
    <t>ตัวอย่างสาเหตุอื่น ๆ(ข้อความ)</t>
  </si>
  <si>
    <t>ป. 1</t>
  </si>
  <si>
    <t>ป. 2</t>
  </si>
  <si>
    <t>ป. 3</t>
  </si>
  <si>
    <t>ชั้น ป.4-6</t>
  </si>
  <si>
    <t>ป. 4</t>
  </si>
  <si>
    <t>ป. 5</t>
  </si>
  <si>
    <t>ป. 6</t>
  </si>
  <si>
    <t>4. นักเรียนปกติ และนักเรียนบกพร่อง ให้แยกกรอกข้อมูลผลการประเมินคนละชีต (ซึ่งได้แยกชีตให้แล้ว)</t>
  </si>
  <si>
    <r>
      <t xml:space="preserve">8. โปรแกรมจะ Link ไปประมวลผลในชีต </t>
    </r>
    <r>
      <rPr>
        <b/>
        <sz val="18"/>
        <color indexed="8"/>
        <rFont val="Angsana New"/>
        <family val="1"/>
      </rPr>
      <t>"</t>
    </r>
    <r>
      <rPr>
        <b/>
        <sz val="18"/>
        <color indexed="30"/>
        <rFont val="Angsana New"/>
        <family val="1"/>
      </rPr>
      <t>สรุปผลประเมินเด็กปกติ</t>
    </r>
    <r>
      <rPr>
        <sz val="18"/>
        <color indexed="8"/>
        <rFont val="Angsana New"/>
        <family val="1"/>
      </rPr>
      <t>" (ชีตสีน้ำเงิน)</t>
    </r>
  </si>
  <si>
    <t xml:space="preserve">จำนวนนักเรียนทั้งชั้น </t>
  </si>
  <si>
    <r>
      <t xml:space="preserve">10. </t>
    </r>
    <r>
      <rPr>
        <b/>
        <sz val="18"/>
        <color rgb="FFFF0000"/>
        <rFont val="Angsana New"/>
        <family val="1"/>
      </rPr>
      <t>ทำหนังสือราชกา</t>
    </r>
    <r>
      <rPr>
        <b/>
        <sz val="18"/>
        <rFont val="Angsana New"/>
        <family val="1"/>
      </rPr>
      <t>รของโรงเรียนแนบเอกสารแบบสรุปผลการสอบ (ตามข้อ 9)  ส่งเขตพื้นที่การศึกษาต่อไป</t>
    </r>
  </si>
  <si>
    <r>
      <t xml:space="preserve">9. ให้พิมพ์ชีต </t>
    </r>
    <r>
      <rPr>
        <b/>
        <sz val="18"/>
        <rFont val="Angsana New"/>
        <family val="1"/>
      </rPr>
      <t>"</t>
    </r>
    <r>
      <rPr>
        <b/>
        <sz val="18"/>
        <color rgb="FF0070C0"/>
        <rFont val="Angsana New"/>
        <family val="1"/>
      </rPr>
      <t>สรุปผล_เด็กปกติ</t>
    </r>
    <r>
      <rPr>
        <b/>
        <sz val="18"/>
        <rFont val="Angsana New"/>
        <family val="1"/>
      </rPr>
      <t>" ,  "</t>
    </r>
    <r>
      <rPr>
        <b/>
        <sz val="18"/>
        <color rgb="FFC00000"/>
        <rFont val="Angsana New"/>
        <family val="1"/>
      </rPr>
      <t>สรุปสาเหตุ_เด็กปกติ</t>
    </r>
    <r>
      <rPr>
        <b/>
        <sz val="18"/>
        <rFont val="Angsana New"/>
        <family val="1"/>
      </rPr>
      <t xml:space="preserve">" </t>
    </r>
    <r>
      <rPr>
        <sz val="18"/>
        <rFont val="Angsana New"/>
        <family val="1"/>
      </rPr>
      <t xml:space="preserve"> ,</t>
    </r>
    <r>
      <rPr>
        <sz val="18"/>
        <color rgb="FF0070C0"/>
        <rFont val="Angsana New"/>
        <family val="1"/>
      </rPr>
      <t>สรุปผล_เด็กบกพร่อง</t>
    </r>
    <r>
      <rPr>
        <sz val="18"/>
        <rFont val="Angsana New"/>
        <family val="1"/>
      </rPr>
      <t>" ,  "</t>
    </r>
    <r>
      <rPr>
        <sz val="18"/>
        <color rgb="FFFF0000"/>
        <rFont val="Angsana New"/>
        <family val="1"/>
      </rPr>
      <t>สรุปสาเหตุ_เด็กบกพร่อง</t>
    </r>
    <r>
      <rPr>
        <sz val="18"/>
        <rFont val="Angsana New"/>
        <family val="1"/>
      </rPr>
      <t>" รวม 4  ชีต</t>
    </r>
  </si>
  <si>
    <r>
      <t xml:space="preserve">1.โปรแกรมสำหรับกรอกข้อมูลผลการสอบของนักเรียนตั้งแต่ชั้น ป.1-6   </t>
    </r>
    <r>
      <rPr>
        <u/>
        <sz val="18"/>
        <rFont val="Angsana New"/>
        <family val="1"/>
      </rPr>
      <t>ให้กรอกข้อมูลทุกชีต</t>
    </r>
  </si>
  <si>
    <t xml:space="preserve">  ชั้นประถมศึกษาปีที่ 4   </t>
  </si>
  <si>
    <t>นักเรียนปกติ</t>
  </si>
  <si>
    <r>
      <t xml:space="preserve">    กรอกเลข </t>
    </r>
    <r>
      <rPr>
        <sz val="18"/>
        <color indexed="10"/>
        <rFont val="Angsana New"/>
        <family val="1"/>
      </rPr>
      <t>1 = ครอบครัวยากจน</t>
    </r>
    <r>
      <rPr>
        <sz val="18"/>
        <rFont val="Angsana New"/>
        <family val="1"/>
      </rPr>
      <t xml:space="preserve">,  กรอกเลข </t>
    </r>
    <r>
      <rPr>
        <sz val="18"/>
        <color indexed="10"/>
        <rFont val="Angsana New"/>
        <family val="1"/>
      </rPr>
      <t>2 = ไม่ได้อยู่กับพ่อแม่</t>
    </r>
    <r>
      <rPr>
        <sz val="18"/>
        <rFont val="Angsana New"/>
        <family val="1"/>
      </rPr>
      <t xml:space="preserve">,  กรอกเลข </t>
    </r>
    <r>
      <rPr>
        <sz val="18"/>
        <color indexed="10"/>
        <rFont val="Angsana New"/>
        <family val="1"/>
      </rPr>
      <t>3 = พ่อแม่หย่าร้าง</t>
    </r>
    <r>
      <rPr>
        <sz val="18"/>
        <rFont val="Angsana New"/>
        <family val="1"/>
      </rPr>
      <t xml:space="preserve">, กรอกเลข </t>
    </r>
    <r>
      <rPr>
        <sz val="18"/>
        <color rgb="FFFF0000"/>
        <rFont val="Angsana New"/>
        <family val="1"/>
      </rPr>
      <t>4 = ป่วยเรื้อรัง</t>
    </r>
  </si>
  <si>
    <r>
      <t xml:space="preserve">    กรอกเลข</t>
    </r>
    <r>
      <rPr>
        <sz val="18"/>
        <color rgb="FFFF0000"/>
        <rFont val="Angsana New"/>
        <family val="1"/>
      </rPr>
      <t xml:space="preserve"> 5 = แรงงานย้ายถิ่น</t>
    </r>
    <r>
      <rPr>
        <sz val="18"/>
        <rFont val="Angsana New"/>
        <family val="1"/>
      </rPr>
      <t xml:space="preserve">, กรอกเลข </t>
    </r>
    <r>
      <rPr>
        <sz val="18"/>
        <color rgb="FFFF0000"/>
        <rFont val="Angsana New"/>
        <family val="1"/>
      </rPr>
      <t>6 = มีแนวโน้มบกพร่องทางการเรียนรู้</t>
    </r>
    <r>
      <rPr>
        <sz val="18"/>
        <rFont val="Angsana New"/>
        <family val="1"/>
      </rPr>
      <t xml:space="preserve"> , กรอกเลข </t>
    </r>
    <r>
      <rPr>
        <sz val="18"/>
        <color rgb="FFFF0000"/>
        <rFont val="Angsana New"/>
        <family val="1"/>
      </rPr>
      <t>7 = ใช้ภาษาไทยเป็นภาษาที่สอง</t>
    </r>
    <r>
      <rPr>
        <sz val="18"/>
        <rFont val="Angsana New"/>
        <family val="1"/>
      </rPr>
      <t>,</t>
    </r>
  </si>
  <si>
    <r>
      <t xml:space="preserve">    กรอกเลข </t>
    </r>
    <r>
      <rPr>
        <sz val="18"/>
        <color rgb="FFFF0000"/>
        <rFont val="Angsana New"/>
        <family val="1"/>
      </rPr>
      <t>8 = สาเหตุอื่น ๆ (นอกเหนือจาก 1-7)</t>
    </r>
  </si>
  <si>
    <t>2.ไม่ได้อยู่กับพ่อ-แม่(คน)</t>
  </si>
  <si>
    <t>3.พ่อ-แม่หย่าร้าง(คน)</t>
  </si>
  <si>
    <t>4.ป่วยบ่อย(คน)</t>
  </si>
  <si>
    <t>5.แรงงานย้ายถิ่น(คน)</t>
  </si>
  <si>
    <t>7.ใช้ภาษาไทยเป็นภาษาที่สอง(คน)</t>
  </si>
  <si>
    <t>8. สาเหตุอื่น ๆ (นอกเหนือจากข้อ 1-7)</t>
  </si>
  <si>
    <t>1.ครอบครัวยากจน(คน)</t>
  </si>
  <si>
    <t>นักเรียนบกพร่อง</t>
  </si>
  <si>
    <r>
      <t xml:space="preserve">แบบกรอกคะแนนผลประเมินการอ่าน เขียนภาษาไทยของนักเรียนรายบุคคล </t>
    </r>
    <r>
      <rPr>
        <b/>
        <sz val="18"/>
        <color rgb="FFFF0000"/>
        <rFont val="TH SarabunPSK"/>
        <family val="2"/>
      </rPr>
      <t>(นักเรียนปกติ)</t>
    </r>
    <r>
      <rPr>
        <b/>
        <sz val="18"/>
        <color theme="1"/>
        <rFont val="TH SarabunPSK"/>
        <family val="2"/>
      </rPr>
      <t xml:space="preserve">    </t>
    </r>
  </si>
  <si>
    <r>
      <t xml:space="preserve">แบบกรอกคะแนนผลประเมินการอ่าน เขียนภาษาไทยของนักเรียนรายบุคคล </t>
    </r>
    <r>
      <rPr>
        <b/>
        <sz val="18"/>
        <color rgb="FFFF0000"/>
        <rFont val="TH SarabunPSK"/>
        <family val="2"/>
      </rPr>
      <t>(นักเรียนบกพร่อง)</t>
    </r>
    <r>
      <rPr>
        <b/>
        <sz val="18"/>
        <color theme="1"/>
        <rFont val="TH SarabunPSK"/>
        <family val="2"/>
      </rPr>
      <t xml:space="preserve">    </t>
    </r>
  </si>
  <si>
    <t>การประเมิน</t>
  </si>
  <si>
    <t>6.มีแนวโน้มบกพร่องทางการเรียนรู้</t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</si>
  <si>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 xml:space="preserve"> อ่านสะกดคำ (10)</t>
    </r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</si>
  <si>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อ่านออกเสียงคำ (20)</t>
    </r>
  </si>
  <si>
    <r>
      <rPr>
        <b/>
        <sz val="16"/>
        <color rgb="FF00B050"/>
        <rFont val="TH SarabunPSK"/>
        <family val="2"/>
      </rPr>
      <t>ตอนที่ 3</t>
    </r>
    <r>
      <rPr>
        <sz val="16"/>
        <color theme="1"/>
        <rFont val="TH SarabunPSK"/>
        <family val="2"/>
      </rPr>
      <t xml:space="preserve"> อ่านออกเสียงข้อความ (20)</t>
    </r>
  </si>
  <si>
    <r>
      <t>หากผลประเมินนักเรียน= "</t>
    </r>
    <r>
      <rPr>
        <b/>
        <sz val="14"/>
        <color rgb="FFFF0000"/>
        <rFont val="TH SarabunPSK"/>
        <family val="2"/>
      </rPr>
      <t>ปรับปรุง</t>
    </r>
    <r>
      <rPr>
        <b/>
        <sz val="14"/>
        <color theme="1"/>
        <rFont val="TH SarabunPSK"/>
        <family val="2"/>
      </rPr>
      <t xml:space="preserve">" ให้กรอกรหัสตัวเลข  1-8 </t>
    </r>
  </si>
  <si>
    <t>สรุปผลการประเมินการอ่านออกเสียง</t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</si>
  <si>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 xml:space="preserve"> เข้าใจความหมายของคำ (5)</t>
    </r>
  </si>
  <si>
    <t>รวมคะแนน (10)</t>
  </si>
  <si>
    <t>สรุปผลการประเมินการอ่านรู้เรื่อง</t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</si>
  <si>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 xml:space="preserve"> การเขียนคำ (20)</t>
    </r>
  </si>
  <si>
    <t>สรุปผลการประเมินการเขียนคำ</t>
  </si>
  <si>
    <t>สรุปผลการประเมินการเขียนประโยค</t>
  </si>
  <si>
    <t>ครั้งที่</t>
  </si>
  <si>
    <t>วันที่</t>
  </si>
  <si>
    <r>
      <t>ผลการ</t>
    </r>
    <r>
      <rPr>
        <b/>
        <sz val="16"/>
        <color rgb="FFFF0000"/>
        <rFont val="TH SarabunPSK"/>
        <family val="2"/>
      </rPr>
      <t>ประเมินการอ่าน ฉบับที่ 1</t>
    </r>
    <r>
      <rPr>
        <b/>
        <sz val="16"/>
        <rFont val="TH SarabunPSK"/>
        <family val="2"/>
      </rPr>
      <t xml:space="preserve"> การอ่านออกเสียง</t>
    </r>
  </si>
  <si>
    <r>
      <t>ผลการ</t>
    </r>
    <r>
      <rPr>
        <b/>
        <sz val="16"/>
        <color rgb="FFFF0000"/>
        <rFont val="TH SarabunPSK"/>
        <family val="2"/>
      </rPr>
      <t>ประเมินการอ่าน ฉบับที่ 2</t>
    </r>
    <r>
      <rPr>
        <b/>
        <sz val="16"/>
        <color theme="1"/>
        <rFont val="TH SarabunPSK"/>
        <family val="2"/>
      </rPr>
      <t xml:space="preserve"> การอ่านรู้เรื่อง</t>
    </r>
  </si>
  <si>
    <r>
      <t>ผลการ</t>
    </r>
    <r>
      <rPr>
        <b/>
        <sz val="16"/>
        <color rgb="FFFF0000"/>
        <rFont val="TH SarabunPSK"/>
        <family val="2"/>
      </rPr>
      <t>ประเมินการเขียน ฉบับที่ 1</t>
    </r>
    <r>
      <rPr>
        <b/>
        <sz val="16"/>
        <color theme="1"/>
        <rFont val="TH SarabunPSK"/>
        <family val="2"/>
      </rPr>
      <t xml:space="preserve"> การเขียนคำ</t>
    </r>
  </si>
  <si>
    <r>
      <t>ผลการ</t>
    </r>
    <r>
      <rPr>
        <b/>
        <sz val="16"/>
        <color rgb="FFFF0000"/>
        <rFont val="TH SarabunPSK"/>
        <family val="2"/>
      </rPr>
      <t>ประเมินการเขียน ฉบับที่ 2</t>
    </r>
    <r>
      <rPr>
        <b/>
        <sz val="16"/>
        <color theme="1"/>
        <rFont val="TH SarabunPSK"/>
        <family val="2"/>
      </rPr>
      <t xml:space="preserve"> การเขียนประโยค</t>
    </r>
  </si>
  <si>
    <t>นักเรียนปกติจำแนกตามผลประเมินการอ่านออกเสียง</t>
  </si>
  <si>
    <t>นักเรียนปกติจำแนกตามผลประเมินการอ่านรู้เรื่อง</t>
  </si>
  <si>
    <t>นักเรียนปกติจำแนกตามผลประเมินการเขียนคำ</t>
  </si>
  <si>
    <t>นักเรียนปกติจำแนกตามผลประเมินการเขียนเรื่อง</t>
  </si>
  <si>
    <t>(1)ปกติ+บกพร่องทางการเรียนรู้ (ถ้ามี)</t>
  </si>
  <si>
    <t>(2)บกพร่องทางการเรียนรู้ (ถ้ามี)</t>
  </si>
  <si>
    <t>(3)ดังนั้นมีนักเรียนปกติ(คน)</t>
  </si>
  <si>
    <t>(4)ดีมาก(คน)</t>
  </si>
  <si>
    <t>(5)ดี(คน)</t>
  </si>
  <si>
    <t>(6)พอใช้(คน)</t>
  </si>
  <si>
    <t>(7)ปรับปรุง(คน)</t>
  </si>
  <si>
    <t>(8)รวมการอ่าน(คน)</t>
  </si>
  <si>
    <t>(9)ดีมาก(คน)</t>
  </si>
  <si>
    <t>(10)ดี(คน)</t>
  </si>
  <si>
    <t>(11)พอใช้(คน)</t>
  </si>
  <si>
    <t>(12)ปรับปรุง(คน)</t>
  </si>
  <si>
    <t>(13)รวมการอ่าน(คน)</t>
  </si>
  <si>
    <t>(14)ดีมาก(คน)</t>
  </si>
  <si>
    <t>(15)ดี(คน)</t>
  </si>
  <si>
    <t>(16)พอใช้(คน)</t>
  </si>
  <si>
    <t>(17)ปรับปรุง(คน)</t>
  </si>
  <si>
    <t>(18)รวมการเขียน(คน)</t>
  </si>
  <si>
    <t>(19)ดีมาก(คน)</t>
  </si>
  <si>
    <t>(20)ดี(คน)</t>
  </si>
  <si>
    <t>(21)พอใช้(คน)</t>
  </si>
  <si>
    <t>(22)ปรับปรุง(คน)</t>
  </si>
  <si>
    <t>(23)รวมการเขียน(คน)</t>
  </si>
  <si>
    <t>รวมคะแนน (40)</t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</si>
  <si>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การเขียนเรื่อง (20)</t>
    </r>
  </si>
  <si>
    <t xml:space="preserve">  ชั้นประถมศึกษาปีที่ 3   </t>
  </si>
  <si>
    <r>
      <rPr>
        <b/>
        <sz val="16"/>
        <color rgb="FF00B050"/>
        <rFont val="TH SarabunPSK"/>
        <family val="2"/>
      </rPr>
      <t>ตอนที่ 3</t>
    </r>
    <r>
      <rPr>
        <sz val="16"/>
        <color theme="1"/>
        <rFont val="TH SarabunPSK"/>
        <family val="2"/>
      </rPr>
      <t xml:space="preserve"> อ่านออกเสียงบทร้อยกรองแบบร้อยแก้ว (20)</t>
    </r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</si>
  <si>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ความเข้าใจในการอ่าน (10)</t>
    </r>
  </si>
  <si>
    <t>รวมคะแนน (20)</t>
  </si>
  <si>
    <r>
      <t>ผลการ</t>
    </r>
    <r>
      <rPr>
        <b/>
        <sz val="16"/>
        <color rgb="FFFF0000"/>
        <rFont val="TH SarabunPSK"/>
        <family val="2"/>
      </rPr>
      <t>ประเมินการเขียน ฉบับที่ 2</t>
    </r>
    <r>
      <rPr>
        <b/>
        <sz val="16"/>
        <color theme="1"/>
        <rFont val="TH SarabunPSK"/>
        <family val="2"/>
      </rPr>
      <t xml:space="preserve"> การเขียนเรื่อง</t>
    </r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</si>
  <si>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อ่านออกเสียง (20)</t>
    </r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</si>
  <si>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>การอ่านรู้เรื่อง (10)</t>
    </r>
  </si>
  <si>
    <t xml:space="preserve">  ชั้นประถมศึกษาปีที่ 5   </t>
  </si>
  <si>
    <t xml:space="preserve">  ชั้นประถมศึกษาปีที่ 6   </t>
  </si>
  <si>
    <t>นักเรียนที่มีผลการอ่าน "ปรับปรุง" (คน)</t>
  </si>
  <si>
    <t>นักเรียนที่มีผลการเขียน "ปรับปรุง" (คน)</t>
  </si>
  <si>
    <t>การเขียนเรียงความ (20)</t>
  </si>
  <si>
    <t>สรุปผลการประเมินการเขียนเรื่อง</t>
  </si>
  <si>
    <t>สรุปผลการประเมินการเขียน</t>
  </si>
  <si>
    <t>การเขียนย่อความ (20)</t>
  </si>
  <si>
    <t>สรุปผลการประเมินการเขียนย่อความ</t>
  </si>
  <si>
    <r>
      <t>ผลการ</t>
    </r>
    <r>
      <rPr>
        <b/>
        <sz val="16"/>
        <color rgb="FFFF0000"/>
        <rFont val="TH SarabunPSK"/>
        <family val="2"/>
      </rPr>
      <t>ประเมินการเขียน</t>
    </r>
    <r>
      <rPr>
        <b/>
        <sz val="16"/>
        <color theme="1"/>
        <rFont val="TH SarabunPSK"/>
        <family val="2"/>
      </rPr>
      <t xml:space="preserve"> การเขียน</t>
    </r>
  </si>
  <si>
    <t>สรุปผลการประเมินการเขียนเรียงความ</t>
  </si>
  <si>
    <t>นักเรียนปกติจำแนกตามผลประเมินการเขียน</t>
  </si>
  <si>
    <r>
      <t>จำนวนนักเรียนที่มี</t>
    </r>
    <r>
      <rPr>
        <b/>
        <sz val="14"/>
        <color rgb="FFFF0000"/>
        <rFont val="Angsana New"/>
        <family val="1"/>
      </rPr>
      <t xml:space="preserve">ผลการอ่านออกเสียง </t>
    </r>
    <r>
      <rPr>
        <b/>
        <sz val="14"/>
        <color rgb="FF000000"/>
        <rFont val="Angsana New"/>
        <family val="1"/>
      </rPr>
      <t xml:space="preserve">"ปรับปรุง"  จำแนกตามสาเหตุ </t>
    </r>
  </si>
  <si>
    <r>
      <t>จำนวนนักเรียนที่มี</t>
    </r>
    <r>
      <rPr>
        <b/>
        <sz val="14"/>
        <color rgb="FFFF0000"/>
        <rFont val="Angsana New"/>
        <family val="1"/>
      </rPr>
      <t>ผลการอ่านรู้เรื่อง</t>
    </r>
    <r>
      <rPr>
        <b/>
        <sz val="14"/>
        <color rgb="FF000000"/>
        <rFont val="Angsana New"/>
        <family val="1"/>
      </rPr>
      <t xml:space="preserve"> "ปรับปรุง"  จำแนกตามสาเหตุ </t>
    </r>
  </si>
  <si>
    <r>
      <t>จำนวนนักเรียนที่มี</t>
    </r>
    <r>
      <rPr>
        <b/>
        <sz val="14"/>
        <color rgb="FFFF0000"/>
        <rFont val="Angsana New"/>
        <family val="1"/>
      </rPr>
      <t>ผลการอ่านออกเสียง</t>
    </r>
    <r>
      <rPr>
        <b/>
        <sz val="14"/>
        <color rgb="FF000000"/>
        <rFont val="Angsana New"/>
        <family val="1"/>
      </rPr>
      <t xml:space="preserve"> "ปรับปรุง"  จำแนกตามสาเหตุ </t>
    </r>
  </si>
  <si>
    <r>
      <t>จำนวนนักเรียนที่มี</t>
    </r>
    <r>
      <rPr>
        <b/>
        <sz val="14"/>
        <color rgb="FFFF0000"/>
        <rFont val="Angsana New"/>
        <family val="1"/>
      </rPr>
      <t>ผลการเขียนคำ</t>
    </r>
    <r>
      <rPr>
        <b/>
        <sz val="14"/>
        <color rgb="FF000000"/>
        <rFont val="Angsana New"/>
        <family val="1"/>
      </rPr>
      <t xml:space="preserve"> "ปรับปรุง"  จำแนกตามสาเหตุ </t>
    </r>
  </si>
  <si>
    <r>
      <t>จำนวนนักเรียนที่มี</t>
    </r>
    <r>
      <rPr>
        <b/>
        <sz val="14"/>
        <color rgb="FFFF0000"/>
        <rFont val="Angsana New"/>
        <family val="1"/>
      </rPr>
      <t>ผลการเขียนประโยค/เขียนเรื่อง</t>
    </r>
    <r>
      <rPr>
        <b/>
        <sz val="14"/>
        <color rgb="FF000000"/>
        <rFont val="Angsana New"/>
        <family val="1"/>
      </rPr>
      <t xml:space="preserve"> "ปรับปรุง"  จำแนกตามสาเหตุ </t>
    </r>
  </si>
  <si>
    <r>
      <t>สรุปจำนวน</t>
    </r>
    <r>
      <rPr>
        <b/>
        <sz val="16"/>
        <color rgb="FFFF0000"/>
        <rFont val="Angsana New"/>
        <family val="1"/>
      </rPr>
      <t xml:space="preserve">นักเรียนปกติ  </t>
    </r>
    <r>
      <rPr>
        <b/>
        <sz val="16"/>
        <rFont val="Angsana New"/>
        <family val="1"/>
      </rPr>
      <t>ที่มีผลอ่าน "ปรับปรุง"   จำแนกตามสาเหตุ</t>
    </r>
  </si>
  <si>
    <r>
      <t>สรุปจำนวน</t>
    </r>
    <r>
      <rPr>
        <b/>
        <sz val="16"/>
        <color rgb="FFFF0000"/>
        <rFont val="Angsana New"/>
        <family val="1"/>
      </rPr>
      <t xml:space="preserve">นักเรียนปกติ  </t>
    </r>
    <r>
      <rPr>
        <b/>
        <sz val="16"/>
        <rFont val="Angsana New"/>
        <family val="1"/>
      </rPr>
      <t>ที่มีผลการเขียน "ปรับปรุง"   จำแนกตามสาเหตุ</t>
    </r>
  </si>
  <si>
    <r>
      <t>สรุปจำนวน</t>
    </r>
    <r>
      <rPr>
        <b/>
        <sz val="16"/>
        <color rgb="FFFF0000"/>
        <rFont val="Angsana New"/>
        <family val="1"/>
      </rPr>
      <t xml:space="preserve">นักเรียนบกพร่อง  </t>
    </r>
    <r>
      <rPr>
        <b/>
        <sz val="16"/>
        <rFont val="Angsana New"/>
        <family val="1"/>
      </rPr>
      <t>ที่มีผลอ่าน "ปรับปรุง"   จำแนกตามสาเหตุ</t>
    </r>
  </si>
  <si>
    <r>
      <t xml:space="preserve">5. </t>
    </r>
    <r>
      <rPr>
        <b/>
        <u/>
        <sz val="18"/>
        <color indexed="10"/>
        <rFont val="Angsana New"/>
        <family val="1"/>
      </rPr>
      <t>นักเรียนที่ไม่ได้เข้าสอบอาจจะด้วยสาเหตุ ป่วย ลา หรือสาเหตุอื่นๆ ที่ไม่ได้มาเรียนในวันนี้ ให้จัดสอบในวันถัดไป</t>
    </r>
  </si>
  <si>
    <r>
      <t>7. ในกรณีที่</t>
    </r>
    <r>
      <rPr>
        <b/>
        <sz val="18"/>
        <color indexed="10"/>
        <rFont val="Angsana New"/>
        <family val="1"/>
      </rPr>
      <t>นักเรียนปกติ</t>
    </r>
    <r>
      <rPr>
        <sz val="18"/>
        <color indexed="8"/>
        <rFont val="Angsana New"/>
        <family val="1"/>
      </rPr>
      <t>มีผลในช่องระดับคุณภาพเป็น</t>
    </r>
    <r>
      <rPr>
        <sz val="18"/>
        <color indexed="10"/>
        <rFont val="Angsana New"/>
        <family val="1"/>
      </rPr>
      <t xml:space="preserve"> "ปรับปรุง"</t>
    </r>
  </si>
  <si>
    <r>
      <t xml:space="preserve">    ใ</t>
    </r>
    <r>
      <rPr>
        <u/>
        <sz val="18"/>
        <rFont val="Angsana New"/>
        <family val="1"/>
      </rPr>
      <t>ห้กรอกเลขในช่องสาเหตุ</t>
    </r>
    <r>
      <rPr>
        <sz val="18"/>
        <rFont val="Angsana New"/>
        <family val="1"/>
      </rPr>
      <t>การที่ได้ผลการสอบเท่ากับ "ปรับปรุง" ตามความหมายดังนี้ :-</t>
    </r>
  </si>
  <si>
    <t>ประเมินครั้งที่ 1 ปีการศึกษา 2560</t>
  </si>
  <si>
    <r>
      <t>ผลการ</t>
    </r>
    <r>
      <rPr>
        <b/>
        <sz val="16"/>
        <color rgb="FFFF0000"/>
        <rFont val="TH SarabunPSK"/>
        <family val="2"/>
      </rPr>
      <t xml:space="preserve">ประเมินการอ่าน </t>
    </r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</si>
  <si>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อ่านออกเสียงคำ (10)</t>
    </r>
  </si>
  <si>
    <r>
      <t>ผลการ</t>
    </r>
    <r>
      <rPr>
        <b/>
        <sz val="16"/>
        <color rgb="FFFF0000"/>
        <rFont val="TH SarabunPSK"/>
        <family val="2"/>
      </rPr>
      <t xml:space="preserve">ประเมินการเขียน </t>
    </r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</si>
  <si>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 xml:space="preserve"> การเขียนคำ (10)</t>
    </r>
  </si>
  <si>
    <t>คน</t>
  </si>
  <si>
    <r>
      <t>หากผลประเมินนักเรียน= "</t>
    </r>
    <r>
      <rPr>
        <b/>
        <sz val="16"/>
        <color rgb="FFFF0000"/>
        <rFont val="TH SarabunPSK"/>
        <family val="2"/>
      </rPr>
      <t>ปรับปรุง</t>
    </r>
    <r>
      <rPr>
        <b/>
        <sz val="16"/>
        <color theme="1"/>
        <rFont val="TH SarabunPSK"/>
        <family val="2"/>
      </rPr>
      <t xml:space="preserve">" ให้กรอกรหัสตัวเลข  1-8 </t>
    </r>
  </si>
  <si>
    <t>รวมคะแนน (15)</t>
  </si>
  <si>
    <t xml:space="preserve">นักเรียนทั้งชั้น </t>
  </si>
  <si>
    <r>
      <t xml:space="preserve">คำชี้แจง โปรดกรอกคะแนนผลการประเมินการอ่าน การเขียน </t>
    </r>
    <r>
      <rPr>
        <b/>
        <sz val="16"/>
        <color rgb="FFFF0000"/>
        <rFont val="TH SarabunPSK"/>
        <family val="2"/>
      </rPr>
      <t>เฉพาะช่องสีขาว</t>
    </r>
    <r>
      <rPr>
        <b/>
        <sz val="16"/>
        <color theme="1"/>
        <rFont val="TH SarabunPSK"/>
        <family val="2"/>
      </rPr>
      <t xml:space="preserve">  </t>
    </r>
  </si>
  <si>
    <t xml:space="preserve">ชั้นประถมศึกษาปีที่ 2   </t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</si>
  <si>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ความเข้าใจในการอ่าน (15)</t>
    </r>
  </si>
  <si>
    <r>
      <rPr>
        <b/>
        <sz val="16"/>
        <color rgb="FF00B050"/>
        <rFont val="TH SarabunPSK"/>
        <family val="2"/>
      </rPr>
      <t>ตอนที่ 2</t>
    </r>
    <r>
      <rPr>
        <sz val="16"/>
        <color theme="1"/>
        <rFont val="TH SarabunPSK"/>
        <family val="2"/>
      </rPr>
      <t xml:space="preserve"> การเขียนเรื่องตามจินตนาการ (20)</t>
    </r>
  </si>
  <si>
    <r>
      <rPr>
        <b/>
        <sz val="16"/>
        <color rgb="FF00B050"/>
        <rFont val="TH SarabunPSK"/>
        <family val="2"/>
      </rPr>
      <t>ตอนที่ 1</t>
    </r>
    <r>
      <rPr>
        <sz val="16"/>
        <color theme="1"/>
        <rFont val="TH SarabunPSK"/>
        <family val="2"/>
      </rPr>
      <t>การอ่านรู้เรื่อง (20)</t>
    </r>
  </si>
  <si>
    <r>
      <t xml:space="preserve">สรุปผลประเมินการอ่าน เขียนภาษาไทยของนักเรียน </t>
    </r>
    <r>
      <rPr>
        <b/>
        <sz val="16"/>
        <color rgb="FFFF0000"/>
        <rFont val="TH SarabunPSK"/>
        <family val="2"/>
      </rPr>
      <t>(เด็กปกติ)</t>
    </r>
    <r>
      <rPr>
        <b/>
        <sz val="16"/>
        <color theme="1"/>
        <rFont val="TH SarabunPSK"/>
        <family val="2"/>
      </rPr>
      <t xml:space="preserve">    </t>
    </r>
  </si>
  <si>
    <r>
      <t xml:space="preserve">สรุปผลประเมินการอ่าน เขียนภาษาไทยของนักเรียน </t>
    </r>
    <r>
      <rPr>
        <b/>
        <sz val="16"/>
        <color rgb="FFFF0000"/>
        <rFont val="TH SarabunPSK"/>
        <family val="2"/>
      </rPr>
      <t>(เด็กบกพร่อง)</t>
    </r>
    <r>
      <rPr>
        <b/>
        <sz val="16"/>
        <color theme="1"/>
        <rFont val="TH SarabunPSK"/>
        <family val="2"/>
      </rPr>
      <t xml:space="preserve">    </t>
    </r>
  </si>
  <si>
    <t>การวัดและประเมินผล “ความสามารถในการอ่านและการเขียน” ของนักเรียนชั้นประถมศึกษาปีที่ ๑ - ๖</t>
  </si>
  <si>
    <t>aaa123</t>
  </si>
  <si>
    <r>
      <t>3. จำนวนนักเรียนที่ "</t>
    </r>
    <r>
      <rPr>
        <b/>
        <sz val="18"/>
        <color indexed="10"/>
        <rFont val="Angsana New"/>
        <family val="1"/>
      </rPr>
      <t>บกพร่องทางการเรียน</t>
    </r>
    <r>
      <rPr>
        <sz val="18"/>
        <color indexed="8"/>
        <rFont val="Angsana New"/>
        <family val="1"/>
      </rPr>
      <t xml:space="preserve">" จะต้องตรงกับจำนวนในระบบ DMC (ที่กรอกจำนวนนักเรียน ณ </t>
    </r>
    <r>
      <rPr>
        <b/>
        <u/>
        <sz val="18"/>
        <color indexed="8"/>
        <rFont val="Angsana New"/>
        <family val="1"/>
      </rPr>
      <t>10  มิถุนายน</t>
    </r>
    <r>
      <rPr>
        <sz val="18"/>
        <color indexed="8"/>
        <rFont val="Angsana New"/>
        <family val="1"/>
      </rPr>
      <t>)</t>
    </r>
  </si>
  <si>
    <t xml:space="preserve">11. ส่งไฟล์โปรแกรมนี้ไปที่           Email : </t>
  </si>
  <si>
    <t xml:space="preserve">        สำนักงานเขตพื้นที่การศึกษาประถมศึกษาชัยภูมิ เขต ๓</t>
  </si>
  <si>
    <t xml:space="preserve">    ส่งสำนักงานเขตพื้นที่การศึกษาประถมศึกษาชัยภูมิ เขต 3  ภายในวันที่ 23 มิถุนายน 2560</t>
  </si>
  <si>
    <t>สำนักงานเขตพื้นที่การศึกษาประถมศึกษาชัยภูมิ เขต ๓</t>
  </si>
  <si>
    <r>
      <t>สรุปจำนวน</t>
    </r>
    <r>
      <rPr>
        <b/>
        <sz val="16"/>
        <color rgb="FFFF0000"/>
        <rFont val="Angsana New"/>
        <family val="1"/>
      </rPr>
      <t xml:space="preserve">นักเรียนบกพร่อง </t>
    </r>
    <r>
      <rPr>
        <b/>
        <sz val="16"/>
        <rFont val="Angsana New"/>
        <family val="1"/>
      </rPr>
      <t>ที่มีผลการเขียน "ปรับปรุง"   จำแนกตามสาเหตุ</t>
    </r>
  </si>
  <si>
    <t>Smart  Area  สพป.ชัยภูมิ เขต ๓</t>
  </si>
  <si>
    <t>ร่วมราษฎร์วิทยานุกูล</t>
  </si>
  <si>
    <t>กลุ่มเครือข่ายตาเนินกะฮาด</t>
  </si>
  <si>
    <t>นายอลงกรณ์ ก้อนทอง</t>
  </si>
  <si>
    <t>082-8594579</t>
  </si>
  <si>
    <t>097-3353299</t>
  </si>
  <si>
    <t>ด.ช.ธรณินทร์  ภูดี</t>
  </si>
  <si>
    <t>ด.ช.วชิระ  ประจันทะศรี</t>
  </si>
  <si>
    <t>ด.ช.เอกชัย  ภักดีพงษ์</t>
  </si>
  <si>
    <t>ด.ช.หิรัญ  ศักดิ์ดี</t>
  </si>
  <si>
    <t>ด.ช.อิทธิพัทธ์  คำดีราช</t>
  </si>
  <si>
    <t>ด.ช.พงศกร  ความหมั่น</t>
  </si>
  <si>
    <t>ด.ช.พัชรพล  พรมมาก</t>
  </si>
  <si>
    <t>ด.ช.จตุรนต์  ถนอมขวัญ</t>
  </si>
  <si>
    <t>ด.ช.ภัทรภูมิ  พลศรีเจริญ</t>
  </si>
  <si>
    <t>ด.ช.ชยพล  อักษรเสือ</t>
  </si>
  <si>
    <t>ด.ช.อติวิชญ์  สีโร</t>
  </si>
  <si>
    <t>ด.ช.ณัฐพล  โพธิ์คำ</t>
  </si>
  <si>
    <t>ด.ช.นวัต  ทับพรม</t>
  </si>
  <si>
    <t>ด.ช.เต็งหนึ่ง  มูลสันเทียะ</t>
  </si>
  <si>
    <t>ด.ช.วิว  พรโสภณ</t>
  </si>
  <si>
    <t>ด.ช.จักริน  มะแสงสม</t>
  </si>
  <si>
    <t>ด.ช.ณัฐพล  ลวกชัยภูมิ</t>
  </si>
  <si>
    <t>ด.ญ.รัธิกานต์  สีหะวงศ์</t>
  </si>
  <si>
    <t>ด.ญ.ศศินา  แผนวิชิต</t>
  </si>
  <si>
    <t>ด.ญ.จาราวี  บึนขุนทด</t>
  </si>
  <si>
    <t>ด.ญ.พิมพ์ชนก  สิงห์ใจดี</t>
  </si>
  <si>
    <t>ด.ญ.ณัฐวดี  พลป้อง</t>
  </si>
  <si>
    <t>ด.ญ.จันทร์จิรา  ล้อมกระโทก</t>
  </si>
  <si>
    <t>ด.ญ.ธีราพร  คำนึงผล</t>
  </si>
  <si>
    <t>ด.ญ.โอบอ้อม  โสภุ้ย</t>
  </si>
  <si>
    <t>ด.ญ.สิริวิมล  จันทร์เรือง</t>
  </si>
  <si>
    <t>ด.ญ.ปวริศา  ชาติพุทรา</t>
  </si>
  <si>
    <t>เด็กชาย	ชิตดนัย       	เทียนสันเทียะ</t>
  </si>
  <si>
    <t>เด็กชาย	มนตรี	         ปัญญา</t>
  </si>
  <si>
    <t>เด็กชาย	อิทธิกร	        พรโสภณ</t>
  </si>
  <si>
    <t>เด็กชาย	วรเมธ	          ประจันทะศรี</t>
  </si>
  <si>
    <t>เด็กชาย	ธนภัทร	        ลิมาจิรากร</t>
  </si>
  <si>
    <t>เด็กชาย	อิทธิกร	         ลีลาน้อย</t>
  </si>
  <si>
    <t>เด็กหญิง	พัชรินทร์	      สุภะเดช</t>
  </si>
  <si>
    <t>เด็กหญิง	ชนธิชา	        เพลงศรี</t>
  </si>
  <si>
    <t>เด็กหญิง	ฟ้ารุ่ง	           ฤทธิ์กำลัง</t>
  </si>
  <si>
    <t>เด็กหญิง	พนิตพร        	ปังศรี</t>
  </si>
  <si>
    <t>เด็กหญิง	พรรณธิภา     	จันทร์เรือง</t>
  </si>
  <si>
    <t>เด็กหญิง	เวธกา          	นุ่มประสิทธิ์</t>
  </si>
  <si>
    <t>เด็กหญิง	ภูริชญา	        ศักดิ์ดี</t>
  </si>
  <si>
    <t>เด็กหญิง	ณัตวิภา        	รักชาติ</t>
  </si>
  <si>
    <t>เด็กหญิง	พัชรินทร์	       ทองสันเทียะ</t>
  </si>
  <si>
    <t>เด็กหญิง	สายธาร        	สง่าแรง</t>
  </si>
  <si>
    <t>เด็กหญิง	เพชรรัตน์	      ทองสันเทียะ</t>
  </si>
  <si>
    <t>เด็กหญิง	จิตติกาญจน์  	จุลโยธิน</t>
  </si>
  <si>
    <t>เด็กชาย	ณัฐวุฒิ  	แก้วจัตุรัส</t>
  </si>
  <si>
    <t>เด็กชาย	ศราวุธ	         กลมกล่อม</t>
  </si>
  <si>
    <t>เด็กชาย	รุจน์ติพงษ์	    อินศิริ</t>
  </si>
  <si>
    <t>เด็กชาย	พีรพล         	จันทร์เรือง</t>
  </si>
  <si>
    <t>เด็กชาย	โกวิทย์        	ชำนาญจิต</t>
  </si>
  <si>
    <t>เด็กชาย	พงศกร	        สอนโก่ย</t>
  </si>
  <si>
    <t>เด็กชาย	จีรยุทธ์        	นามจันดา</t>
  </si>
  <si>
    <t>เด็กชาย	ภัคพล         	บึนขุนทด</t>
  </si>
  <si>
    <t>เด็กชาย	รัฐภูมิ	          ชาติพุทรา</t>
  </si>
  <si>
    <t>เด็กชาย	เมธัส           	กุมขุนทด</t>
  </si>
  <si>
    <t>เด็กชาย	ธีรเดช          	เสนนอก</t>
  </si>
  <si>
    <t>เด็กชาย	ชัยวัทน์        	มังขุนทด</t>
  </si>
  <si>
    <t>เด็กชาย	ศิวา	            วงศ์ยะลา</t>
  </si>
  <si>
    <t>เด็กหญิง	ธีราพร        	มณีรัตน์</t>
  </si>
  <si>
    <t>เด็กหญิง	ณัฐชา	        ทองสันเทียะ</t>
  </si>
  <si>
    <t>เด็กหญิง	น้ำเพชร	      อาจอารัญ</t>
  </si>
  <si>
    <t>เด็กหญิง	พิมพ์พิศา    	ภาคะ</t>
  </si>
  <si>
    <t>เด็กหญิง	สุภาพร	       รักมิตร</t>
  </si>
  <si>
    <t>เด็กหญิง	ณิชานันท์    	บุญเลิศ</t>
  </si>
  <si>
    <t>เด็กหญิง	กุสุมา	          เพลงศรี</t>
  </si>
  <si>
    <t>เด็กหญิง	รจนา          	ครึนสันเทียะ</t>
  </si>
  <si>
    <t>เด็กชาย	เมธัส          	เอกกลาง</t>
  </si>
  <si>
    <t>เด็กชาย	อัจฉริยะ	      นอขุนทด</t>
  </si>
  <si>
    <t>เด็กชาย	ธัญพิสิษฐ์    	สิงห์ใจดี</t>
  </si>
  <si>
    <t>เด็กชาย	วีรภัทร        	สุดใจ</t>
  </si>
  <si>
    <t>เด็กชาย	อภิเดช	        ทะมาดี</t>
  </si>
  <si>
    <t>เด็กชาย	ภูษณิศา      	ทองสันเทียะ</t>
  </si>
  <si>
    <t>เด็กชาย	เมธี            	โอตเปี้ย</t>
  </si>
  <si>
    <t>เด็กชาย	จิรายุทธ       	กามละคร</t>
  </si>
  <si>
    <t>เด็กชาย	นาธาน         	ฉิมนอก</t>
  </si>
  <si>
    <t>เด็กชาย	ชิตติพงษ์      	กาดสันเทียะ</t>
  </si>
  <si>
    <t>เด็กชาย	จิระพงษ์       	มิตกระโทก</t>
  </si>
  <si>
    <t>เด็กชาย	ปารมี           	จิตชาตรี</t>
  </si>
  <si>
    <t>เด็กชาย	ธนาธิป         	รวกชัยภูมิ</t>
  </si>
  <si>
    <t>เด็กชาย	อดุลย์ศักดิ์     เทียนสันเทียะ</t>
  </si>
  <si>
    <t>เด็กชาย	อภิชาติ         	ลีแก้ว</t>
  </si>
  <si>
    <t>เด็กชาย	จักรี	             ชูศรี</t>
  </si>
  <si>
    <t>เด็กชาย	ชยพล          	เพลงศรี</t>
  </si>
  <si>
    <t>เด็กชาย	วิชัย            	วิสัยหมั่น</t>
  </si>
  <si>
    <t>เด็กหญิง	กฤติยาณี	     เข็มสันเทียะ</t>
  </si>
  <si>
    <t>เด็กหญิง	ศุฐิตรา	        ชาวด่าน</t>
  </si>
  <si>
    <t>เด็กหญิง	ภวิษย์พร     	โพธิ์นอก</t>
  </si>
  <si>
    <t>เด็กหญิง	ญาสุมินทร์   	อินทร์สงค์</t>
  </si>
  <si>
    <t>เด็กหญิง	ปวีณา         	เคล้าเคลือ</t>
  </si>
  <si>
    <t>เด็กหญิง	กมลวรรณ    	อุทัยแพน</t>
  </si>
  <si>
    <t>เด็กหญิง	ชนาภา          	เนียนสันเทียะ</t>
  </si>
  <si>
    <t>เด็กหญิง	วิจิตรา	          มากสี</t>
  </si>
  <si>
    <t>เด็กหญิง	กนิษฐา	        โสภู้ย</t>
  </si>
  <si>
    <t>เด็กหญิง	ชยุดา           	สิทธิไชย</t>
  </si>
  <si>
    <t>เด็กหญิง	สิริวิมล         	ไม้กระโทก</t>
  </si>
  <si>
    <t>เด็กหญิง	ธนพร	          จินดาพรรณ</t>
  </si>
  <si>
    <t>เด็กชาย	พัทธพล         	รัศมี</t>
  </si>
  <si>
    <t>เด็กชาย	สรศักดิ์          	จิตรมา</t>
  </si>
  <si>
    <t>เด็กชาย	อัมรินทร์        	ฤทธิ์กำลัง</t>
  </si>
  <si>
    <t>เด็กชาย	นนทพัทธ์	       เนียนสันเทียะ</t>
  </si>
  <si>
    <t>เด็กชาย	ทินกร	            ภักดิ์ชัยภูมิ</t>
  </si>
  <si>
    <t>เด็กชาย	พงศธร	           วันดี</t>
  </si>
  <si>
    <t>เด็กชาย	พีระพัฒน์	        สีหะจันทร์</t>
  </si>
  <si>
    <t>เด็กชาย	สุทัศน์            	เสียงสะท้าน</t>
  </si>
  <si>
    <t>เด็กชาย	มนพร	            ครูแพทย์</t>
  </si>
  <si>
    <t>เด็กชาย	ธีราภัทร          	ไทยธานี</t>
  </si>
  <si>
    <t>เด็กชาย	คชาพฤกษ์	      บำเพ็ญพงษ์</t>
  </si>
  <si>
    <t>เด็กหญิง	กิตติมา          	ธิมะดี</t>
  </si>
  <si>
    <t>เด็กหญิง	ดาว              	ใจงาม</t>
  </si>
  <si>
    <t>เด็กหญิง	วาสนา	          ชิดสันเทียะ</t>
  </si>
  <si>
    <t>เด็กหญิง	จุฑามาศ       	หมวดชัยภูมิ</t>
  </si>
  <si>
    <t>เด็กหญิง	ศุภาวรรณ      	พาหนองแวง</t>
  </si>
  <si>
    <t>เด็กหญิง	พลอยแหวน   	สุขนิล</t>
  </si>
  <si>
    <t>เด็กหญิง	ชลพิชา         	แสนจันทร์</t>
  </si>
  <si>
    <t>เด็กชาย	กฤษดา          	บุญเสริม</t>
  </si>
  <si>
    <t>เด็กชาย	ศุภณัฐ	           สง่าแรง</t>
  </si>
  <si>
    <t>เด็กชาย	นพณัฐ           	กุมขุนทด</t>
  </si>
  <si>
    <t>เด็กชาย	ณัฐวัตร	          วุฒทา</t>
  </si>
  <si>
    <t>เด็กชาย	ปิยะ               ภู่บัว</t>
  </si>
  <si>
    <t>เด็กชาย	วรุตม์             	ยิ่งยง</t>
  </si>
  <si>
    <t>เด็กชาย	รัฐภูมิ            	บุญกลึง</t>
  </si>
  <si>
    <t>เด็กหญิง	ปนัดดา         	เสียงสะท้าน</t>
  </si>
  <si>
    <t>เด็กหญิง	พิริสา	           ภูมิโคกรักษ์</t>
  </si>
  <si>
    <t>เด็กหญิง	พิริยา	           ภูมิโคกรักษ์</t>
  </si>
  <si>
    <t>เด็กหญิง	ธาสิณี          	จันทร์เรือง</t>
  </si>
  <si>
    <t>เด็กหญิง	บุษกร	           บุญเชิด</t>
  </si>
  <si>
    <t>เด็กหญิง	อาทิตยา       	มณีรัตน์</t>
  </si>
  <si>
    <t>เด็กหญิง	ศุภัสรา	         มีกำปัง</t>
  </si>
  <si>
    <t>เด็กหญิง	วิลาวัณย์	      พรโสภณ</t>
  </si>
  <si>
    <t>เด็กหญิง	รัชฏาพร       	อินศิริ</t>
  </si>
  <si>
    <t>เด็กหญิง	อรรัมภา       	อัมพะวัน</t>
  </si>
  <si>
    <t>เด็กหญิง	สุชาดา        	รันสันเทียะ</t>
  </si>
  <si>
    <t>เด็กหญิง	สุชัญญา      	สุภะเดช</t>
  </si>
  <si>
    <t>เด็กหญิง	รัฐฎาพร       	แก้วหงษ์</t>
  </si>
  <si>
    <t>เด็กหญิง	อนุสา	          พนะสันต์</t>
  </si>
  <si>
    <t>เด็กหญิง	พรณิชา       	ตลับทอง</t>
  </si>
  <si>
    <t>เด็กหญิง	อินทิรา        	อินทร์สงค์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</si>
</sst>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;0;;@"/>
  </numFmts>
  <fonts count="57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sz val="11"/>
      <color theme="1"/>
      <name val="Tahoma"/>
      <family val="2"/>
      <scheme val="minor"/>
    </font>
    <font>
      <sz val="18"/>
      <color theme="1"/>
      <name val="Angsana New"/>
      <family val="1"/>
    </font>
    <font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20"/>
      <color rgb="FF0070C0"/>
      <name val="Angsana New"/>
      <family val="1"/>
    </font>
    <font>
      <b/>
      <sz val="20"/>
      <color indexed="10"/>
      <name val="Angsana New"/>
      <family val="1"/>
    </font>
    <font>
      <b/>
      <sz val="20"/>
      <color indexed="30"/>
      <name val="Angsana New"/>
      <family val="1"/>
    </font>
    <font>
      <sz val="18"/>
      <name val="Angsana New"/>
      <family val="1"/>
    </font>
    <font>
      <b/>
      <sz val="18"/>
      <name val="Angsana New"/>
      <family val="1"/>
    </font>
    <font>
      <u/>
      <sz val="18"/>
      <name val="Angsana New"/>
      <family val="1"/>
    </font>
    <font>
      <b/>
      <sz val="18"/>
      <color indexed="10"/>
      <name val="Angsana New"/>
      <family val="1"/>
    </font>
    <font>
      <sz val="18"/>
      <color indexed="8"/>
      <name val="Angsana New"/>
      <family val="1"/>
    </font>
    <font>
      <b/>
      <u/>
      <sz val="18"/>
      <color indexed="8"/>
      <name val="Angsana New"/>
      <family val="1"/>
    </font>
    <font>
      <sz val="18"/>
      <color indexed="10"/>
      <name val="Angsana New"/>
      <family val="1"/>
    </font>
    <font>
      <b/>
      <u/>
      <sz val="18"/>
      <color indexed="10"/>
      <name val="Angsana New"/>
      <family val="1"/>
    </font>
    <font>
      <b/>
      <sz val="18"/>
      <color indexed="8"/>
      <name val="Angsana New"/>
      <family val="1"/>
    </font>
    <font>
      <b/>
      <sz val="18"/>
      <color indexed="30"/>
      <name val="Angsana New"/>
      <family val="1"/>
    </font>
    <font>
      <b/>
      <sz val="22"/>
      <color rgb="FFFF0000"/>
      <name val="Angsana New"/>
      <family val="1"/>
    </font>
    <font>
      <b/>
      <sz val="22"/>
      <color indexed="36"/>
      <name val="Angsana New"/>
      <family val="1"/>
    </font>
    <font>
      <b/>
      <sz val="22"/>
      <color indexed="10"/>
      <name val="Angsana New"/>
      <family val="1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rgb="FF6600CC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b/>
      <sz val="16"/>
      <color rgb="FFFF0000"/>
      <name val="Angsana New"/>
      <family val="1"/>
    </font>
    <font>
      <b/>
      <sz val="16"/>
      <name val="Angsana New"/>
      <family val="1"/>
    </font>
    <font>
      <b/>
      <sz val="16"/>
      <color rgb="FF0070C0"/>
      <name val="Angsana New"/>
      <family val="1"/>
    </font>
    <font>
      <sz val="11"/>
      <name val="Tahoma"/>
      <family val="2"/>
      <scheme val="minor"/>
    </font>
    <font>
      <b/>
      <sz val="18"/>
      <color rgb="FF0070C0"/>
      <name val="Angsana New"/>
      <family val="1"/>
    </font>
    <font>
      <b/>
      <sz val="18"/>
      <color rgb="FFC00000"/>
      <name val="Angsana New"/>
      <family val="1"/>
    </font>
    <font>
      <sz val="18"/>
      <color rgb="FFFF0000"/>
      <name val="Angsana New"/>
      <family val="1"/>
    </font>
    <font>
      <b/>
      <sz val="14"/>
      <color rgb="FF000000"/>
      <name val="Angsana New"/>
      <family val="1"/>
    </font>
    <font>
      <b/>
      <sz val="22"/>
      <color rgb="FF0070C0"/>
      <name val="Angsana New"/>
      <family val="1"/>
    </font>
    <font>
      <b/>
      <sz val="16"/>
      <color rgb="FF00B050"/>
      <name val="TH SarabunPSK"/>
      <family val="2"/>
    </font>
    <font>
      <b/>
      <sz val="14"/>
      <color rgb="FF7030A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Angsana New"/>
      <family val="1"/>
    </font>
    <font>
      <b/>
      <sz val="16"/>
      <color rgb="FF7030A0"/>
      <name val="TH SarabunPSK"/>
      <family val="2"/>
    </font>
    <font>
      <b/>
      <sz val="20"/>
      <color theme="1"/>
      <name val="TH SarabunPSK"/>
      <family val="2"/>
    </font>
    <font>
      <sz val="16"/>
      <name val="AngsanaUPC"/>
      <family val="1"/>
      <charset val="222"/>
    </font>
    <font>
      <sz val="15"/>
      <name val="AngsanaUPC"/>
      <family val="1"/>
      <charset val="222"/>
    </font>
    <font>
      <sz val="12"/>
      <color theme="1"/>
      <name val="Tahoma"/>
      <family val="2"/>
      <charset val="22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AB8F6"/>
        <bgColor indexed="64"/>
      </patternFill>
    </fill>
    <fill>
      <patternFill patternType="solid">
        <fgColor rgb="FFE8E8F4"/>
        <bgColor indexed="64"/>
      </patternFill>
    </fill>
    <fill>
      <patternFill patternType="solid">
        <fgColor rgb="FFD0CAE8"/>
        <bgColor indexed="64"/>
      </patternFill>
    </fill>
    <fill>
      <patternFill patternType="solid">
        <fgColor rgb="FFEBCEF2"/>
        <bgColor indexed="64"/>
      </patternFill>
    </fill>
    <fill>
      <patternFill patternType="solid">
        <fgColor rgb="FFD7E7B8"/>
        <bgColor indexed="64"/>
      </patternFill>
    </fill>
    <fill>
      <patternFill patternType="solid">
        <fgColor rgb="FFE6EDF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3F3FD"/>
        <bgColor indexed="64"/>
      </patternFill>
    </fill>
    <fill>
      <patternFill patternType="solid">
        <fgColor rgb="FFE9F3A9"/>
        <bgColor indexed="64"/>
      </patternFill>
    </fill>
    <fill>
      <patternFill patternType="solid">
        <fgColor rgb="FFC6E8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CC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9C7FA"/>
        <bgColor indexed="64"/>
      </patternFill>
    </fill>
    <fill>
      <patternFill patternType="solid">
        <fgColor rgb="FFF3E8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43" fontId="10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87" fontId="2" fillId="0" borderId="1" xfId="0" applyNumberFormat="1" applyFont="1" applyFill="1" applyBorder="1" applyProtection="1">
      <protection locked="0"/>
    </xf>
    <xf numFmtId="187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1" fillId="0" borderId="0" xfId="0" applyFont="1"/>
    <xf numFmtId="15" fontId="2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hidden="1"/>
    </xf>
    <xf numFmtId="43" fontId="2" fillId="4" borderId="1" xfId="2" applyFont="1" applyFill="1" applyBorder="1" applyProtection="1"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 wrapText="1"/>
      <protection hidden="1"/>
    </xf>
    <xf numFmtId="0" fontId="2" fillId="4" borderId="0" xfId="1" applyFont="1" applyFill="1" applyProtection="1">
      <protection hidden="1"/>
    </xf>
    <xf numFmtId="0" fontId="2" fillId="4" borderId="0" xfId="0" applyNumberFormat="1" applyFont="1" applyFill="1" applyProtection="1">
      <protection hidden="1"/>
    </xf>
    <xf numFmtId="0" fontId="2" fillId="4" borderId="0" xfId="0" applyNumberFormat="1" applyFont="1" applyFill="1" applyAlignment="1" applyProtection="1">
      <alignment horizontal="center" wrapText="1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 wrapText="1"/>
      <protection hidden="1"/>
    </xf>
    <xf numFmtId="0" fontId="1" fillId="0" borderId="0" xfId="0" applyFont="1" applyFill="1" applyAlignment="1" applyProtection="1">
      <protection hidden="1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17" fillId="0" borderId="0" xfId="0" applyFont="1"/>
    <xf numFmtId="0" fontId="1" fillId="4" borderId="0" xfId="0" applyFont="1" applyFill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Fill="1" applyProtection="1"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36" fillId="2" borderId="5" xfId="0" applyFont="1" applyFill="1" applyBorder="1" applyAlignment="1" applyProtection="1">
      <alignment horizontal="center" vertical="center" wrapText="1"/>
      <protection hidden="1"/>
    </xf>
    <xf numFmtId="0" fontId="36" fillId="10" borderId="23" xfId="0" applyFont="1" applyFill="1" applyBorder="1" applyAlignment="1" applyProtection="1">
      <alignment horizontal="center" vertical="center" wrapText="1"/>
      <protection hidden="1"/>
    </xf>
    <xf numFmtId="0" fontId="36" fillId="12" borderId="23" xfId="0" applyFont="1" applyFill="1" applyBorder="1" applyAlignment="1" applyProtection="1">
      <alignment horizontal="center" vertical="center" wrapText="1"/>
      <protection hidden="1"/>
    </xf>
    <xf numFmtId="0" fontId="36" fillId="13" borderId="19" xfId="0" applyFont="1" applyFill="1" applyBorder="1" applyAlignment="1" applyProtection="1">
      <alignment horizontal="center" vertical="center" wrapText="1"/>
      <protection hidden="1"/>
    </xf>
    <xf numFmtId="0" fontId="36" fillId="2" borderId="6" xfId="0" applyFont="1" applyFill="1" applyBorder="1" applyAlignment="1" applyProtection="1">
      <alignment horizontal="center" vertical="center" wrapText="1"/>
      <protection hidden="1"/>
    </xf>
    <xf numFmtId="0" fontId="36" fillId="14" borderId="23" xfId="0" applyFont="1" applyFill="1" applyBorder="1" applyAlignment="1" applyProtection="1">
      <alignment horizontal="center" vertical="center" wrapText="1"/>
      <protection hidden="1"/>
    </xf>
    <xf numFmtId="0" fontId="36" fillId="15" borderId="23" xfId="0" applyFont="1" applyFill="1" applyBorder="1" applyAlignment="1" applyProtection="1">
      <alignment horizontal="center" vertical="center" wrapText="1"/>
      <protection hidden="1"/>
    </xf>
    <xf numFmtId="0" fontId="36" fillId="16" borderId="23" xfId="0" applyFont="1" applyFill="1" applyBorder="1" applyAlignment="1" applyProtection="1">
      <alignment horizontal="center" vertical="center" wrapText="1"/>
      <protection hidden="1"/>
    </xf>
    <xf numFmtId="0" fontId="36" fillId="2" borderId="7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Protection="1">
      <protection hidden="1"/>
    </xf>
    <xf numFmtId="49" fontId="7" fillId="4" borderId="0" xfId="0" applyNumberFormat="1" applyFont="1" applyFill="1" applyAlignment="1" applyProtection="1">
      <protection hidden="1"/>
    </xf>
    <xf numFmtId="49" fontId="1" fillId="4" borderId="0" xfId="0" applyNumberFormat="1" applyFont="1" applyFill="1" applyAlignment="1" applyProtection="1">
      <protection hidden="1"/>
    </xf>
    <xf numFmtId="0" fontId="1" fillId="4" borderId="0" xfId="0" applyFont="1" applyFill="1" applyAlignment="1" applyProtection="1"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49" fontId="1" fillId="4" borderId="0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32" fillId="3" borderId="0" xfId="0" applyFont="1" applyFill="1" applyAlignment="1" applyProtection="1">
      <protection hidden="1"/>
    </xf>
    <xf numFmtId="0" fontId="35" fillId="3" borderId="0" xfId="0" applyFont="1" applyFill="1" applyProtection="1">
      <protection hidden="1"/>
    </xf>
    <xf numFmtId="1" fontId="37" fillId="3" borderId="0" xfId="0" applyNumberFormat="1" applyFont="1" applyFill="1" applyAlignment="1" applyProtection="1">
      <protection hidden="1"/>
    </xf>
    <xf numFmtId="0" fontId="36" fillId="11" borderId="23" xfId="0" applyFont="1" applyFill="1" applyBorder="1" applyAlignment="1" applyProtection="1">
      <alignment horizontal="center" textRotation="90" wrapText="1"/>
      <protection hidden="1"/>
    </xf>
    <xf numFmtId="49" fontId="37" fillId="3" borderId="0" xfId="0" applyNumberFormat="1" applyFont="1" applyFill="1" applyAlignment="1" applyProtection="1">
      <protection hidden="1"/>
    </xf>
    <xf numFmtId="49" fontId="1" fillId="4" borderId="0" xfId="0" applyNumberFormat="1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49" fontId="7" fillId="4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5" fillId="18" borderId="6" xfId="0" applyFont="1" applyFill="1" applyBorder="1" applyAlignment="1" applyProtection="1">
      <alignment horizontal="center" vertical="center" wrapText="1"/>
      <protection hidden="1"/>
    </xf>
    <xf numFmtId="0" fontId="5" fillId="18" borderId="7" xfId="0" applyFont="1" applyFill="1" applyBorder="1" applyAlignment="1" applyProtection="1">
      <alignment horizontal="center" vertical="center" wrapText="1"/>
      <protection hidden="1"/>
    </xf>
    <xf numFmtId="0" fontId="1" fillId="18" borderId="9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2" fillId="4" borderId="0" xfId="0" applyNumberFormat="1" applyFont="1" applyFill="1" applyAlignment="1" applyProtection="1">
      <protection hidden="1"/>
    </xf>
    <xf numFmtId="1" fontId="1" fillId="4" borderId="0" xfId="0" applyNumberFormat="1" applyFont="1" applyFill="1" applyAlignment="1" applyProtection="1">
      <protection hidden="1"/>
    </xf>
    <xf numFmtId="0" fontId="1" fillId="4" borderId="0" xfId="0" applyNumberFormat="1" applyFont="1" applyFill="1" applyAlignment="1" applyProtection="1">
      <protection hidden="1"/>
    </xf>
    <xf numFmtId="0" fontId="2" fillId="18" borderId="1" xfId="0" applyFont="1" applyFill="1" applyBorder="1" applyAlignment="1" applyProtection="1">
      <alignment horizontal="center"/>
      <protection hidden="1"/>
    </xf>
    <xf numFmtId="43" fontId="2" fillId="5" borderId="1" xfId="2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4" borderId="0" xfId="0" applyNumberFormat="1" applyFont="1" applyFill="1" applyAlignment="1" applyProtection="1">
      <alignment horizontal="center"/>
      <protection hidden="1"/>
    </xf>
    <xf numFmtId="49" fontId="8" fillId="4" borderId="0" xfId="0" applyNumberFormat="1" applyFont="1" applyFill="1" applyBorder="1" applyAlignment="1" applyProtection="1">
      <alignment horizont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49" fontId="7" fillId="4" borderId="0" xfId="0" applyNumberFormat="1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48" fillId="18" borderId="18" xfId="0" applyFont="1" applyFill="1" applyBorder="1" applyAlignment="1">
      <alignment horizontal="center" textRotation="90" wrapText="1"/>
    </xf>
    <xf numFmtId="0" fontId="4" fillId="10" borderId="18" xfId="0" applyFont="1" applyFill="1" applyBorder="1" applyAlignment="1">
      <alignment horizontal="center" textRotation="90" wrapText="1"/>
    </xf>
    <xf numFmtId="0" fontId="4" fillId="19" borderId="18" xfId="0" applyFont="1" applyFill="1" applyBorder="1" applyAlignment="1">
      <alignment horizontal="center" textRotation="90" wrapText="1"/>
    </xf>
    <xf numFmtId="0" fontId="4" fillId="20" borderId="18" xfId="0" applyFont="1" applyFill="1" applyBorder="1" applyAlignment="1">
      <alignment horizontal="center" textRotation="90" wrapText="1"/>
    </xf>
    <xf numFmtId="0" fontId="4" fillId="11" borderId="18" xfId="0" applyFont="1" applyFill="1" applyBorder="1" applyAlignment="1">
      <alignment horizontal="center" textRotation="90" wrapText="1"/>
    </xf>
    <xf numFmtId="0" fontId="4" fillId="21" borderId="18" xfId="0" applyFont="1" applyFill="1" applyBorder="1" applyAlignment="1">
      <alignment horizontal="center" textRotation="90" wrapText="1"/>
    </xf>
    <xf numFmtId="0" fontId="4" fillId="22" borderId="18" xfId="0" applyFont="1" applyFill="1" applyBorder="1" applyAlignment="1">
      <alignment horizontal="center" textRotation="90" wrapText="1"/>
    </xf>
    <xf numFmtId="0" fontId="50" fillId="18" borderId="18" xfId="0" applyFont="1" applyFill="1" applyBorder="1" applyAlignment="1">
      <alignment horizontal="center" textRotation="90" wrapText="1"/>
    </xf>
    <xf numFmtId="0" fontId="49" fillId="0" borderId="0" xfId="0" applyFont="1"/>
    <xf numFmtId="0" fontId="49" fillId="4" borderId="0" xfId="0" applyFont="1" applyFill="1"/>
    <xf numFmtId="0" fontId="48" fillId="18" borderId="20" xfId="0" applyFont="1" applyFill="1" applyBorder="1" applyAlignment="1">
      <alignment horizontal="center" vertical="center" wrapText="1"/>
    </xf>
    <xf numFmtId="0" fontId="48" fillId="18" borderId="24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textRotation="90" wrapText="1"/>
    </xf>
    <xf numFmtId="0" fontId="2" fillId="19" borderId="18" xfId="0" applyFont="1" applyFill="1" applyBorder="1" applyAlignment="1">
      <alignment horizontal="center" textRotation="90" wrapText="1"/>
    </xf>
    <xf numFmtId="0" fontId="2" fillId="20" borderId="18" xfId="0" applyFont="1" applyFill="1" applyBorder="1" applyAlignment="1">
      <alignment horizontal="center" textRotation="90" wrapText="1"/>
    </xf>
    <xf numFmtId="0" fontId="2" fillId="11" borderId="18" xfId="0" applyFont="1" applyFill="1" applyBorder="1" applyAlignment="1">
      <alignment horizontal="center" textRotation="90" wrapText="1"/>
    </xf>
    <xf numFmtId="0" fontId="2" fillId="21" borderId="18" xfId="0" applyFont="1" applyFill="1" applyBorder="1" applyAlignment="1">
      <alignment horizontal="center" textRotation="90" wrapText="1"/>
    </xf>
    <xf numFmtId="0" fontId="2" fillId="22" borderId="18" xfId="0" applyFont="1" applyFill="1" applyBorder="1" applyAlignment="1">
      <alignment horizontal="center" textRotation="90" wrapText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protection hidden="1"/>
    </xf>
    <xf numFmtId="0" fontId="36" fillId="10" borderId="22" xfId="0" applyFont="1" applyFill="1" applyBorder="1" applyAlignment="1" applyProtection="1">
      <alignment horizontal="center" vertical="center" wrapText="1"/>
      <protection hidden="1"/>
    </xf>
    <xf numFmtId="0" fontId="36" fillId="11" borderId="22" xfId="0" applyFont="1" applyFill="1" applyBorder="1" applyAlignment="1" applyProtection="1">
      <alignment horizontal="center" textRotation="90" wrapText="1"/>
      <protection hidden="1"/>
    </xf>
    <xf numFmtId="0" fontId="36" fillId="12" borderId="22" xfId="0" applyFont="1" applyFill="1" applyBorder="1" applyAlignment="1" applyProtection="1">
      <alignment horizontal="center" vertical="center" wrapText="1"/>
      <protection hidden="1"/>
    </xf>
    <xf numFmtId="0" fontId="36" fillId="13" borderId="22" xfId="0" applyFont="1" applyFill="1" applyBorder="1" applyAlignment="1" applyProtection="1">
      <alignment horizontal="center" vertical="center" wrapText="1"/>
      <protection hidden="1"/>
    </xf>
    <xf numFmtId="0" fontId="36" fillId="16" borderId="18" xfId="0" applyFont="1" applyFill="1" applyBorder="1" applyAlignment="1" applyProtection="1">
      <alignment horizontal="center" vertical="center" wrapText="1"/>
      <protection hidden="1"/>
    </xf>
    <xf numFmtId="0" fontId="36" fillId="12" borderId="18" xfId="0" applyFont="1" applyFill="1" applyBorder="1" applyAlignment="1" applyProtection="1">
      <alignment horizontal="center" vertical="center" wrapText="1"/>
      <protection hidden="1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/>
      <protection hidden="1"/>
    </xf>
    <xf numFmtId="49" fontId="8" fillId="4" borderId="0" xfId="0" applyNumberFormat="1" applyFont="1" applyFill="1" applyBorder="1" applyAlignment="1" applyProtection="1">
      <alignment horizontal="center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/>
    <xf numFmtId="0" fontId="1" fillId="4" borderId="30" xfId="0" applyFont="1" applyFill="1" applyBorder="1" applyAlignment="1" applyProtection="1"/>
    <xf numFmtId="0" fontId="1" fillId="4" borderId="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</xf>
    <xf numFmtId="0" fontId="1" fillId="18" borderId="6" xfId="0" applyFont="1" applyFill="1" applyBorder="1" applyAlignment="1" applyProtection="1">
      <alignment horizontal="center" vertical="center" wrapText="1"/>
      <protection hidden="1"/>
    </xf>
    <xf numFmtId="0" fontId="1" fillId="18" borderId="7" xfId="0" applyFont="1" applyFill="1" applyBorder="1" applyAlignment="1" applyProtection="1">
      <alignment horizontal="center" vertical="center" wrapText="1"/>
      <protection hidden="1"/>
    </xf>
    <xf numFmtId="0" fontId="1" fillId="17" borderId="17" xfId="0" applyFont="1" applyFill="1" applyBorder="1" applyAlignment="1" applyProtection="1">
      <alignment horizontal="center"/>
    </xf>
    <xf numFmtId="0" fontId="30" fillId="4" borderId="0" xfId="0" applyFont="1" applyFill="1" applyAlignment="1" applyProtection="1">
      <protection hidden="1"/>
    </xf>
    <xf numFmtId="0" fontId="1" fillId="4" borderId="8" xfId="0" applyFont="1" applyFill="1" applyBorder="1" applyAlignment="1" applyProtection="1">
      <protection hidden="1"/>
    </xf>
    <xf numFmtId="49" fontId="1" fillId="4" borderId="0" xfId="0" applyNumberFormat="1" applyFont="1" applyFill="1" applyAlignment="1" applyProtection="1">
      <alignment horizontal="left"/>
      <protection hidden="1"/>
    </xf>
    <xf numFmtId="49" fontId="7" fillId="4" borderId="0" xfId="0" applyNumberFormat="1" applyFont="1" applyFill="1" applyAlignment="1" applyProtection="1">
      <alignment horizontal="left"/>
      <protection hidden="1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36" fillId="24" borderId="23" xfId="0" applyFont="1" applyFill="1" applyBorder="1" applyAlignment="1" applyProtection="1">
      <alignment horizontal="center" vertical="center" wrapText="1"/>
      <protection hidden="1"/>
    </xf>
    <xf numFmtId="0" fontId="36" fillId="24" borderId="19" xfId="0" applyFont="1" applyFill="1" applyBorder="1" applyAlignment="1" applyProtection="1">
      <alignment horizontal="center" vertical="center" wrapText="1"/>
      <protection locked="0"/>
    </xf>
    <xf numFmtId="0" fontId="36" fillId="23" borderId="0" xfId="0" applyFont="1" applyFill="1" applyBorder="1" applyAlignment="1" applyProtection="1">
      <alignment horizontal="center" vertical="center" wrapText="1"/>
      <protection hidden="1"/>
    </xf>
    <xf numFmtId="0" fontId="36" fillId="23" borderId="0" xfId="0" applyFont="1" applyFill="1" applyBorder="1" applyAlignment="1" applyProtection="1">
      <alignment horizontal="center" vertical="center" wrapText="1"/>
      <protection locked="0"/>
    </xf>
    <xf numFmtId="0" fontId="35" fillId="23" borderId="0" xfId="0" applyFont="1" applyFill="1" applyProtection="1">
      <protection hidden="1"/>
    </xf>
    <xf numFmtId="0" fontId="11" fillId="0" borderId="31" xfId="0" applyFont="1" applyBorder="1"/>
    <xf numFmtId="0" fontId="11" fillId="0" borderId="0" xfId="0" applyFont="1" applyBorder="1"/>
    <xf numFmtId="0" fontId="11" fillId="0" borderId="32" xfId="0" applyFont="1" applyBorder="1"/>
    <xf numFmtId="1" fontId="11" fillId="3" borderId="31" xfId="0" applyNumberFormat="1" applyFont="1" applyFill="1" applyBorder="1"/>
    <xf numFmtId="1" fontId="11" fillId="3" borderId="0" xfId="0" applyNumberFormat="1" applyFont="1" applyFill="1" applyBorder="1"/>
    <xf numFmtId="1" fontId="13" fillId="3" borderId="37" xfId="0" applyNumberFormat="1" applyFont="1" applyFill="1" applyBorder="1" applyAlignment="1">
      <alignment horizontal="center"/>
    </xf>
    <xf numFmtId="1" fontId="11" fillId="3" borderId="31" xfId="0" applyNumberFormat="1" applyFont="1" applyFill="1" applyBorder="1" applyAlignment="1">
      <alignment horizontal="right"/>
    </xf>
    <xf numFmtId="1" fontId="11" fillId="3" borderId="32" xfId="0" applyNumberFormat="1" applyFont="1" applyFill="1" applyBorder="1"/>
    <xf numFmtId="1" fontId="11" fillId="3" borderId="0" xfId="0" applyNumberFormat="1" applyFont="1" applyFill="1" applyBorder="1" applyAlignment="1">
      <alignment horizontal="center"/>
    </xf>
    <xf numFmtId="1" fontId="11" fillId="0" borderId="38" xfId="0" applyNumberFormat="1" applyFont="1" applyFill="1" applyBorder="1" applyProtection="1">
      <protection locked="0"/>
    </xf>
    <xf numFmtId="0" fontId="11" fillId="3" borderId="31" xfId="0" applyFont="1" applyFill="1" applyBorder="1"/>
    <xf numFmtId="0" fontId="11" fillId="3" borderId="0" xfId="0" applyFont="1" applyFill="1" applyBorder="1"/>
    <xf numFmtId="0" fontId="11" fillId="3" borderId="32" xfId="0" applyFont="1" applyFill="1" applyBorder="1"/>
    <xf numFmtId="0" fontId="17" fillId="3" borderId="31" xfId="0" applyFont="1" applyFill="1" applyBorder="1"/>
    <xf numFmtId="0" fontId="17" fillId="3" borderId="0" xfId="0" applyFont="1" applyFill="1" applyBorder="1"/>
    <xf numFmtId="0" fontId="17" fillId="3" borderId="32" xfId="0" applyFont="1" applyFill="1" applyBorder="1"/>
    <xf numFmtId="0" fontId="18" fillId="3" borderId="31" xfId="0" applyFont="1" applyFill="1" applyBorder="1"/>
    <xf numFmtId="0" fontId="49" fillId="0" borderId="1" xfId="0" applyFont="1" applyBorder="1" applyProtection="1">
      <protection hidden="1"/>
    </xf>
    <xf numFmtId="0" fontId="49" fillId="4" borderId="1" xfId="0" applyFont="1" applyFill="1" applyBorder="1" applyProtection="1">
      <protection hidden="1"/>
    </xf>
    <xf numFmtId="0" fontId="49" fillId="24" borderId="1" xfId="0" applyFont="1" applyFill="1" applyBorder="1" applyProtection="1">
      <protection hidden="1"/>
    </xf>
    <xf numFmtId="0" fontId="48" fillId="18" borderId="1" xfId="0" applyFont="1" applyFill="1" applyBorder="1" applyProtection="1">
      <protection hidden="1"/>
    </xf>
    <xf numFmtId="0" fontId="49" fillId="0" borderId="1" xfId="0" applyFont="1" applyFill="1" applyBorder="1" applyProtection="1">
      <protection hidden="1"/>
    </xf>
    <xf numFmtId="0" fontId="49" fillId="0" borderId="0" xfId="0" applyFont="1" applyProtection="1">
      <protection hidden="1"/>
    </xf>
    <xf numFmtId="0" fontId="49" fillId="4" borderId="0" xfId="0" applyFont="1" applyFill="1" applyProtection="1">
      <protection hidden="1"/>
    </xf>
    <xf numFmtId="0" fontId="48" fillId="18" borderId="20" xfId="0" applyFont="1" applyFill="1" applyBorder="1" applyAlignment="1" applyProtection="1">
      <alignment horizontal="center" vertical="center" wrapText="1"/>
      <protection hidden="1"/>
    </xf>
    <xf numFmtId="0" fontId="4" fillId="10" borderId="18" xfId="0" applyFont="1" applyFill="1" applyBorder="1" applyAlignment="1" applyProtection="1">
      <alignment horizontal="center" textRotation="90" wrapText="1"/>
      <protection hidden="1"/>
    </xf>
    <xf numFmtId="0" fontId="4" fillId="19" borderId="18" xfId="0" applyFont="1" applyFill="1" applyBorder="1" applyAlignment="1" applyProtection="1">
      <alignment horizontal="center" textRotation="90" wrapText="1"/>
      <protection hidden="1"/>
    </xf>
    <xf numFmtId="0" fontId="4" fillId="20" borderId="18" xfId="0" applyFont="1" applyFill="1" applyBorder="1" applyAlignment="1" applyProtection="1">
      <alignment horizontal="center" textRotation="90" wrapText="1"/>
      <protection hidden="1"/>
    </xf>
    <xf numFmtId="0" fontId="4" fillId="11" borderId="18" xfId="0" applyFont="1" applyFill="1" applyBorder="1" applyAlignment="1" applyProtection="1">
      <alignment horizontal="center" textRotation="90" wrapText="1"/>
      <protection hidden="1"/>
    </xf>
    <xf numFmtId="0" fontId="4" fillId="21" borderId="18" xfId="0" applyFont="1" applyFill="1" applyBorder="1" applyAlignment="1" applyProtection="1">
      <alignment horizontal="center" textRotation="90" wrapText="1"/>
      <protection hidden="1"/>
    </xf>
    <xf numFmtId="0" fontId="4" fillId="22" borderId="18" xfId="0" applyFont="1" applyFill="1" applyBorder="1" applyAlignment="1" applyProtection="1">
      <alignment horizontal="center" textRotation="90" wrapText="1"/>
      <protection hidden="1"/>
    </xf>
    <xf numFmtId="0" fontId="50" fillId="18" borderId="18" xfId="0" applyFont="1" applyFill="1" applyBorder="1" applyAlignment="1" applyProtection="1">
      <alignment horizontal="center" textRotation="90" wrapText="1"/>
      <protection hidden="1"/>
    </xf>
    <xf numFmtId="0" fontId="2" fillId="14" borderId="23" xfId="0" applyFont="1" applyFill="1" applyBorder="1" applyAlignment="1" applyProtection="1">
      <alignment horizontal="center" vertical="center" wrapText="1"/>
      <protection hidden="1"/>
    </xf>
    <xf numFmtId="0" fontId="49" fillId="25" borderId="1" xfId="0" applyFont="1" applyFill="1" applyBorder="1" applyProtection="1">
      <protection hidden="1"/>
    </xf>
    <xf numFmtId="0" fontId="48" fillId="18" borderId="24" xfId="0" applyFont="1" applyFill="1" applyBorder="1" applyAlignment="1" applyProtection="1">
      <alignment horizontal="center" vertical="center" wrapText="1"/>
      <protection hidden="1"/>
    </xf>
    <xf numFmtId="0" fontId="2" fillId="10" borderId="18" xfId="0" applyFont="1" applyFill="1" applyBorder="1" applyAlignment="1" applyProtection="1">
      <alignment horizontal="center" textRotation="90" wrapText="1"/>
      <protection hidden="1"/>
    </xf>
    <xf numFmtId="0" fontId="2" fillId="19" borderId="18" xfId="0" applyFont="1" applyFill="1" applyBorder="1" applyAlignment="1" applyProtection="1">
      <alignment horizontal="center" textRotation="90" wrapText="1"/>
      <protection hidden="1"/>
    </xf>
    <xf numFmtId="0" fontId="2" fillId="20" borderId="18" xfId="0" applyFont="1" applyFill="1" applyBorder="1" applyAlignment="1" applyProtection="1">
      <alignment horizontal="center" textRotation="90" wrapText="1"/>
      <protection hidden="1"/>
    </xf>
    <xf numFmtId="0" fontId="2" fillId="11" borderId="18" xfId="0" applyFont="1" applyFill="1" applyBorder="1" applyAlignment="1" applyProtection="1">
      <alignment horizontal="center" textRotation="90" wrapText="1"/>
      <protection hidden="1"/>
    </xf>
    <xf numFmtId="0" fontId="2" fillId="21" borderId="18" xfId="0" applyFont="1" applyFill="1" applyBorder="1" applyAlignment="1" applyProtection="1">
      <alignment horizontal="center" textRotation="90" wrapText="1"/>
      <protection hidden="1"/>
    </xf>
    <xf numFmtId="0" fontId="2" fillId="22" borderId="18" xfId="0" applyFont="1" applyFill="1" applyBorder="1" applyAlignment="1" applyProtection="1">
      <alignment horizontal="center" textRotation="90" wrapText="1"/>
      <protection hidden="1"/>
    </xf>
    <xf numFmtId="0" fontId="48" fillId="18" borderId="18" xfId="0" applyFont="1" applyFill="1" applyBorder="1" applyAlignment="1" applyProtection="1">
      <alignment horizontal="center" textRotation="90" wrapText="1"/>
      <protection hidden="1"/>
    </xf>
    <xf numFmtId="0" fontId="11" fillId="3" borderId="31" xfId="0" applyFont="1" applyFill="1" applyBorder="1" applyProtection="1"/>
    <xf numFmtId="0" fontId="2" fillId="4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54" fillId="0" borderId="1" xfId="0" applyFont="1" applyBorder="1" applyAlignment="1" applyProtection="1">
      <alignment horizontal="left" vertical="justify" wrapText="1"/>
      <protection locked="0"/>
    </xf>
    <xf numFmtId="0" fontId="55" fillId="0" borderId="1" xfId="0" applyFont="1" applyBorder="1" applyAlignment="1" applyProtection="1">
      <alignment horizontal="left" vertical="justify" wrapText="1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56" fillId="26" borderId="42" xfId="0" applyFont="1" applyFill="1" applyBorder="1" applyAlignment="1" applyProtection="1">
      <alignment horizontal="left"/>
      <protection locked="0"/>
    </xf>
    <xf numFmtId="0" fontId="0" fillId="26" borderId="42" xfId="0" applyFont="1" applyFill="1" applyBorder="1" applyAlignment="1" applyProtection="1">
      <alignment horizontal="left"/>
      <protection locked="0"/>
    </xf>
    <xf numFmtId="0" fontId="53" fillId="4" borderId="25" xfId="0" applyFont="1" applyFill="1" applyBorder="1" applyAlignment="1" applyProtection="1">
      <alignment horizontal="center"/>
      <protection hidden="1"/>
    </xf>
    <xf numFmtId="0" fontId="53" fillId="4" borderId="10" xfId="0" applyFont="1" applyFill="1" applyBorder="1" applyAlignment="1" applyProtection="1">
      <alignment horizontal="center"/>
      <protection hidden="1"/>
    </xf>
    <xf numFmtId="0" fontId="53" fillId="4" borderId="9" xfId="0" applyFont="1" applyFill="1" applyBorder="1" applyAlignment="1" applyProtection="1">
      <alignment horizontal="center"/>
      <protection hidden="1"/>
    </xf>
    <xf numFmtId="0" fontId="45" fillId="0" borderId="33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34" xfId="0" applyFont="1" applyBorder="1" applyAlignment="1">
      <alignment horizontal="center" vertical="top"/>
    </xf>
    <xf numFmtId="1" fontId="11" fillId="0" borderId="11" xfId="0" applyNumberFormat="1" applyFont="1" applyFill="1" applyBorder="1" applyAlignment="1" applyProtection="1">
      <alignment horizontal="center"/>
      <protection locked="0"/>
    </xf>
    <xf numFmtId="1" fontId="11" fillId="0" borderId="12" xfId="0" applyNumberFormat="1" applyFont="1" applyFill="1" applyBorder="1" applyAlignment="1" applyProtection="1">
      <alignment horizontal="center"/>
      <protection locked="0"/>
    </xf>
    <xf numFmtId="1" fontId="11" fillId="0" borderId="13" xfId="0" applyNumberFormat="1" applyFont="1" applyFill="1" applyBorder="1" applyAlignment="1" applyProtection="1">
      <alignment horizontal="center"/>
      <protection locked="0"/>
    </xf>
    <xf numFmtId="0" fontId="14" fillId="2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1" fontId="11" fillId="0" borderId="14" xfId="0" applyNumberFormat="1" applyFont="1" applyFill="1" applyBorder="1" applyAlignment="1" applyProtection="1">
      <alignment horizontal="center"/>
      <protection locked="0"/>
    </xf>
    <xf numFmtId="1" fontId="11" fillId="0" borderId="15" xfId="0" applyNumberFormat="1" applyFont="1" applyFill="1" applyBorder="1" applyAlignment="1" applyProtection="1">
      <alignment horizontal="center"/>
      <protection locked="0"/>
    </xf>
    <xf numFmtId="1" fontId="11" fillId="0" borderId="16" xfId="0" applyNumberFormat="1" applyFont="1" applyFill="1" applyBorder="1" applyAlignment="1" applyProtection="1">
      <alignment horizontal="center"/>
      <protection locked="0"/>
    </xf>
    <xf numFmtId="15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2" xfId="0" applyNumberFormat="1" applyFont="1" applyFill="1" applyBorder="1" applyAlignment="1" applyProtection="1">
      <alignment horizontal="center"/>
      <protection locked="0"/>
    </xf>
    <xf numFmtId="0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32" xfId="0" applyFont="1" applyFill="1" applyBorder="1" applyAlignment="1" applyProtection="1">
      <alignment horizontal="left"/>
      <protection locked="0"/>
    </xf>
    <xf numFmtId="49" fontId="8" fillId="4" borderId="0" xfId="0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49" fontId="1" fillId="4" borderId="0" xfId="0" applyNumberFormat="1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2" fillId="17" borderId="5" xfId="0" applyFont="1" applyFill="1" applyBorder="1" applyAlignment="1" applyProtection="1">
      <alignment horizontal="center" textRotation="90" wrapText="1"/>
      <protection locked="0"/>
    </xf>
    <xf numFmtId="0" fontId="2" fillId="17" borderId="7" xfId="0" applyFont="1" applyFill="1" applyBorder="1" applyAlignment="1" applyProtection="1">
      <alignment horizontal="center" textRotation="90" wrapText="1"/>
      <protection locked="0"/>
    </xf>
    <xf numFmtId="0" fontId="1" fillId="4" borderId="0" xfId="0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textRotation="90" wrapText="1"/>
      <protection hidden="1"/>
    </xf>
    <xf numFmtId="0" fontId="7" fillId="4" borderId="7" xfId="0" applyFont="1" applyFill="1" applyBorder="1" applyAlignment="1" applyProtection="1">
      <alignment horizontal="center" textRotation="90" wrapText="1"/>
      <protection hidden="1"/>
    </xf>
    <xf numFmtId="0" fontId="52" fillId="4" borderId="5" xfId="0" applyFont="1" applyFill="1" applyBorder="1" applyAlignment="1" applyProtection="1">
      <alignment horizontal="center" vertical="center" wrapText="1"/>
      <protection hidden="1"/>
    </xf>
    <xf numFmtId="0" fontId="52" fillId="4" borderId="7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textRotation="90" wrapText="1"/>
      <protection hidden="1"/>
    </xf>
    <xf numFmtId="0" fontId="7" fillId="5" borderId="7" xfId="0" applyFont="1" applyFill="1" applyBorder="1" applyAlignment="1" applyProtection="1">
      <alignment horizontal="center" textRotation="90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NumberFormat="1" applyFont="1" applyFill="1" applyAlignment="1" applyProtection="1">
      <alignment horizontal="center"/>
      <protection hidden="1"/>
    </xf>
    <xf numFmtId="1" fontId="2" fillId="4" borderId="0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textRotation="90" wrapText="1"/>
      <protection hidden="1"/>
    </xf>
    <xf numFmtId="0" fontId="31" fillId="5" borderId="7" xfId="0" applyFont="1" applyFill="1" applyBorder="1" applyAlignment="1" applyProtection="1">
      <alignment horizontal="center" textRotation="90" wrapText="1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" fontId="48" fillId="4" borderId="0" xfId="0" applyNumberFormat="1" applyFont="1" applyFill="1" applyAlignment="1" applyProtection="1">
      <alignment horizontal="center"/>
      <protection hidden="1"/>
    </xf>
    <xf numFmtId="0" fontId="48" fillId="4" borderId="0" xfId="0" applyFont="1" applyFill="1" applyAlignment="1" applyProtection="1">
      <alignment horizontal="center"/>
      <protection hidden="1"/>
    </xf>
    <xf numFmtId="0" fontId="47" fillId="4" borderId="5" xfId="0" applyFont="1" applyFill="1" applyBorder="1" applyAlignment="1" applyProtection="1">
      <alignment horizontal="center" vertical="center" wrapText="1"/>
      <protection hidden="1"/>
    </xf>
    <xf numFmtId="0" fontId="47" fillId="4" borderId="7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textRotation="90" wrapText="1"/>
      <protection hidden="1"/>
    </xf>
    <xf numFmtId="0" fontId="7" fillId="4" borderId="26" xfId="0" applyFont="1" applyFill="1" applyBorder="1" applyAlignment="1" applyProtection="1">
      <alignment horizontal="center" textRotation="90" wrapText="1"/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2" fillId="17" borderId="5" xfId="0" applyFont="1" applyFill="1" applyBorder="1" applyAlignment="1" applyProtection="1">
      <alignment horizontal="center" textRotation="90" wrapText="1"/>
    </xf>
    <xf numFmtId="0" fontId="2" fillId="17" borderId="7" xfId="0" applyFont="1" applyFill="1" applyBorder="1" applyAlignment="1" applyProtection="1">
      <alignment horizontal="center" textRotation="90" wrapText="1"/>
    </xf>
    <xf numFmtId="0" fontId="2" fillId="17" borderId="5" xfId="0" applyFont="1" applyFill="1" applyBorder="1" applyAlignment="1" applyProtection="1">
      <alignment horizontal="center" textRotation="90" wrapText="1"/>
      <protection hidden="1"/>
    </xf>
    <xf numFmtId="0" fontId="2" fillId="17" borderId="7" xfId="0" applyFont="1" applyFill="1" applyBorder="1" applyAlignment="1" applyProtection="1">
      <alignment horizontal="center" textRotation="90" wrapText="1"/>
      <protection hidden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right"/>
      <protection hidden="1"/>
    </xf>
    <xf numFmtId="49" fontId="8" fillId="4" borderId="8" xfId="0" applyNumberFormat="1" applyFont="1" applyFill="1" applyBorder="1" applyAlignment="1" applyProtection="1">
      <alignment horizontal="center"/>
      <protection hidden="1"/>
    </xf>
    <xf numFmtId="0" fontId="8" fillId="4" borderId="8" xfId="0" applyNumberFormat="1" applyFont="1" applyFill="1" applyBorder="1" applyAlignment="1" applyProtection="1">
      <alignment horizontal="center"/>
      <protection hidden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/>
      <protection hidden="1"/>
    </xf>
    <xf numFmtId="1" fontId="7" fillId="4" borderId="0" xfId="0" applyNumberFormat="1" applyFont="1" applyFill="1" applyAlignment="1" applyProtection="1">
      <alignment horizontal="center"/>
      <protection hidden="1"/>
    </xf>
    <xf numFmtId="0" fontId="7" fillId="4" borderId="0" xfId="0" applyNumberFormat="1" applyFont="1" applyFill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right"/>
      <protection hidden="1"/>
    </xf>
    <xf numFmtId="1" fontId="8" fillId="4" borderId="0" xfId="0" applyNumberFormat="1" applyFont="1" applyFill="1" applyBorder="1" applyAlignment="1" applyProtection="1">
      <alignment horizontal="center"/>
      <protection hidden="1"/>
    </xf>
    <xf numFmtId="0" fontId="2" fillId="9" borderId="19" xfId="0" applyFont="1" applyFill="1" applyBorder="1" applyAlignment="1" applyProtection="1">
      <alignment horizontal="center" vertical="center" wrapText="1"/>
      <protection hidden="1"/>
    </xf>
    <xf numFmtId="0" fontId="2" fillId="9" borderId="20" xfId="0" applyFont="1" applyFill="1" applyBorder="1" applyAlignment="1" applyProtection="1">
      <alignment horizontal="center" vertical="center" wrapText="1"/>
      <protection hidden="1"/>
    </xf>
    <xf numFmtId="0" fontId="2" fillId="9" borderId="21" xfId="0" applyFont="1" applyFill="1" applyBorder="1" applyAlignment="1" applyProtection="1">
      <alignment horizontal="center" vertical="center" wrapText="1"/>
      <protection hidden="1"/>
    </xf>
    <xf numFmtId="0" fontId="2" fillId="8" borderId="19" xfId="0" applyFont="1" applyFill="1" applyBorder="1" applyAlignment="1" applyProtection="1">
      <alignment horizontal="center" vertical="center" wrapText="1"/>
      <protection hidden="1"/>
    </xf>
    <xf numFmtId="0" fontId="2" fillId="8" borderId="20" xfId="0" applyFont="1" applyFill="1" applyBorder="1" applyAlignment="1" applyProtection="1">
      <alignment horizontal="center" vertical="center" wrapText="1"/>
      <protection hidden="1"/>
    </xf>
    <xf numFmtId="0" fontId="2" fillId="8" borderId="21" xfId="0" applyFont="1" applyFill="1" applyBorder="1" applyAlignment="1" applyProtection="1">
      <alignment horizontal="center" vertical="center" wrapText="1"/>
      <protection hidden="1"/>
    </xf>
    <xf numFmtId="0" fontId="2" fillId="7" borderId="27" xfId="0" applyFont="1" applyFill="1" applyBorder="1" applyAlignment="1" applyProtection="1">
      <alignment horizontal="center" vertical="center" wrapText="1"/>
      <protection hidden="1"/>
    </xf>
    <xf numFmtId="0" fontId="2" fillId="7" borderId="28" xfId="0" applyFont="1" applyFill="1" applyBorder="1" applyAlignment="1" applyProtection="1">
      <alignment horizontal="center" vertical="center" wrapText="1"/>
      <protection hidden="1"/>
    </xf>
    <xf numFmtId="0" fontId="2" fillId="7" borderId="24" xfId="0" applyFont="1" applyFill="1" applyBorder="1" applyAlignment="1" applyProtection="1">
      <alignment horizontal="center" vertical="center" wrapText="1"/>
      <protection hidden="1"/>
    </xf>
    <xf numFmtId="0" fontId="2" fillId="7" borderId="29" xfId="0" applyFont="1" applyFill="1" applyBorder="1" applyAlignment="1" applyProtection="1">
      <alignment horizontal="center" vertical="center" wrapText="1"/>
      <protection hidden="1"/>
    </xf>
    <xf numFmtId="0" fontId="2" fillId="8" borderId="28" xfId="0" applyFont="1" applyFill="1" applyBorder="1" applyAlignment="1" applyProtection="1">
      <alignment horizontal="center" vertical="center" wrapText="1"/>
      <protection hidden="1"/>
    </xf>
    <xf numFmtId="0" fontId="2" fillId="8" borderId="24" xfId="0" applyFont="1" applyFill="1" applyBorder="1" applyAlignment="1" applyProtection="1">
      <alignment horizontal="center" vertical="center" wrapText="1"/>
      <protection hidden="1"/>
    </xf>
    <xf numFmtId="0" fontId="2" fillId="8" borderId="29" xfId="0" applyFont="1" applyFill="1" applyBorder="1" applyAlignment="1" applyProtection="1">
      <alignment horizontal="center" vertical="center" wrapText="1"/>
      <protection hidden="1"/>
    </xf>
    <xf numFmtId="0" fontId="2" fillId="9" borderId="28" xfId="0" applyFont="1" applyFill="1" applyBorder="1" applyAlignment="1" applyProtection="1">
      <alignment horizontal="center" vertical="center" wrapText="1"/>
      <protection hidden="1"/>
    </xf>
    <xf numFmtId="0" fontId="2" fillId="9" borderId="24" xfId="0" applyFont="1" applyFill="1" applyBorder="1" applyAlignment="1" applyProtection="1">
      <alignment horizontal="center" vertical="center" wrapText="1"/>
      <protection hidden="1"/>
    </xf>
    <xf numFmtId="0" fontId="2" fillId="9" borderId="29" xfId="0" applyFont="1" applyFill="1" applyBorder="1" applyAlignment="1" applyProtection="1">
      <alignment horizontal="center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2" fillId="7" borderId="20" xfId="0" applyFont="1" applyFill="1" applyBorder="1" applyAlignment="1" applyProtection="1">
      <alignment horizontal="center" vertical="center" wrapText="1"/>
      <protection hidden="1"/>
    </xf>
    <xf numFmtId="0" fontId="2" fillId="7" borderId="21" xfId="0" applyFont="1" applyFill="1" applyBorder="1" applyAlignment="1" applyProtection="1">
      <alignment horizontal="center" vertical="center" wrapText="1"/>
      <protection hidden="1"/>
    </xf>
    <xf numFmtId="1" fontId="39" fillId="3" borderId="24" xfId="0" applyNumberFormat="1" applyFont="1" applyFill="1" applyBorder="1" applyAlignment="1" applyProtection="1">
      <alignment horizontal="center"/>
      <protection hidden="1"/>
    </xf>
    <xf numFmtId="0" fontId="39" fillId="3" borderId="24" xfId="0" applyNumberFormat="1" applyFont="1" applyFill="1" applyBorder="1" applyAlignment="1" applyProtection="1">
      <alignment horizont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22" xfId="0" applyFont="1" applyFill="1" applyBorder="1" applyAlignment="1" applyProtection="1">
      <alignment horizontal="center" vertical="center" wrapText="1"/>
      <protection hidden="1"/>
    </xf>
    <xf numFmtId="0" fontId="44" fillId="8" borderId="19" xfId="0" applyFont="1" applyFill="1" applyBorder="1" applyAlignment="1" applyProtection="1">
      <alignment horizontal="center" vertical="center" wrapText="1"/>
      <protection hidden="1"/>
    </xf>
    <xf numFmtId="0" fontId="44" fillId="8" borderId="20" xfId="0" applyFont="1" applyFill="1" applyBorder="1" applyAlignment="1" applyProtection="1">
      <alignment horizontal="center" vertical="center" wrapText="1"/>
      <protection hidden="1"/>
    </xf>
    <xf numFmtId="0" fontId="44" fillId="8" borderId="1" xfId="0" applyFont="1" applyFill="1" applyBorder="1" applyAlignment="1" applyProtection="1">
      <alignment horizontal="center" vertical="center" wrapText="1"/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1" fontId="39" fillId="3" borderId="0" xfId="0" applyNumberFormat="1" applyFont="1" applyFill="1" applyAlignment="1" applyProtection="1">
      <alignment horizontal="center"/>
      <protection hidden="1"/>
    </xf>
    <xf numFmtId="0" fontId="39" fillId="3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right"/>
      <protection hidden="1"/>
    </xf>
    <xf numFmtId="49" fontId="39" fillId="3" borderId="0" xfId="0" applyNumberFormat="1" applyFont="1" applyFill="1" applyAlignment="1" applyProtection="1">
      <alignment horizontal="center"/>
      <protection hidden="1"/>
    </xf>
  </cellXfs>
  <cellStyles count="3">
    <cellStyle name="Comma" xfId="2" builtinId="3"/>
    <cellStyle name="Normal" xfId="0" builtinId="0"/>
    <cellStyle name="Normal 2" xfId="1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CCFF"/>
      <color rgb="FFDBEAF1"/>
      <color rgb="FFCAB8F6"/>
      <color rgb="FFD3FDF9"/>
      <color rgb="FF00FF00"/>
      <color rgb="FFABFBC9"/>
      <color rgb="FFFF9900"/>
      <color rgb="FFFFFFCC"/>
      <color rgb="FFFF99FF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2028823</xdr:colOff>
      <xdr:row>1</xdr:row>
      <xdr:rowOff>28576</xdr:rowOff>
    </xdr:from>
    <xdr:to>
      <xdr:col>2</xdr:col>
      <xdr:colOff>171449</xdr:colOff>
      <xdr:row>2</xdr:row>
      <xdr:rowOff>390525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3" y="361951"/>
          <a:ext cx="762001" cy="676274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5</xdr:row>
      <xdr:rowOff>114300</xdr:rowOff>
    </xdr:from>
    <xdr:to>
      <xdr:col>6</xdr:col>
      <xdr:colOff>619125</xdr:colOff>
      <xdr:row>5</xdr:row>
      <xdr:rowOff>238125</xdr:rowOff>
    </xdr:to>
    <xdr:sp macro="" textlink="">
      <xdr:nvSpPr>
        <xdr:cNvPr id="2" name="ลูกศรซ้าย 1"/>
        <xdr:cNvSpPr/>
      </xdr:nvSpPr>
      <xdr:spPr>
        <a:xfrm>
          <a:off x="6153150" y="942975"/>
          <a:ext cx="5524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28576</xdr:colOff>
      <xdr:row>9</xdr:row>
      <xdr:rowOff>123826</xdr:rowOff>
    </xdr:from>
    <xdr:to>
      <xdr:col>6</xdr:col>
      <xdr:colOff>314326</xdr:colOff>
      <xdr:row>9</xdr:row>
      <xdr:rowOff>228600</xdr:rowOff>
    </xdr:to>
    <xdr:sp macro="" textlink="">
      <xdr:nvSpPr>
        <xdr:cNvPr id="3" name="ลูกศรซ้าย 2"/>
        <xdr:cNvSpPr/>
      </xdr:nvSpPr>
      <xdr:spPr>
        <a:xfrm>
          <a:off x="6115051" y="2133601"/>
          <a:ext cx="285750" cy="104774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8</xdr:row>
      <xdr:rowOff>133350</xdr:rowOff>
    </xdr:from>
    <xdr:to>
      <xdr:col>6</xdr:col>
      <xdr:colOff>609600</xdr:colOff>
      <xdr:row>8</xdr:row>
      <xdr:rowOff>257175</xdr:rowOff>
    </xdr:to>
    <xdr:sp macro="" textlink="">
      <xdr:nvSpPr>
        <xdr:cNvPr id="4" name="ลูกศรซ้าย 3"/>
        <xdr:cNvSpPr/>
      </xdr:nvSpPr>
      <xdr:spPr>
        <a:xfrm>
          <a:off x="6143625" y="1800225"/>
          <a:ext cx="5524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57150</xdr:colOff>
      <xdr:row>7</xdr:row>
      <xdr:rowOff>104775</xdr:rowOff>
    </xdr:from>
    <xdr:to>
      <xdr:col>6</xdr:col>
      <xdr:colOff>609600</xdr:colOff>
      <xdr:row>7</xdr:row>
      <xdr:rowOff>228600</xdr:rowOff>
    </xdr:to>
    <xdr:sp macro="" textlink="">
      <xdr:nvSpPr>
        <xdr:cNvPr id="5" name="ลูกศรซ้าย 4"/>
        <xdr:cNvSpPr/>
      </xdr:nvSpPr>
      <xdr:spPr>
        <a:xfrm>
          <a:off x="6143625" y="1428750"/>
          <a:ext cx="5524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28576</xdr:colOff>
      <xdr:row>10</xdr:row>
      <xdr:rowOff>104776</xdr:rowOff>
    </xdr:from>
    <xdr:to>
      <xdr:col>6</xdr:col>
      <xdr:colOff>314326</xdr:colOff>
      <xdr:row>10</xdr:row>
      <xdr:rowOff>209550</xdr:rowOff>
    </xdr:to>
    <xdr:sp macro="" textlink="">
      <xdr:nvSpPr>
        <xdr:cNvPr id="6" name="ลูกศรซ้าย 5"/>
        <xdr:cNvSpPr/>
      </xdr:nvSpPr>
      <xdr:spPr>
        <a:xfrm>
          <a:off x="6115051" y="2457451"/>
          <a:ext cx="285750" cy="104774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1162050</xdr:colOff>
      <xdr:row>9</xdr:row>
      <xdr:rowOff>123825</xdr:rowOff>
    </xdr:from>
    <xdr:to>
      <xdr:col>6</xdr:col>
      <xdr:colOff>1352550</xdr:colOff>
      <xdr:row>9</xdr:row>
      <xdr:rowOff>247650</xdr:rowOff>
    </xdr:to>
    <xdr:sp macro="" textlink="">
      <xdr:nvSpPr>
        <xdr:cNvPr id="7" name="ลูกศรขวา 6"/>
        <xdr:cNvSpPr/>
      </xdr:nvSpPr>
      <xdr:spPr>
        <a:xfrm>
          <a:off x="7248525" y="2133600"/>
          <a:ext cx="190500" cy="1238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1162050</xdr:colOff>
      <xdr:row>10</xdr:row>
      <xdr:rowOff>104775</xdr:rowOff>
    </xdr:from>
    <xdr:to>
      <xdr:col>6</xdr:col>
      <xdr:colOff>1352550</xdr:colOff>
      <xdr:row>10</xdr:row>
      <xdr:rowOff>228600</xdr:rowOff>
    </xdr:to>
    <xdr:sp macro="" textlink="">
      <xdr:nvSpPr>
        <xdr:cNvPr id="8" name="ลูกศรขวา 7"/>
        <xdr:cNvSpPr/>
      </xdr:nvSpPr>
      <xdr:spPr>
        <a:xfrm>
          <a:off x="7248525" y="2457450"/>
          <a:ext cx="190500" cy="1238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6</xdr:col>
      <xdr:colOff>47625</xdr:colOff>
      <xdr:row>4</xdr:row>
      <xdr:rowOff>85725</xdr:rowOff>
    </xdr:from>
    <xdr:to>
      <xdr:col>6</xdr:col>
      <xdr:colOff>600075</xdr:colOff>
      <xdr:row>4</xdr:row>
      <xdr:rowOff>209550</xdr:rowOff>
    </xdr:to>
    <xdr:sp macro="" textlink="">
      <xdr:nvSpPr>
        <xdr:cNvPr id="9" name="ลูกศรซ้าย 8"/>
        <xdr:cNvSpPr/>
      </xdr:nvSpPr>
      <xdr:spPr>
        <a:xfrm>
          <a:off x="6134100" y="571500"/>
          <a:ext cx="552450" cy="1238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469901</xdr:colOff>
      <xdr:row>6</xdr:row>
      <xdr:rowOff>101600</xdr:rowOff>
    </xdr:from>
    <xdr:to>
      <xdr:col>6</xdr:col>
      <xdr:colOff>660401</xdr:colOff>
      <xdr:row>6</xdr:row>
      <xdr:rowOff>241301</xdr:rowOff>
    </xdr:to>
    <xdr:sp macro="" textlink="">
      <xdr:nvSpPr>
        <xdr:cNvPr id="5" name="ลูกศรขวา 4"/>
        <xdr:cNvSpPr/>
      </xdr:nvSpPr>
      <xdr:spPr>
        <a:xfrm>
          <a:off x="4914901" y="1765300"/>
          <a:ext cx="190500" cy="1397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546101</xdr:colOff>
      <xdr:row>6</xdr:row>
      <xdr:rowOff>101600</xdr:rowOff>
    </xdr:from>
    <xdr:to>
      <xdr:col>11</xdr:col>
      <xdr:colOff>685801</xdr:colOff>
      <xdr:row>6</xdr:row>
      <xdr:rowOff>241301</xdr:rowOff>
    </xdr:to>
    <xdr:sp macro="" textlink="">
      <xdr:nvSpPr>
        <xdr:cNvPr id="7" name="ลูกศรขวา 6"/>
        <xdr:cNvSpPr/>
      </xdr:nvSpPr>
      <xdr:spPr>
        <a:xfrm>
          <a:off x="7912101" y="1765300"/>
          <a:ext cx="139700" cy="1397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6</xdr:row>
      <xdr:rowOff>76200</xdr:rowOff>
    </xdr:from>
    <xdr:to>
      <xdr:col>6</xdr:col>
      <xdr:colOff>685800</xdr:colOff>
      <xdr:row>6</xdr:row>
      <xdr:rowOff>215901</xdr:rowOff>
    </xdr:to>
    <xdr:sp macro="" textlink="">
      <xdr:nvSpPr>
        <xdr:cNvPr id="2" name="ลูกศรขวา 1"/>
        <xdr:cNvSpPr/>
      </xdr:nvSpPr>
      <xdr:spPr>
        <a:xfrm>
          <a:off x="4940300" y="1739900"/>
          <a:ext cx="190500" cy="1397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571500</xdr:colOff>
      <xdr:row>6</xdr:row>
      <xdr:rowOff>76200</xdr:rowOff>
    </xdr:from>
    <xdr:to>
      <xdr:col>12</xdr:col>
      <xdr:colOff>63500</xdr:colOff>
      <xdr:row>6</xdr:row>
      <xdr:rowOff>215901</xdr:rowOff>
    </xdr:to>
    <xdr:sp macro="" textlink="">
      <xdr:nvSpPr>
        <xdr:cNvPr id="3" name="ลูกศรขวา 2"/>
        <xdr:cNvSpPr/>
      </xdr:nvSpPr>
      <xdr:spPr>
        <a:xfrm>
          <a:off x="7937500" y="1739900"/>
          <a:ext cx="190500" cy="1397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6</xdr:row>
      <xdr:rowOff>76199</xdr:rowOff>
    </xdr:from>
    <xdr:to>
      <xdr:col>7</xdr:col>
      <xdr:colOff>514349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546600" y="1739899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104775</xdr:colOff>
      <xdr:row>6</xdr:row>
      <xdr:rowOff>85724</xdr:rowOff>
    </xdr:from>
    <xdr:to>
      <xdr:col>13</xdr:col>
      <xdr:colOff>466724</xdr:colOff>
      <xdr:row>6</xdr:row>
      <xdr:rowOff>228599</xdr:rowOff>
    </xdr:to>
    <xdr:sp macro="" textlink="">
      <xdr:nvSpPr>
        <xdr:cNvPr id="5" name="ลูกศรขวา 4"/>
        <xdr:cNvSpPr/>
      </xdr:nvSpPr>
      <xdr:spPr>
        <a:xfrm>
          <a:off x="7318375" y="1749424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6</xdr:row>
      <xdr:rowOff>76199</xdr:rowOff>
    </xdr:from>
    <xdr:to>
      <xdr:col>7</xdr:col>
      <xdr:colOff>514349</xdr:colOff>
      <xdr:row>6</xdr:row>
      <xdr:rowOff>241300</xdr:rowOff>
    </xdr:to>
    <xdr:sp macro="" textlink="">
      <xdr:nvSpPr>
        <xdr:cNvPr id="2" name="ลูกศรขวา 1"/>
        <xdr:cNvSpPr/>
      </xdr:nvSpPr>
      <xdr:spPr>
        <a:xfrm>
          <a:off x="4537075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104775</xdr:colOff>
      <xdr:row>6</xdr:row>
      <xdr:rowOff>85724</xdr:rowOff>
    </xdr:from>
    <xdr:to>
      <xdr:col>13</xdr:col>
      <xdr:colOff>466724</xdr:colOff>
      <xdr:row>6</xdr:row>
      <xdr:rowOff>228599</xdr:rowOff>
    </xdr:to>
    <xdr:sp macro="" textlink="">
      <xdr:nvSpPr>
        <xdr:cNvPr id="3" name="ลูกศรขวา 2"/>
        <xdr:cNvSpPr/>
      </xdr:nvSpPr>
      <xdr:spPr>
        <a:xfrm>
          <a:off x="7296150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215900</xdr:colOff>
      <xdr:row>6</xdr:row>
      <xdr:rowOff>76199</xdr:rowOff>
    </xdr:from>
    <xdr:to>
      <xdr:col>8</xdr:col>
      <xdr:colOff>6349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597400" y="1739899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104775</xdr:colOff>
      <xdr:row>6</xdr:row>
      <xdr:rowOff>98424</xdr:rowOff>
    </xdr:from>
    <xdr:to>
      <xdr:col>13</xdr:col>
      <xdr:colOff>466724</xdr:colOff>
      <xdr:row>6</xdr:row>
      <xdr:rowOff>241299</xdr:rowOff>
    </xdr:to>
    <xdr:sp macro="" textlink="">
      <xdr:nvSpPr>
        <xdr:cNvPr id="5" name="ลูกศรขวา 4"/>
        <xdr:cNvSpPr/>
      </xdr:nvSpPr>
      <xdr:spPr>
        <a:xfrm>
          <a:off x="7318375" y="1762124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6</xdr:row>
      <xdr:rowOff>76199</xdr:rowOff>
    </xdr:from>
    <xdr:to>
      <xdr:col>7</xdr:col>
      <xdr:colOff>552449</xdr:colOff>
      <xdr:row>6</xdr:row>
      <xdr:rowOff>241300</xdr:rowOff>
    </xdr:to>
    <xdr:sp macro="" textlink="">
      <xdr:nvSpPr>
        <xdr:cNvPr id="2" name="ลูกศรขวา 1"/>
        <xdr:cNvSpPr/>
      </xdr:nvSpPr>
      <xdr:spPr>
        <a:xfrm>
          <a:off x="4575175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66675</xdr:colOff>
      <xdr:row>6</xdr:row>
      <xdr:rowOff>85724</xdr:rowOff>
    </xdr:from>
    <xdr:to>
      <xdr:col>13</xdr:col>
      <xdr:colOff>428624</xdr:colOff>
      <xdr:row>6</xdr:row>
      <xdr:rowOff>228599</xdr:rowOff>
    </xdr:to>
    <xdr:sp macro="" textlink="">
      <xdr:nvSpPr>
        <xdr:cNvPr id="3" name="ลูกศรขวา 2"/>
        <xdr:cNvSpPr/>
      </xdr:nvSpPr>
      <xdr:spPr>
        <a:xfrm>
          <a:off x="7258050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215900</xdr:colOff>
      <xdr:row>6</xdr:row>
      <xdr:rowOff>76199</xdr:rowOff>
    </xdr:from>
    <xdr:to>
      <xdr:col>8</xdr:col>
      <xdr:colOff>6349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587875" y="1743074"/>
          <a:ext cx="34289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104775</xdr:colOff>
      <xdr:row>6</xdr:row>
      <xdr:rowOff>98424</xdr:rowOff>
    </xdr:from>
    <xdr:to>
      <xdr:col>13</xdr:col>
      <xdr:colOff>466724</xdr:colOff>
      <xdr:row>6</xdr:row>
      <xdr:rowOff>241299</xdr:rowOff>
    </xdr:to>
    <xdr:sp macro="" textlink="">
      <xdr:nvSpPr>
        <xdr:cNvPr id="5" name="ลูกศรขวา 4"/>
        <xdr:cNvSpPr/>
      </xdr:nvSpPr>
      <xdr:spPr>
        <a:xfrm>
          <a:off x="7296150" y="17652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5" name="ลูกศรขวา 4"/>
        <xdr:cNvSpPr/>
      </xdr:nvSpPr>
      <xdr:spPr>
        <a:xfrm>
          <a:off x="4575175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7" name="ลูกศรขวา 6"/>
        <xdr:cNvSpPr/>
      </xdr:nvSpPr>
      <xdr:spPr>
        <a:xfrm>
          <a:off x="7258050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2" name="ลูกศรขวา 1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3" name="ลูกศรขวา 2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5" name="ลูกศรขวา 4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6" name="ลูกศรขวา 5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2" name="ลูกศรขวา 1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3" name="ลูกศรขวา 2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5" name="ลูกศรขวา 4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5" name="ลูกศรขวา 4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2" name="ลูกศรขวา 1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3" name="ลูกศรขวา 2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203200</xdr:colOff>
      <xdr:row>6</xdr:row>
      <xdr:rowOff>76199</xdr:rowOff>
    </xdr:from>
    <xdr:to>
      <xdr:col>6</xdr:col>
      <xdr:colOff>552449</xdr:colOff>
      <xdr:row>6</xdr:row>
      <xdr:rowOff>241300</xdr:rowOff>
    </xdr:to>
    <xdr:sp macro="" textlink="">
      <xdr:nvSpPr>
        <xdr:cNvPr id="4" name="ลูกศรขวา 3"/>
        <xdr:cNvSpPr/>
      </xdr:nvSpPr>
      <xdr:spPr>
        <a:xfrm>
          <a:off x="4051300" y="1743074"/>
          <a:ext cx="349249" cy="16510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66675</xdr:colOff>
      <xdr:row>6</xdr:row>
      <xdr:rowOff>85724</xdr:rowOff>
    </xdr:from>
    <xdr:to>
      <xdr:col>11</xdr:col>
      <xdr:colOff>428624</xdr:colOff>
      <xdr:row>6</xdr:row>
      <xdr:rowOff>228599</xdr:rowOff>
    </xdr:to>
    <xdr:sp macro="" textlink="">
      <xdr:nvSpPr>
        <xdr:cNvPr id="5" name="ลูกศรขวา 4"/>
        <xdr:cNvSpPr/>
      </xdr:nvSpPr>
      <xdr:spPr>
        <a:xfrm>
          <a:off x="6238875" y="1752599"/>
          <a:ext cx="361949" cy="1428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b="1" cap="none" spc="0">
            <a:ln w="31550" cmpd="sng">
              <a:gradFill>
                <a:gsLst>
                  <a:gs pos="25000">
                    <a:schemeClr val="accent1">
                      <a:shade val="25000"/>
                      <a:satMod val="190000"/>
                    </a:schemeClr>
                  </a:gs>
                  <a:gs pos="80000">
                    <a:schemeClr val="accent1">
                      <a:tint val="75000"/>
                      <a:satMod val="190000"/>
                    </a:schemeClr>
                  </a:gs>
                </a:gsLst>
                <a:lin ang="5400000"/>
              </a:gradFill>
              <a:prstDash val="solid"/>
            </a:ln>
            <a:solidFill>
              <a:srgbClr val="FF0000"/>
            </a:solidFill>
            <a:effectLst>
              <a:outerShdw blurRad="41275" dist="12700" dir="120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6"/>
  <sheetViews>
    <sheetView showGridLines="0" showRowColHeaders="0" topLeftCell="A19" workbookViewId="0">
      <selection activeCell="H10" sqref="H10"/>
    </sheetView>
  </sheetViews>
  <sheetFormatPr defaultColWidth="9.125" defaultRowHeight="26.25" x14ac:dyDescent="0.55000000000000004"/>
  <cols>
    <col min="1" max="1" width="9" customWidth="1"/>
    <col min="2" max="2" width="34.375" style="8" customWidth="1"/>
    <col min="3" max="6" width="9.125" style="8"/>
    <col min="7" max="7" width="20.875" style="8" customWidth="1"/>
    <col min="8" max="8" width="30.625" style="8" customWidth="1"/>
    <col min="9" max="256" width="9.125" style="8"/>
    <col min="257" max="257" width="9" style="8" customWidth="1"/>
    <col min="258" max="258" width="34.375" style="8" customWidth="1"/>
    <col min="259" max="262" width="9.125" style="8"/>
    <col min="263" max="263" width="20.875" style="8" customWidth="1"/>
    <col min="264" max="264" width="30.625" style="8" customWidth="1"/>
    <col min="265" max="512" width="9.125" style="8"/>
    <col min="513" max="513" width="9" style="8" customWidth="1"/>
    <col min="514" max="514" width="34.375" style="8" customWidth="1"/>
    <col min="515" max="518" width="9.125" style="8"/>
    <col min="519" max="519" width="20.875" style="8" customWidth="1"/>
    <col min="520" max="520" width="30.625" style="8" customWidth="1"/>
    <col min="521" max="768" width="9.125" style="8"/>
    <col min="769" max="769" width="9" style="8" customWidth="1"/>
    <col min="770" max="770" width="34.375" style="8" customWidth="1"/>
    <col min="771" max="774" width="9.125" style="8"/>
    <col min="775" max="775" width="20.875" style="8" customWidth="1"/>
    <col min="776" max="776" width="30.625" style="8" customWidth="1"/>
    <col min="777" max="1024" width="9.125" style="8"/>
    <col min="1025" max="1025" width="9" style="8" customWidth="1"/>
    <col min="1026" max="1026" width="34.375" style="8" customWidth="1"/>
    <col min="1027" max="1030" width="9.125" style="8"/>
    <col min="1031" max="1031" width="20.875" style="8" customWidth="1"/>
    <col min="1032" max="1032" width="30.625" style="8" customWidth="1"/>
    <col min="1033" max="1280" width="9.125" style="8"/>
    <col min="1281" max="1281" width="9" style="8" customWidth="1"/>
    <col min="1282" max="1282" width="34.375" style="8" customWidth="1"/>
    <col min="1283" max="1286" width="9.125" style="8"/>
    <col min="1287" max="1287" width="20.875" style="8" customWidth="1"/>
    <col min="1288" max="1288" width="30.625" style="8" customWidth="1"/>
    <col min="1289" max="1536" width="9.125" style="8"/>
    <col min="1537" max="1537" width="9" style="8" customWidth="1"/>
    <col min="1538" max="1538" width="34.375" style="8" customWidth="1"/>
    <col min="1539" max="1542" width="9.125" style="8"/>
    <col min="1543" max="1543" width="20.875" style="8" customWidth="1"/>
    <col min="1544" max="1544" width="30.625" style="8" customWidth="1"/>
    <col min="1545" max="1792" width="9.125" style="8"/>
    <col min="1793" max="1793" width="9" style="8" customWidth="1"/>
    <col min="1794" max="1794" width="34.375" style="8" customWidth="1"/>
    <col min="1795" max="1798" width="9.125" style="8"/>
    <col min="1799" max="1799" width="20.875" style="8" customWidth="1"/>
    <col min="1800" max="1800" width="30.625" style="8" customWidth="1"/>
    <col min="1801" max="2048" width="9.125" style="8"/>
    <col min="2049" max="2049" width="9" style="8" customWidth="1"/>
    <col min="2050" max="2050" width="34.375" style="8" customWidth="1"/>
    <col min="2051" max="2054" width="9.125" style="8"/>
    <col min="2055" max="2055" width="20.875" style="8" customWidth="1"/>
    <col min="2056" max="2056" width="30.625" style="8" customWidth="1"/>
    <col min="2057" max="2304" width="9.125" style="8"/>
    <col min="2305" max="2305" width="9" style="8" customWidth="1"/>
    <col min="2306" max="2306" width="34.375" style="8" customWidth="1"/>
    <col min="2307" max="2310" width="9.125" style="8"/>
    <col min="2311" max="2311" width="20.875" style="8" customWidth="1"/>
    <col min="2312" max="2312" width="30.625" style="8" customWidth="1"/>
    <col min="2313" max="2560" width="9.125" style="8"/>
    <col min="2561" max="2561" width="9" style="8" customWidth="1"/>
    <col min="2562" max="2562" width="34.375" style="8" customWidth="1"/>
    <col min="2563" max="2566" width="9.125" style="8"/>
    <col min="2567" max="2567" width="20.875" style="8" customWidth="1"/>
    <col min="2568" max="2568" width="30.625" style="8" customWidth="1"/>
    <col min="2569" max="2816" width="9.125" style="8"/>
    <col min="2817" max="2817" width="9" style="8" customWidth="1"/>
    <col min="2818" max="2818" width="34.375" style="8" customWidth="1"/>
    <col min="2819" max="2822" width="9.125" style="8"/>
    <col min="2823" max="2823" width="20.875" style="8" customWidth="1"/>
    <col min="2824" max="2824" width="30.625" style="8" customWidth="1"/>
    <col min="2825" max="3072" width="9.125" style="8"/>
    <col min="3073" max="3073" width="9" style="8" customWidth="1"/>
    <col min="3074" max="3074" width="34.375" style="8" customWidth="1"/>
    <col min="3075" max="3078" width="9.125" style="8"/>
    <col min="3079" max="3079" width="20.875" style="8" customWidth="1"/>
    <col min="3080" max="3080" width="30.625" style="8" customWidth="1"/>
    <col min="3081" max="3328" width="9.125" style="8"/>
    <col min="3329" max="3329" width="9" style="8" customWidth="1"/>
    <col min="3330" max="3330" width="34.375" style="8" customWidth="1"/>
    <col min="3331" max="3334" width="9.125" style="8"/>
    <col min="3335" max="3335" width="20.875" style="8" customWidth="1"/>
    <col min="3336" max="3336" width="30.625" style="8" customWidth="1"/>
    <col min="3337" max="3584" width="9.125" style="8"/>
    <col min="3585" max="3585" width="9" style="8" customWidth="1"/>
    <col min="3586" max="3586" width="34.375" style="8" customWidth="1"/>
    <col min="3587" max="3590" width="9.125" style="8"/>
    <col min="3591" max="3591" width="20.875" style="8" customWidth="1"/>
    <col min="3592" max="3592" width="30.625" style="8" customWidth="1"/>
    <col min="3593" max="3840" width="9.125" style="8"/>
    <col min="3841" max="3841" width="9" style="8" customWidth="1"/>
    <col min="3842" max="3842" width="34.375" style="8" customWidth="1"/>
    <col min="3843" max="3846" width="9.125" style="8"/>
    <col min="3847" max="3847" width="20.875" style="8" customWidth="1"/>
    <col min="3848" max="3848" width="30.625" style="8" customWidth="1"/>
    <col min="3849" max="4096" width="9.125" style="8"/>
    <col min="4097" max="4097" width="9" style="8" customWidth="1"/>
    <col min="4098" max="4098" width="34.375" style="8" customWidth="1"/>
    <col min="4099" max="4102" width="9.125" style="8"/>
    <col min="4103" max="4103" width="20.875" style="8" customWidth="1"/>
    <col min="4104" max="4104" width="30.625" style="8" customWidth="1"/>
    <col min="4105" max="4352" width="9.125" style="8"/>
    <col min="4353" max="4353" width="9" style="8" customWidth="1"/>
    <col min="4354" max="4354" width="34.375" style="8" customWidth="1"/>
    <col min="4355" max="4358" width="9.125" style="8"/>
    <col min="4359" max="4359" width="20.875" style="8" customWidth="1"/>
    <col min="4360" max="4360" width="30.625" style="8" customWidth="1"/>
    <col min="4361" max="4608" width="9.125" style="8"/>
    <col min="4609" max="4609" width="9" style="8" customWidth="1"/>
    <col min="4610" max="4610" width="34.375" style="8" customWidth="1"/>
    <col min="4611" max="4614" width="9.125" style="8"/>
    <col min="4615" max="4615" width="20.875" style="8" customWidth="1"/>
    <col min="4616" max="4616" width="30.625" style="8" customWidth="1"/>
    <col min="4617" max="4864" width="9.125" style="8"/>
    <col min="4865" max="4865" width="9" style="8" customWidth="1"/>
    <col min="4866" max="4866" width="34.375" style="8" customWidth="1"/>
    <col min="4867" max="4870" width="9.125" style="8"/>
    <col min="4871" max="4871" width="20.875" style="8" customWidth="1"/>
    <col min="4872" max="4872" width="30.625" style="8" customWidth="1"/>
    <col min="4873" max="5120" width="9.125" style="8"/>
    <col min="5121" max="5121" width="9" style="8" customWidth="1"/>
    <col min="5122" max="5122" width="34.375" style="8" customWidth="1"/>
    <col min="5123" max="5126" width="9.125" style="8"/>
    <col min="5127" max="5127" width="20.875" style="8" customWidth="1"/>
    <col min="5128" max="5128" width="30.625" style="8" customWidth="1"/>
    <col min="5129" max="5376" width="9.125" style="8"/>
    <col min="5377" max="5377" width="9" style="8" customWidth="1"/>
    <col min="5378" max="5378" width="34.375" style="8" customWidth="1"/>
    <col min="5379" max="5382" width="9.125" style="8"/>
    <col min="5383" max="5383" width="20.875" style="8" customWidth="1"/>
    <col min="5384" max="5384" width="30.625" style="8" customWidth="1"/>
    <col min="5385" max="5632" width="9.125" style="8"/>
    <col min="5633" max="5633" width="9" style="8" customWidth="1"/>
    <col min="5634" max="5634" width="34.375" style="8" customWidth="1"/>
    <col min="5635" max="5638" width="9.125" style="8"/>
    <col min="5639" max="5639" width="20.875" style="8" customWidth="1"/>
    <col min="5640" max="5640" width="30.625" style="8" customWidth="1"/>
    <col min="5641" max="5888" width="9.125" style="8"/>
    <col min="5889" max="5889" width="9" style="8" customWidth="1"/>
    <col min="5890" max="5890" width="34.375" style="8" customWidth="1"/>
    <col min="5891" max="5894" width="9.125" style="8"/>
    <col min="5895" max="5895" width="20.875" style="8" customWidth="1"/>
    <col min="5896" max="5896" width="30.625" style="8" customWidth="1"/>
    <col min="5897" max="6144" width="9.125" style="8"/>
    <col min="6145" max="6145" width="9" style="8" customWidth="1"/>
    <col min="6146" max="6146" width="34.375" style="8" customWidth="1"/>
    <col min="6147" max="6150" width="9.125" style="8"/>
    <col min="6151" max="6151" width="20.875" style="8" customWidth="1"/>
    <col min="6152" max="6152" width="30.625" style="8" customWidth="1"/>
    <col min="6153" max="6400" width="9.125" style="8"/>
    <col min="6401" max="6401" width="9" style="8" customWidth="1"/>
    <col min="6402" max="6402" width="34.375" style="8" customWidth="1"/>
    <col min="6403" max="6406" width="9.125" style="8"/>
    <col min="6407" max="6407" width="20.875" style="8" customWidth="1"/>
    <col min="6408" max="6408" width="30.625" style="8" customWidth="1"/>
    <col min="6409" max="6656" width="9.125" style="8"/>
    <col min="6657" max="6657" width="9" style="8" customWidth="1"/>
    <col min="6658" max="6658" width="34.375" style="8" customWidth="1"/>
    <col min="6659" max="6662" width="9.125" style="8"/>
    <col min="6663" max="6663" width="20.875" style="8" customWidth="1"/>
    <col min="6664" max="6664" width="30.625" style="8" customWidth="1"/>
    <col min="6665" max="6912" width="9.125" style="8"/>
    <col min="6913" max="6913" width="9" style="8" customWidth="1"/>
    <col min="6914" max="6914" width="34.375" style="8" customWidth="1"/>
    <col min="6915" max="6918" width="9.125" style="8"/>
    <col min="6919" max="6919" width="20.875" style="8" customWidth="1"/>
    <col min="6920" max="6920" width="30.625" style="8" customWidth="1"/>
    <col min="6921" max="7168" width="9.125" style="8"/>
    <col min="7169" max="7169" width="9" style="8" customWidth="1"/>
    <col min="7170" max="7170" width="34.375" style="8" customWidth="1"/>
    <col min="7171" max="7174" width="9.125" style="8"/>
    <col min="7175" max="7175" width="20.875" style="8" customWidth="1"/>
    <col min="7176" max="7176" width="30.625" style="8" customWidth="1"/>
    <col min="7177" max="7424" width="9.125" style="8"/>
    <col min="7425" max="7425" width="9" style="8" customWidth="1"/>
    <col min="7426" max="7426" width="34.375" style="8" customWidth="1"/>
    <col min="7427" max="7430" width="9.125" style="8"/>
    <col min="7431" max="7431" width="20.875" style="8" customWidth="1"/>
    <col min="7432" max="7432" width="30.625" style="8" customWidth="1"/>
    <col min="7433" max="7680" width="9.125" style="8"/>
    <col min="7681" max="7681" width="9" style="8" customWidth="1"/>
    <col min="7682" max="7682" width="34.375" style="8" customWidth="1"/>
    <col min="7683" max="7686" width="9.125" style="8"/>
    <col min="7687" max="7687" width="20.875" style="8" customWidth="1"/>
    <col min="7688" max="7688" width="30.625" style="8" customWidth="1"/>
    <col min="7689" max="7936" width="9.125" style="8"/>
    <col min="7937" max="7937" width="9" style="8" customWidth="1"/>
    <col min="7938" max="7938" width="34.375" style="8" customWidth="1"/>
    <col min="7939" max="7942" width="9.125" style="8"/>
    <col min="7943" max="7943" width="20.875" style="8" customWidth="1"/>
    <col min="7944" max="7944" width="30.625" style="8" customWidth="1"/>
    <col min="7945" max="8192" width="9.125" style="8"/>
    <col min="8193" max="8193" width="9" style="8" customWidth="1"/>
    <col min="8194" max="8194" width="34.375" style="8" customWidth="1"/>
    <col min="8195" max="8198" width="9.125" style="8"/>
    <col min="8199" max="8199" width="20.875" style="8" customWidth="1"/>
    <col min="8200" max="8200" width="30.625" style="8" customWidth="1"/>
    <col min="8201" max="8448" width="9.125" style="8"/>
    <col min="8449" max="8449" width="9" style="8" customWidth="1"/>
    <col min="8450" max="8450" width="34.375" style="8" customWidth="1"/>
    <col min="8451" max="8454" width="9.125" style="8"/>
    <col min="8455" max="8455" width="20.875" style="8" customWidth="1"/>
    <col min="8456" max="8456" width="30.625" style="8" customWidth="1"/>
    <col min="8457" max="8704" width="9.125" style="8"/>
    <col min="8705" max="8705" width="9" style="8" customWidth="1"/>
    <col min="8706" max="8706" width="34.375" style="8" customWidth="1"/>
    <col min="8707" max="8710" width="9.125" style="8"/>
    <col min="8711" max="8711" width="20.875" style="8" customWidth="1"/>
    <col min="8712" max="8712" width="30.625" style="8" customWidth="1"/>
    <col min="8713" max="8960" width="9.125" style="8"/>
    <col min="8961" max="8961" width="9" style="8" customWidth="1"/>
    <col min="8962" max="8962" width="34.375" style="8" customWidth="1"/>
    <col min="8963" max="8966" width="9.125" style="8"/>
    <col min="8967" max="8967" width="20.875" style="8" customWidth="1"/>
    <col min="8968" max="8968" width="30.625" style="8" customWidth="1"/>
    <col min="8969" max="9216" width="9.125" style="8"/>
    <col min="9217" max="9217" width="9" style="8" customWidth="1"/>
    <col min="9218" max="9218" width="34.375" style="8" customWidth="1"/>
    <col min="9219" max="9222" width="9.125" style="8"/>
    <col min="9223" max="9223" width="20.875" style="8" customWidth="1"/>
    <col min="9224" max="9224" width="30.625" style="8" customWidth="1"/>
    <col min="9225" max="9472" width="9.125" style="8"/>
    <col min="9473" max="9473" width="9" style="8" customWidth="1"/>
    <col min="9474" max="9474" width="34.375" style="8" customWidth="1"/>
    <col min="9475" max="9478" width="9.125" style="8"/>
    <col min="9479" max="9479" width="20.875" style="8" customWidth="1"/>
    <col min="9480" max="9480" width="30.625" style="8" customWidth="1"/>
    <col min="9481" max="9728" width="9.125" style="8"/>
    <col min="9729" max="9729" width="9" style="8" customWidth="1"/>
    <col min="9730" max="9730" width="34.375" style="8" customWidth="1"/>
    <col min="9731" max="9734" width="9.125" style="8"/>
    <col min="9735" max="9735" width="20.875" style="8" customWidth="1"/>
    <col min="9736" max="9736" width="30.625" style="8" customWidth="1"/>
    <col min="9737" max="9984" width="9.125" style="8"/>
    <col min="9985" max="9985" width="9" style="8" customWidth="1"/>
    <col min="9986" max="9986" width="34.375" style="8" customWidth="1"/>
    <col min="9987" max="9990" width="9.125" style="8"/>
    <col min="9991" max="9991" width="20.875" style="8" customWidth="1"/>
    <col min="9992" max="9992" width="30.625" style="8" customWidth="1"/>
    <col min="9993" max="10240" width="9.125" style="8"/>
    <col min="10241" max="10241" width="9" style="8" customWidth="1"/>
    <col min="10242" max="10242" width="34.375" style="8" customWidth="1"/>
    <col min="10243" max="10246" width="9.125" style="8"/>
    <col min="10247" max="10247" width="20.875" style="8" customWidth="1"/>
    <col min="10248" max="10248" width="30.625" style="8" customWidth="1"/>
    <col min="10249" max="10496" width="9.125" style="8"/>
    <col min="10497" max="10497" width="9" style="8" customWidth="1"/>
    <col min="10498" max="10498" width="34.375" style="8" customWidth="1"/>
    <col min="10499" max="10502" width="9.125" style="8"/>
    <col min="10503" max="10503" width="20.875" style="8" customWidth="1"/>
    <col min="10504" max="10504" width="30.625" style="8" customWidth="1"/>
    <col min="10505" max="10752" width="9.125" style="8"/>
    <col min="10753" max="10753" width="9" style="8" customWidth="1"/>
    <col min="10754" max="10754" width="34.375" style="8" customWidth="1"/>
    <col min="10755" max="10758" width="9.125" style="8"/>
    <col min="10759" max="10759" width="20.875" style="8" customWidth="1"/>
    <col min="10760" max="10760" width="30.625" style="8" customWidth="1"/>
    <col min="10761" max="11008" width="9.125" style="8"/>
    <col min="11009" max="11009" width="9" style="8" customWidth="1"/>
    <col min="11010" max="11010" width="34.375" style="8" customWidth="1"/>
    <col min="11011" max="11014" width="9.125" style="8"/>
    <col min="11015" max="11015" width="20.875" style="8" customWidth="1"/>
    <col min="11016" max="11016" width="30.625" style="8" customWidth="1"/>
    <col min="11017" max="11264" width="9.125" style="8"/>
    <col min="11265" max="11265" width="9" style="8" customWidth="1"/>
    <col min="11266" max="11266" width="34.375" style="8" customWidth="1"/>
    <col min="11267" max="11270" width="9.125" style="8"/>
    <col min="11271" max="11271" width="20.875" style="8" customWidth="1"/>
    <col min="11272" max="11272" width="30.625" style="8" customWidth="1"/>
    <col min="11273" max="11520" width="9.125" style="8"/>
    <col min="11521" max="11521" width="9" style="8" customWidth="1"/>
    <col min="11522" max="11522" width="34.375" style="8" customWidth="1"/>
    <col min="11523" max="11526" width="9.125" style="8"/>
    <col min="11527" max="11527" width="20.875" style="8" customWidth="1"/>
    <col min="11528" max="11528" width="30.625" style="8" customWidth="1"/>
    <col min="11529" max="11776" width="9.125" style="8"/>
    <col min="11777" max="11777" width="9" style="8" customWidth="1"/>
    <col min="11778" max="11778" width="34.375" style="8" customWidth="1"/>
    <col min="11779" max="11782" width="9.125" style="8"/>
    <col min="11783" max="11783" width="20.875" style="8" customWidth="1"/>
    <col min="11784" max="11784" width="30.625" style="8" customWidth="1"/>
    <col min="11785" max="12032" width="9.125" style="8"/>
    <col min="12033" max="12033" width="9" style="8" customWidth="1"/>
    <col min="12034" max="12034" width="34.375" style="8" customWidth="1"/>
    <col min="12035" max="12038" width="9.125" style="8"/>
    <col min="12039" max="12039" width="20.875" style="8" customWidth="1"/>
    <col min="12040" max="12040" width="30.625" style="8" customWidth="1"/>
    <col min="12041" max="12288" width="9.125" style="8"/>
    <col min="12289" max="12289" width="9" style="8" customWidth="1"/>
    <col min="12290" max="12290" width="34.375" style="8" customWidth="1"/>
    <col min="12291" max="12294" width="9.125" style="8"/>
    <col min="12295" max="12295" width="20.875" style="8" customWidth="1"/>
    <col min="12296" max="12296" width="30.625" style="8" customWidth="1"/>
    <col min="12297" max="12544" width="9.125" style="8"/>
    <col min="12545" max="12545" width="9" style="8" customWidth="1"/>
    <col min="12546" max="12546" width="34.375" style="8" customWidth="1"/>
    <col min="12547" max="12550" width="9.125" style="8"/>
    <col min="12551" max="12551" width="20.875" style="8" customWidth="1"/>
    <col min="12552" max="12552" width="30.625" style="8" customWidth="1"/>
    <col min="12553" max="12800" width="9.125" style="8"/>
    <col min="12801" max="12801" width="9" style="8" customWidth="1"/>
    <col min="12802" max="12802" width="34.375" style="8" customWidth="1"/>
    <col min="12803" max="12806" width="9.125" style="8"/>
    <col min="12807" max="12807" width="20.875" style="8" customWidth="1"/>
    <col min="12808" max="12808" width="30.625" style="8" customWidth="1"/>
    <col min="12809" max="13056" width="9.125" style="8"/>
    <col min="13057" max="13057" width="9" style="8" customWidth="1"/>
    <col min="13058" max="13058" width="34.375" style="8" customWidth="1"/>
    <col min="13059" max="13062" width="9.125" style="8"/>
    <col min="13063" max="13063" width="20.875" style="8" customWidth="1"/>
    <col min="13064" max="13064" width="30.625" style="8" customWidth="1"/>
    <col min="13065" max="13312" width="9.125" style="8"/>
    <col min="13313" max="13313" width="9" style="8" customWidth="1"/>
    <col min="13314" max="13314" width="34.375" style="8" customWidth="1"/>
    <col min="13315" max="13318" width="9.125" style="8"/>
    <col min="13319" max="13319" width="20.875" style="8" customWidth="1"/>
    <col min="13320" max="13320" width="30.625" style="8" customWidth="1"/>
    <col min="13321" max="13568" width="9.125" style="8"/>
    <col min="13569" max="13569" width="9" style="8" customWidth="1"/>
    <col min="13570" max="13570" width="34.375" style="8" customWidth="1"/>
    <col min="13571" max="13574" width="9.125" style="8"/>
    <col min="13575" max="13575" width="20.875" style="8" customWidth="1"/>
    <col min="13576" max="13576" width="30.625" style="8" customWidth="1"/>
    <col min="13577" max="13824" width="9.125" style="8"/>
    <col min="13825" max="13825" width="9" style="8" customWidth="1"/>
    <col min="13826" max="13826" width="34.375" style="8" customWidth="1"/>
    <col min="13827" max="13830" width="9.125" style="8"/>
    <col min="13831" max="13831" width="20.875" style="8" customWidth="1"/>
    <col min="13832" max="13832" width="30.625" style="8" customWidth="1"/>
    <col min="13833" max="14080" width="9.125" style="8"/>
    <col min="14081" max="14081" width="9" style="8" customWidth="1"/>
    <col min="14082" max="14082" width="34.375" style="8" customWidth="1"/>
    <col min="14083" max="14086" width="9.125" style="8"/>
    <col min="14087" max="14087" width="20.875" style="8" customWidth="1"/>
    <col min="14088" max="14088" width="30.625" style="8" customWidth="1"/>
    <col min="14089" max="14336" width="9.125" style="8"/>
    <col min="14337" max="14337" width="9" style="8" customWidth="1"/>
    <col min="14338" max="14338" width="34.375" style="8" customWidth="1"/>
    <col min="14339" max="14342" width="9.125" style="8"/>
    <col min="14343" max="14343" width="20.875" style="8" customWidth="1"/>
    <col min="14344" max="14344" width="30.625" style="8" customWidth="1"/>
    <col min="14345" max="14592" width="9.125" style="8"/>
    <col min="14593" max="14593" width="9" style="8" customWidth="1"/>
    <col min="14594" max="14594" width="34.375" style="8" customWidth="1"/>
    <col min="14595" max="14598" width="9.125" style="8"/>
    <col min="14599" max="14599" width="20.875" style="8" customWidth="1"/>
    <col min="14600" max="14600" width="30.625" style="8" customWidth="1"/>
    <col min="14601" max="14848" width="9.125" style="8"/>
    <col min="14849" max="14849" width="9" style="8" customWidth="1"/>
    <col min="14850" max="14850" width="34.375" style="8" customWidth="1"/>
    <col min="14851" max="14854" width="9.125" style="8"/>
    <col min="14855" max="14855" width="20.875" style="8" customWidth="1"/>
    <col min="14856" max="14856" width="30.625" style="8" customWidth="1"/>
    <col min="14857" max="15104" width="9.125" style="8"/>
    <col min="15105" max="15105" width="9" style="8" customWidth="1"/>
    <col min="15106" max="15106" width="34.375" style="8" customWidth="1"/>
    <col min="15107" max="15110" width="9.125" style="8"/>
    <col min="15111" max="15111" width="20.875" style="8" customWidth="1"/>
    <col min="15112" max="15112" width="30.625" style="8" customWidth="1"/>
    <col min="15113" max="15360" width="9.125" style="8"/>
    <col min="15361" max="15361" width="9" style="8" customWidth="1"/>
    <col min="15362" max="15362" width="34.375" style="8" customWidth="1"/>
    <col min="15363" max="15366" width="9.125" style="8"/>
    <col min="15367" max="15367" width="20.875" style="8" customWidth="1"/>
    <col min="15368" max="15368" width="30.625" style="8" customWidth="1"/>
    <col min="15369" max="15616" width="9.125" style="8"/>
    <col min="15617" max="15617" width="9" style="8" customWidth="1"/>
    <col min="15618" max="15618" width="34.375" style="8" customWidth="1"/>
    <col min="15619" max="15622" width="9.125" style="8"/>
    <col min="15623" max="15623" width="20.875" style="8" customWidth="1"/>
    <col min="15624" max="15624" width="30.625" style="8" customWidth="1"/>
    <col min="15625" max="15872" width="9.125" style="8"/>
    <col min="15873" max="15873" width="9" style="8" customWidth="1"/>
    <col min="15874" max="15874" width="34.375" style="8" customWidth="1"/>
    <col min="15875" max="15878" width="9.125" style="8"/>
    <col min="15879" max="15879" width="20.875" style="8" customWidth="1"/>
    <col min="15880" max="15880" width="30.625" style="8" customWidth="1"/>
    <col min="15881" max="16128" width="9.125" style="8"/>
    <col min="16129" max="16129" width="9" style="8" customWidth="1"/>
    <col min="16130" max="16130" width="34.375" style="8" customWidth="1"/>
    <col min="16131" max="16134" width="9.125" style="8"/>
    <col min="16135" max="16135" width="20.875" style="8" customWidth="1"/>
    <col min="16136" max="16136" width="30.625" style="8" customWidth="1"/>
    <col min="16137" max="16384" width="9.125" style="8"/>
  </cols>
  <sheetData>
    <row r="1" spans="1:8" ht="28.5" x14ac:dyDescent="0.55000000000000004">
      <c r="A1" s="8"/>
      <c r="B1" s="189" t="s">
        <v>149</v>
      </c>
      <c r="C1" s="190"/>
      <c r="D1" s="190"/>
      <c r="E1" s="190"/>
      <c r="F1" s="190"/>
      <c r="G1" s="190"/>
      <c r="H1" s="191"/>
    </row>
    <row r="2" spans="1:8" ht="24.75" customHeight="1" x14ac:dyDescent="0.55000000000000004">
      <c r="B2" s="139"/>
      <c r="C2" s="140"/>
      <c r="D2" s="140"/>
      <c r="E2" s="140"/>
      <c r="F2" s="140"/>
      <c r="G2" s="140"/>
      <c r="H2" s="141"/>
    </row>
    <row r="3" spans="1:8" ht="32.25" thickBot="1" x14ac:dyDescent="0.6">
      <c r="B3" s="192" t="s">
        <v>153</v>
      </c>
      <c r="C3" s="193"/>
      <c r="D3" s="193"/>
      <c r="E3" s="193"/>
      <c r="F3" s="193"/>
      <c r="G3" s="193"/>
      <c r="H3" s="194"/>
    </row>
    <row r="4" spans="1:8" ht="27" customHeight="1" thickBot="1" x14ac:dyDescent="0.6">
      <c r="B4" s="204" t="s">
        <v>5</v>
      </c>
      <c r="C4" s="205"/>
      <c r="D4" s="205"/>
      <c r="E4" s="205"/>
      <c r="F4" s="205"/>
      <c r="G4" s="205"/>
      <c r="H4" s="206"/>
    </row>
    <row r="5" spans="1:8" ht="27" customHeight="1" thickBot="1" x14ac:dyDescent="0.6">
      <c r="B5" s="142" t="s">
        <v>6</v>
      </c>
      <c r="C5" s="207" t="s">
        <v>133</v>
      </c>
      <c r="D5" s="208"/>
      <c r="E5" s="208"/>
      <c r="F5" s="209"/>
      <c r="G5" s="143"/>
      <c r="H5" s="144" t="s">
        <v>7</v>
      </c>
    </row>
    <row r="6" spans="1:8" ht="27" customHeight="1" thickBot="1" x14ac:dyDescent="0.6">
      <c r="B6" s="145" t="s">
        <v>8</v>
      </c>
      <c r="C6" s="210">
        <v>241238</v>
      </c>
      <c r="D6" s="211"/>
      <c r="E6" s="211"/>
      <c r="F6" s="212"/>
      <c r="G6" s="143"/>
      <c r="H6" s="146"/>
    </row>
    <row r="7" spans="1:8" ht="11.25" customHeight="1" thickBot="1" x14ac:dyDescent="0.6">
      <c r="B7" s="142"/>
      <c r="C7" s="143"/>
      <c r="D7" s="143"/>
      <c r="E7" s="143"/>
      <c r="F7" s="143"/>
      <c r="G7" s="143"/>
      <c r="H7" s="146"/>
    </row>
    <row r="8" spans="1:8" ht="27" customHeight="1" thickBot="1" x14ac:dyDescent="0.6">
      <c r="B8" s="145" t="s">
        <v>9</v>
      </c>
      <c r="C8" s="195" t="s">
        <v>158</v>
      </c>
      <c r="D8" s="196"/>
      <c r="E8" s="196"/>
      <c r="F8" s="197"/>
      <c r="G8" s="143"/>
      <c r="H8" s="146"/>
    </row>
    <row r="9" spans="1:8" ht="27" customHeight="1" thickBot="1" x14ac:dyDescent="0.6">
      <c r="B9" s="145" t="s">
        <v>10</v>
      </c>
      <c r="C9" s="195" t="s">
        <v>159</v>
      </c>
      <c r="D9" s="196"/>
      <c r="E9" s="196"/>
      <c r="F9" s="197"/>
      <c r="G9" s="143"/>
      <c r="H9" s="146"/>
    </row>
    <row r="10" spans="1:8" ht="27" customHeight="1" thickBot="1" x14ac:dyDescent="0.6">
      <c r="B10" s="145" t="s">
        <v>11</v>
      </c>
      <c r="C10" s="195" t="s">
        <v>160</v>
      </c>
      <c r="D10" s="196"/>
      <c r="E10" s="196"/>
      <c r="F10" s="197"/>
      <c r="G10" s="147" t="s">
        <v>12</v>
      </c>
      <c r="H10" s="148" t="s">
        <v>162</v>
      </c>
    </row>
    <row r="11" spans="1:8" ht="27" customHeight="1" thickBot="1" x14ac:dyDescent="0.6">
      <c r="B11" s="145" t="s">
        <v>13</v>
      </c>
      <c r="C11" s="195" t="s">
        <v>160</v>
      </c>
      <c r="D11" s="196"/>
      <c r="E11" s="196"/>
      <c r="F11" s="197"/>
      <c r="G11" s="147" t="s">
        <v>12</v>
      </c>
      <c r="H11" s="148" t="s">
        <v>161</v>
      </c>
    </row>
    <row r="12" spans="1:8" ht="6.75" customHeight="1" thickBot="1" x14ac:dyDescent="0.6">
      <c r="B12" s="149"/>
      <c r="C12" s="150"/>
      <c r="D12" s="150"/>
      <c r="E12" s="150"/>
      <c r="F12" s="150"/>
      <c r="G12" s="150"/>
      <c r="H12" s="151"/>
    </row>
    <row r="13" spans="1:8" ht="39.75" customHeight="1" thickBot="1" x14ac:dyDescent="0.6">
      <c r="B13" s="198" t="s">
        <v>23</v>
      </c>
      <c r="C13" s="199"/>
      <c r="D13" s="199"/>
      <c r="E13" s="199"/>
      <c r="F13" s="199"/>
      <c r="G13" s="199"/>
      <c r="H13" s="200"/>
    </row>
    <row r="14" spans="1:8" x14ac:dyDescent="0.55000000000000004">
      <c r="B14" s="152" t="s">
        <v>39</v>
      </c>
      <c r="C14" s="150"/>
      <c r="D14" s="150"/>
      <c r="E14" s="150"/>
      <c r="F14" s="150"/>
      <c r="G14" s="150"/>
      <c r="H14" s="151"/>
    </row>
    <row r="15" spans="1:8" x14ac:dyDescent="0.55000000000000004">
      <c r="B15" s="149" t="s">
        <v>20</v>
      </c>
      <c r="C15" s="150"/>
      <c r="D15" s="150"/>
      <c r="E15" s="150"/>
      <c r="F15" s="150"/>
      <c r="G15" s="150"/>
      <c r="H15" s="151"/>
    </row>
    <row r="16" spans="1:8" x14ac:dyDescent="0.55000000000000004">
      <c r="B16" s="149" t="s">
        <v>151</v>
      </c>
      <c r="C16" s="150"/>
      <c r="D16" s="150"/>
      <c r="E16" s="150"/>
      <c r="F16" s="150"/>
      <c r="G16" s="150"/>
      <c r="H16" s="151"/>
    </row>
    <row r="17" spans="1:8" x14ac:dyDescent="0.55000000000000004">
      <c r="B17" s="149" t="s">
        <v>34</v>
      </c>
      <c r="C17" s="150"/>
      <c r="D17" s="150"/>
      <c r="E17" s="150"/>
      <c r="F17" s="150"/>
      <c r="G17" s="150"/>
      <c r="H17" s="151"/>
    </row>
    <row r="18" spans="1:8" x14ac:dyDescent="0.55000000000000004">
      <c r="B18" s="149" t="s">
        <v>130</v>
      </c>
      <c r="C18" s="150"/>
      <c r="D18" s="150"/>
      <c r="E18" s="150"/>
      <c r="F18" s="150"/>
      <c r="G18" s="150"/>
      <c r="H18" s="151"/>
    </row>
    <row r="19" spans="1:8" x14ac:dyDescent="0.55000000000000004">
      <c r="B19" s="149" t="s">
        <v>21</v>
      </c>
      <c r="C19" s="150"/>
      <c r="D19" s="150"/>
      <c r="E19" s="150"/>
      <c r="F19" s="150"/>
      <c r="G19" s="150"/>
      <c r="H19" s="151"/>
    </row>
    <row r="20" spans="1:8" x14ac:dyDescent="0.55000000000000004">
      <c r="B20" s="149" t="s">
        <v>131</v>
      </c>
      <c r="C20" s="150"/>
      <c r="D20" s="150"/>
      <c r="E20" s="150"/>
      <c r="F20" s="150"/>
      <c r="G20" s="150"/>
      <c r="H20" s="151"/>
    </row>
    <row r="21" spans="1:8" x14ac:dyDescent="0.55000000000000004">
      <c r="B21" s="152" t="s">
        <v>132</v>
      </c>
      <c r="C21" s="150"/>
      <c r="D21" s="150"/>
      <c r="E21" s="150"/>
      <c r="F21" s="150"/>
      <c r="G21" s="150"/>
      <c r="H21" s="151"/>
    </row>
    <row r="22" spans="1:8" x14ac:dyDescent="0.55000000000000004">
      <c r="B22" s="152" t="s">
        <v>42</v>
      </c>
      <c r="C22" s="150"/>
      <c r="D22" s="150"/>
      <c r="E22" s="150"/>
      <c r="F22" s="150"/>
      <c r="G22" s="150"/>
      <c r="H22" s="151"/>
    </row>
    <row r="23" spans="1:8" x14ac:dyDescent="0.55000000000000004">
      <c r="B23" s="152" t="s">
        <v>43</v>
      </c>
      <c r="C23" s="150"/>
      <c r="D23" s="150"/>
      <c r="E23" s="150"/>
      <c r="F23" s="150"/>
      <c r="G23" s="150"/>
      <c r="H23" s="151"/>
    </row>
    <row r="24" spans="1:8" x14ac:dyDescent="0.55000000000000004">
      <c r="B24" s="152" t="s">
        <v>44</v>
      </c>
      <c r="C24" s="150"/>
      <c r="D24" s="150"/>
      <c r="E24" s="150"/>
      <c r="F24" s="150"/>
      <c r="G24" s="150"/>
      <c r="H24" s="151"/>
    </row>
    <row r="25" spans="1:8" x14ac:dyDescent="0.55000000000000004">
      <c r="B25" s="149" t="s">
        <v>35</v>
      </c>
      <c r="C25" s="150"/>
      <c r="D25" s="150"/>
      <c r="E25" s="150"/>
      <c r="F25" s="150"/>
      <c r="G25" s="150"/>
      <c r="H25" s="151"/>
    </row>
    <row r="26" spans="1:8" s="25" customFormat="1" x14ac:dyDescent="0.55000000000000004">
      <c r="A26" s="24"/>
      <c r="B26" s="152" t="s">
        <v>38</v>
      </c>
      <c r="C26" s="153"/>
      <c r="D26" s="153"/>
      <c r="E26" s="153"/>
      <c r="F26" s="153"/>
      <c r="G26" s="153"/>
      <c r="H26" s="154"/>
    </row>
    <row r="27" spans="1:8" x14ac:dyDescent="0.55000000000000004">
      <c r="B27" s="149" t="s">
        <v>154</v>
      </c>
      <c r="C27" s="150"/>
      <c r="D27" s="150"/>
      <c r="E27" s="150"/>
      <c r="F27" s="150"/>
      <c r="G27" s="150"/>
      <c r="H27" s="151"/>
    </row>
    <row r="28" spans="1:8" s="25" customFormat="1" x14ac:dyDescent="0.55000000000000004">
      <c r="A28" s="24"/>
      <c r="B28" s="155" t="s">
        <v>37</v>
      </c>
      <c r="C28" s="153"/>
      <c r="D28" s="153"/>
      <c r="E28" s="153"/>
      <c r="F28" s="153"/>
      <c r="G28" s="153"/>
      <c r="H28" s="154"/>
    </row>
    <row r="29" spans="1:8" ht="27" customHeight="1" x14ac:dyDescent="0.55000000000000004">
      <c r="B29" s="181" t="s">
        <v>152</v>
      </c>
      <c r="C29" s="213" t="s">
        <v>157</v>
      </c>
      <c r="D29" s="213"/>
      <c r="E29" s="213"/>
      <c r="F29" s="213"/>
      <c r="G29" s="213"/>
      <c r="H29" s="214"/>
    </row>
    <row r="30" spans="1:8" ht="27" customHeight="1" x14ac:dyDescent="0.55000000000000004">
      <c r="B30" s="149" t="s">
        <v>22</v>
      </c>
      <c r="C30" s="150"/>
      <c r="D30" s="150"/>
      <c r="E30" s="150"/>
      <c r="F30" s="150"/>
      <c r="G30" s="150"/>
      <c r="H30" s="151"/>
    </row>
    <row r="31" spans="1:8" ht="1.5" customHeight="1" thickBot="1" x14ac:dyDescent="0.6">
      <c r="B31" s="149"/>
      <c r="C31" s="150"/>
      <c r="D31" s="150"/>
      <c r="E31" s="150"/>
      <c r="F31" s="150"/>
      <c r="G31" s="150"/>
      <c r="H31" s="151"/>
    </row>
    <row r="32" spans="1:8" ht="47.25" customHeight="1" x14ac:dyDescent="0.55000000000000004">
      <c r="B32" s="201" t="s">
        <v>14</v>
      </c>
      <c r="C32" s="202"/>
      <c r="D32" s="202"/>
      <c r="E32" s="202"/>
      <c r="F32" s="202"/>
      <c r="G32" s="202"/>
      <c r="H32" s="203"/>
    </row>
    <row r="33" ht="27" customHeight="1" x14ac:dyDescent="0.55000000000000004"/>
    <row r="34" ht="27" customHeight="1" x14ac:dyDescent="0.55000000000000004"/>
    <row r="35" ht="27" customHeight="1" x14ac:dyDescent="0.55000000000000004"/>
    <row r="36" ht="27" customHeight="1" x14ac:dyDescent="0.55000000000000004"/>
  </sheetData>
  <sheetProtection password="C593" sheet="1" objects="1" scenarios="1"/>
  <mergeCells count="12">
    <mergeCell ref="B1:H1"/>
    <mergeCell ref="B3:H3"/>
    <mergeCell ref="C11:F11"/>
    <mergeCell ref="B13:H13"/>
    <mergeCell ref="B32:H32"/>
    <mergeCell ref="B4:H4"/>
    <mergeCell ref="C5:F5"/>
    <mergeCell ref="C6:F6"/>
    <mergeCell ref="C8:F8"/>
    <mergeCell ref="C9:F9"/>
    <mergeCell ref="C10:F10"/>
    <mergeCell ref="C29:H2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12"/>
  <sheetViews>
    <sheetView topLeftCell="A13" zoomScale="75" zoomScaleNormal="75" workbookViewId="0">
      <selection activeCell="C38" sqref="C38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7.5" style="1" customWidth="1"/>
    <col min="4" max="6" width="7.25" style="1" customWidth="1"/>
    <col min="7" max="7" width="9.125" style="1" customWidth="1"/>
    <col min="8" max="8" width="9.125" style="7" customWidth="1"/>
    <col min="9" max="9" width="11.5" style="7" customWidth="1"/>
    <col min="10" max="10" width="0.75" style="7" customWidth="1"/>
    <col min="11" max="11" width="7.125" style="7" customWidth="1"/>
    <col min="12" max="13" width="9.125" style="7" customWidth="1"/>
    <col min="14" max="14" width="11.625" style="7" customWidth="1"/>
    <col min="15" max="16384" width="9.125" style="1"/>
  </cols>
  <sheetData>
    <row r="1" spans="1:14" ht="23.25" x14ac:dyDescent="0.35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x14ac:dyDescent="0.35">
      <c r="A3" s="65" t="s">
        <v>16</v>
      </c>
      <c r="B3" s="65"/>
      <c r="C3" s="60" t="str">
        <f>'คำชี้แจง-กรอกข้อมูลพื้นฐาน'!C8:F8</f>
        <v>ร่วมราษฎร์วิทยานุกูล</v>
      </c>
      <c r="D3" s="61"/>
      <c r="E3" s="61"/>
      <c r="F3" s="61"/>
      <c r="G3" s="61"/>
      <c r="H3" s="26"/>
      <c r="I3" s="68"/>
      <c r="J3" s="59"/>
      <c r="K3" s="59"/>
      <c r="L3" s="59"/>
      <c r="M3" s="59"/>
      <c r="N3" s="59"/>
    </row>
    <row r="4" spans="1:14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7"/>
      <c r="H4" s="19"/>
      <c r="I4" s="117"/>
      <c r="J4" s="58"/>
      <c r="K4" s="58"/>
      <c r="L4" s="58"/>
      <c r="M4" s="58"/>
      <c r="N4" s="58"/>
    </row>
    <row r="5" spans="1:14" x14ac:dyDescent="0.35">
      <c r="A5" s="65" t="s">
        <v>69</v>
      </c>
      <c r="B5" s="65"/>
      <c r="C5" s="215">
        <f>'คำชี้แจง-กรอกข้อมูลพื้นฐาน'!C6:F6</f>
        <v>241238</v>
      </c>
      <c r="D5" s="215"/>
      <c r="E5" s="17"/>
      <c r="F5" s="17"/>
      <c r="G5" s="17"/>
      <c r="H5" s="19"/>
      <c r="I5" s="117"/>
      <c r="J5" s="58"/>
      <c r="K5" s="58"/>
      <c r="L5" s="58"/>
      <c r="M5" s="58"/>
      <c r="N5" s="58"/>
    </row>
    <row r="6" spans="1:14" ht="21.75" thickBot="1" x14ac:dyDescent="0.4">
      <c r="A6" s="42" t="s">
        <v>15</v>
      </c>
      <c r="B6" s="43"/>
      <c r="C6" s="43"/>
      <c r="D6" s="46"/>
      <c r="E6" s="222"/>
      <c r="F6" s="222"/>
      <c r="G6" s="57"/>
      <c r="H6" s="43"/>
      <c r="I6" s="43"/>
      <c r="J6" s="43"/>
      <c r="K6" s="43"/>
      <c r="L6" s="43"/>
      <c r="M6" s="43"/>
      <c r="N6" s="43"/>
    </row>
    <row r="7" spans="1:14" ht="21.75" thickBot="1" x14ac:dyDescent="0.4">
      <c r="A7" s="41"/>
      <c r="B7" s="225" t="s">
        <v>36</v>
      </c>
      <c r="C7" s="225"/>
      <c r="D7" s="48">
        <f>H7+M7</f>
        <v>27</v>
      </c>
      <c r="E7" s="47" t="s">
        <v>138</v>
      </c>
      <c r="F7" s="228" t="s">
        <v>41</v>
      </c>
      <c r="G7" s="228"/>
      <c r="H7" s="51">
        <v>27</v>
      </c>
      <c r="I7" s="123" t="s">
        <v>138</v>
      </c>
      <c r="J7" s="47"/>
      <c r="K7" s="218" t="s">
        <v>52</v>
      </c>
      <c r="L7" s="218"/>
      <c r="M7" s="51">
        <v>0</v>
      </c>
      <c r="N7" s="122" t="s">
        <v>138</v>
      </c>
    </row>
    <row r="8" spans="1:14" ht="27" customHeight="1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47"/>
      <c r="K8" s="47"/>
      <c r="L8" s="47"/>
      <c r="M8" s="47"/>
      <c r="N8" s="47"/>
    </row>
    <row r="9" spans="1:14" ht="42" customHeight="1" x14ac:dyDescent="0.35">
      <c r="A9" s="219" t="s">
        <v>3</v>
      </c>
      <c r="B9" s="219" t="s">
        <v>4</v>
      </c>
      <c r="C9" s="223" t="s">
        <v>1</v>
      </c>
      <c r="D9" s="229" t="s">
        <v>134</v>
      </c>
      <c r="E9" s="229"/>
      <c r="F9" s="230"/>
      <c r="G9" s="230"/>
      <c r="H9" s="230"/>
      <c r="I9" s="231"/>
      <c r="J9" s="64"/>
      <c r="K9" s="238" t="s">
        <v>136</v>
      </c>
      <c r="L9" s="238"/>
      <c r="M9" s="238"/>
      <c r="N9" s="238"/>
    </row>
    <row r="10" spans="1:14" ht="35.25" customHeight="1" x14ac:dyDescent="0.35">
      <c r="A10" s="220"/>
      <c r="B10" s="220"/>
      <c r="C10" s="224"/>
      <c r="D10" s="226" t="s">
        <v>57</v>
      </c>
      <c r="E10" s="226" t="s">
        <v>135</v>
      </c>
      <c r="F10" s="232" t="s">
        <v>106</v>
      </c>
      <c r="G10" s="232" t="s">
        <v>19</v>
      </c>
      <c r="H10" s="234" t="s">
        <v>61</v>
      </c>
      <c r="I10" s="219" t="s">
        <v>139</v>
      </c>
      <c r="J10" s="124"/>
      <c r="K10" s="226" t="s">
        <v>137</v>
      </c>
      <c r="L10" s="236" t="s">
        <v>19</v>
      </c>
      <c r="M10" s="234" t="s">
        <v>66</v>
      </c>
      <c r="N10" s="219" t="s">
        <v>139</v>
      </c>
    </row>
    <row r="11" spans="1:14" ht="102.75" customHeight="1" x14ac:dyDescent="0.35">
      <c r="A11" s="221"/>
      <c r="B11" s="221"/>
      <c r="C11" s="224"/>
      <c r="D11" s="227"/>
      <c r="E11" s="227"/>
      <c r="F11" s="233"/>
      <c r="G11" s="233"/>
      <c r="H11" s="235"/>
      <c r="I11" s="221"/>
      <c r="J11" s="125"/>
      <c r="K11" s="227"/>
      <c r="L11" s="237"/>
      <c r="M11" s="235"/>
      <c r="N11" s="221"/>
    </row>
    <row r="12" spans="1:14" ht="23.25" x14ac:dyDescent="0.35">
      <c r="A12" s="3">
        <v>1</v>
      </c>
      <c r="B12" s="4">
        <v>1</v>
      </c>
      <c r="C12" s="184" t="s">
        <v>163</v>
      </c>
      <c r="D12" s="49">
        <v>10</v>
      </c>
      <c r="E12" s="49">
        <v>9</v>
      </c>
      <c r="F12" s="12">
        <f t="shared" ref="F12:F75" si="0">SUM(D12:E12)</f>
        <v>19</v>
      </c>
      <c r="G12" s="13">
        <f>F12*100/20</f>
        <v>95</v>
      </c>
      <c r="H12" s="14" t="str">
        <f t="shared" ref="H12:H75" si="1">IF(C12&lt;&gt;"",IF(G12&gt;=75,"ดีมาก",IF(G12&gt;=50,"ดี",IF(G12&gt;=25,"พอใช้",IF(G12&gt;=0,"ปรับปรุง")))),"")</f>
        <v>ดีมาก</v>
      </c>
      <c r="I12" s="11"/>
      <c r="J12" s="70"/>
      <c r="K12" s="11">
        <v>8</v>
      </c>
      <c r="L12" s="71">
        <f>K12*100/10</f>
        <v>80</v>
      </c>
      <c r="M12" s="72" t="str">
        <f t="shared" ref="M12:M75" si="2">IF(C12&lt;&gt;"",IF(L12&gt;=75,"ดีมาก",IF(L12&gt;=50,"ดี",IF(L12&gt;=25,"พอใช้",IF(L12&gt;=0,"ปรับปรุง")))),"")</f>
        <v>ดีมาก</v>
      </c>
      <c r="N12" s="11"/>
    </row>
    <row r="13" spans="1:14" ht="23.25" x14ac:dyDescent="0.35">
      <c r="A13" s="3">
        <v>1</v>
      </c>
      <c r="B13" s="4">
        <v>2</v>
      </c>
      <c r="C13" s="184" t="s">
        <v>164</v>
      </c>
      <c r="D13" s="3">
        <v>10</v>
      </c>
      <c r="E13" s="3">
        <v>9</v>
      </c>
      <c r="F13" s="12">
        <f t="shared" si="0"/>
        <v>19</v>
      </c>
      <c r="G13" s="13">
        <f t="shared" ref="G13:G76" si="3">F13*100/20</f>
        <v>95</v>
      </c>
      <c r="H13" s="14" t="str">
        <f t="shared" si="1"/>
        <v>ดีมาก</v>
      </c>
      <c r="I13" s="11"/>
      <c r="J13" s="70"/>
      <c r="K13" s="11">
        <v>10</v>
      </c>
      <c r="L13" s="71">
        <f t="shared" ref="L13:L76" si="4">K13*100/10</f>
        <v>100</v>
      </c>
      <c r="M13" s="72" t="str">
        <f t="shared" si="2"/>
        <v>ดีมาก</v>
      </c>
      <c r="N13" s="11"/>
    </row>
    <row r="14" spans="1:14" ht="23.25" x14ac:dyDescent="0.35">
      <c r="A14" s="3">
        <v>1</v>
      </c>
      <c r="B14" s="5">
        <v>3</v>
      </c>
      <c r="C14" s="184" t="s">
        <v>165</v>
      </c>
      <c r="D14" s="6">
        <v>8</v>
      </c>
      <c r="E14" s="6">
        <v>10</v>
      </c>
      <c r="F14" s="12">
        <f t="shared" si="0"/>
        <v>18</v>
      </c>
      <c r="G14" s="13">
        <f t="shared" si="3"/>
        <v>90</v>
      </c>
      <c r="H14" s="14" t="str">
        <f t="shared" si="1"/>
        <v>ดีมาก</v>
      </c>
      <c r="I14" s="11"/>
      <c r="J14" s="70"/>
      <c r="K14" s="11">
        <v>9</v>
      </c>
      <c r="L14" s="71">
        <f t="shared" si="4"/>
        <v>90</v>
      </c>
      <c r="M14" s="72" t="str">
        <f t="shared" si="2"/>
        <v>ดีมาก</v>
      </c>
      <c r="N14" s="11"/>
    </row>
    <row r="15" spans="1:14" ht="23.25" x14ac:dyDescent="0.35">
      <c r="A15" s="3">
        <v>1</v>
      </c>
      <c r="B15" s="4">
        <v>4</v>
      </c>
      <c r="C15" s="184" t="s">
        <v>166</v>
      </c>
      <c r="D15" s="6">
        <v>10</v>
      </c>
      <c r="E15" s="6">
        <v>10</v>
      </c>
      <c r="F15" s="12">
        <f t="shared" si="0"/>
        <v>20</v>
      </c>
      <c r="G15" s="13">
        <f t="shared" si="3"/>
        <v>100</v>
      </c>
      <c r="H15" s="14" t="str">
        <f t="shared" si="1"/>
        <v>ดีมาก</v>
      </c>
      <c r="I15" s="11"/>
      <c r="J15" s="70"/>
      <c r="K15" s="11">
        <v>7</v>
      </c>
      <c r="L15" s="71">
        <f t="shared" si="4"/>
        <v>70</v>
      </c>
      <c r="M15" s="72" t="str">
        <f t="shared" si="2"/>
        <v>ดี</v>
      </c>
      <c r="N15" s="11"/>
    </row>
    <row r="16" spans="1:14" ht="23.25" x14ac:dyDescent="0.35">
      <c r="A16" s="3">
        <v>1</v>
      </c>
      <c r="B16" s="4">
        <v>5</v>
      </c>
      <c r="C16" s="184" t="s">
        <v>167</v>
      </c>
      <c r="D16" s="3">
        <v>10</v>
      </c>
      <c r="E16" s="3">
        <v>10</v>
      </c>
      <c r="F16" s="12">
        <f t="shared" si="0"/>
        <v>20</v>
      </c>
      <c r="G16" s="13">
        <f t="shared" si="3"/>
        <v>100</v>
      </c>
      <c r="H16" s="14" t="str">
        <f t="shared" si="1"/>
        <v>ดีมาก</v>
      </c>
      <c r="I16" s="11"/>
      <c r="J16" s="70"/>
      <c r="K16" s="11">
        <v>10</v>
      </c>
      <c r="L16" s="71">
        <f t="shared" si="4"/>
        <v>100</v>
      </c>
      <c r="M16" s="72" t="str">
        <f t="shared" si="2"/>
        <v>ดีมาก</v>
      </c>
      <c r="N16" s="11"/>
    </row>
    <row r="17" spans="1:14" ht="23.25" x14ac:dyDescent="0.35">
      <c r="A17" s="3">
        <v>1</v>
      </c>
      <c r="B17" s="5">
        <v>6</v>
      </c>
      <c r="C17" s="184" t="s">
        <v>168</v>
      </c>
      <c r="D17" s="3">
        <v>10</v>
      </c>
      <c r="E17" s="3">
        <v>9</v>
      </c>
      <c r="F17" s="12">
        <f t="shared" si="0"/>
        <v>19</v>
      </c>
      <c r="G17" s="13">
        <f t="shared" si="3"/>
        <v>95</v>
      </c>
      <c r="H17" s="14" t="str">
        <f t="shared" si="1"/>
        <v>ดีมาก</v>
      </c>
      <c r="I17" s="11"/>
      <c r="J17" s="70"/>
      <c r="K17" s="11">
        <v>6</v>
      </c>
      <c r="L17" s="71">
        <f t="shared" si="4"/>
        <v>60</v>
      </c>
      <c r="M17" s="72" t="str">
        <f t="shared" si="2"/>
        <v>ดี</v>
      </c>
      <c r="N17" s="11"/>
    </row>
    <row r="18" spans="1:14" ht="23.25" x14ac:dyDescent="0.35">
      <c r="A18" s="3">
        <v>1</v>
      </c>
      <c r="B18" s="4">
        <v>7</v>
      </c>
      <c r="C18" s="184" t="s">
        <v>169</v>
      </c>
      <c r="D18" s="3">
        <v>9</v>
      </c>
      <c r="E18" s="3">
        <v>8</v>
      </c>
      <c r="F18" s="12">
        <f t="shared" si="0"/>
        <v>17</v>
      </c>
      <c r="G18" s="13">
        <f t="shared" si="3"/>
        <v>85</v>
      </c>
      <c r="H18" s="14" t="str">
        <f t="shared" si="1"/>
        <v>ดีมาก</v>
      </c>
      <c r="I18" s="11"/>
      <c r="J18" s="70"/>
      <c r="K18" s="11">
        <v>8</v>
      </c>
      <c r="L18" s="71">
        <f t="shared" si="4"/>
        <v>80</v>
      </c>
      <c r="M18" s="72" t="str">
        <f t="shared" si="2"/>
        <v>ดีมาก</v>
      </c>
      <c r="N18" s="11"/>
    </row>
    <row r="19" spans="1:14" ht="23.25" x14ac:dyDescent="0.35">
      <c r="A19" s="3">
        <v>1</v>
      </c>
      <c r="B19" s="4">
        <v>8</v>
      </c>
      <c r="C19" s="184" t="s">
        <v>170</v>
      </c>
      <c r="D19" s="3">
        <v>10</v>
      </c>
      <c r="E19" s="3">
        <v>10</v>
      </c>
      <c r="F19" s="12">
        <f t="shared" si="0"/>
        <v>20</v>
      </c>
      <c r="G19" s="13">
        <f t="shared" si="3"/>
        <v>100</v>
      </c>
      <c r="H19" s="14" t="str">
        <f t="shared" si="1"/>
        <v>ดีมาก</v>
      </c>
      <c r="I19" s="11"/>
      <c r="J19" s="70"/>
      <c r="K19" s="11">
        <v>8</v>
      </c>
      <c r="L19" s="71">
        <f t="shared" si="4"/>
        <v>80</v>
      </c>
      <c r="M19" s="72" t="str">
        <f t="shared" si="2"/>
        <v>ดีมาก</v>
      </c>
      <c r="N19" s="11"/>
    </row>
    <row r="20" spans="1:14" ht="23.25" x14ac:dyDescent="0.35">
      <c r="A20" s="3">
        <v>1</v>
      </c>
      <c r="B20" s="5">
        <v>9</v>
      </c>
      <c r="C20" s="184" t="s">
        <v>171</v>
      </c>
      <c r="D20" s="3">
        <v>10</v>
      </c>
      <c r="E20" s="3">
        <v>9</v>
      </c>
      <c r="F20" s="12">
        <f t="shared" si="0"/>
        <v>19</v>
      </c>
      <c r="G20" s="13">
        <f t="shared" si="3"/>
        <v>95</v>
      </c>
      <c r="H20" s="14" t="str">
        <f t="shared" si="1"/>
        <v>ดีมาก</v>
      </c>
      <c r="I20" s="11"/>
      <c r="J20" s="70"/>
      <c r="K20" s="11">
        <v>10</v>
      </c>
      <c r="L20" s="71">
        <f t="shared" si="4"/>
        <v>100</v>
      </c>
      <c r="M20" s="72" t="str">
        <f t="shared" si="2"/>
        <v>ดีมาก</v>
      </c>
      <c r="N20" s="11"/>
    </row>
    <row r="21" spans="1:14" ht="21.75" x14ac:dyDescent="0.35">
      <c r="A21" s="3">
        <v>1</v>
      </c>
      <c r="B21" s="4">
        <v>10</v>
      </c>
      <c r="C21" s="185" t="s">
        <v>172</v>
      </c>
      <c r="D21" s="3">
        <v>10</v>
      </c>
      <c r="E21" s="3">
        <v>10</v>
      </c>
      <c r="F21" s="12">
        <f t="shared" si="0"/>
        <v>20</v>
      </c>
      <c r="G21" s="13">
        <f t="shared" si="3"/>
        <v>100</v>
      </c>
      <c r="H21" s="14" t="str">
        <f t="shared" si="1"/>
        <v>ดีมาก</v>
      </c>
      <c r="I21" s="11"/>
      <c r="J21" s="70"/>
      <c r="K21" s="11">
        <v>8</v>
      </c>
      <c r="L21" s="71">
        <f t="shared" si="4"/>
        <v>80</v>
      </c>
      <c r="M21" s="72" t="str">
        <f t="shared" si="2"/>
        <v>ดีมาก</v>
      </c>
      <c r="N21" s="11"/>
    </row>
    <row r="22" spans="1:14" ht="21.75" x14ac:dyDescent="0.35">
      <c r="A22" s="3">
        <v>1</v>
      </c>
      <c r="B22" s="4">
        <v>11</v>
      </c>
      <c r="C22" s="185" t="s">
        <v>173</v>
      </c>
      <c r="D22" s="3">
        <v>10</v>
      </c>
      <c r="E22" s="3">
        <v>10</v>
      </c>
      <c r="F22" s="12">
        <f t="shared" si="0"/>
        <v>20</v>
      </c>
      <c r="G22" s="13">
        <f t="shared" si="3"/>
        <v>100</v>
      </c>
      <c r="H22" s="14" t="str">
        <f t="shared" si="1"/>
        <v>ดีมาก</v>
      </c>
      <c r="I22" s="11"/>
      <c r="J22" s="70"/>
      <c r="K22" s="11">
        <v>9</v>
      </c>
      <c r="L22" s="71">
        <f t="shared" si="4"/>
        <v>90</v>
      </c>
      <c r="M22" s="72" t="str">
        <f t="shared" si="2"/>
        <v>ดีมาก</v>
      </c>
      <c r="N22" s="11"/>
    </row>
    <row r="23" spans="1:14" ht="21.75" x14ac:dyDescent="0.35">
      <c r="A23" s="3">
        <v>1</v>
      </c>
      <c r="B23" s="4">
        <v>12</v>
      </c>
      <c r="C23" s="185" t="s">
        <v>174</v>
      </c>
      <c r="D23" s="3">
        <v>8</v>
      </c>
      <c r="E23" s="3">
        <v>7</v>
      </c>
      <c r="F23" s="12">
        <f t="shared" si="0"/>
        <v>15</v>
      </c>
      <c r="G23" s="13">
        <f t="shared" si="3"/>
        <v>75</v>
      </c>
      <c r="H23" s="14" t="str">
        <f t="shared" si="1"/>
        <v>ดีมาก</v>
      </c>
      <c r="I23" s="11"/>
      <c r="J23" s="70"/>
      <c r="K23" s="11">
        <v>5</v>
      </c>
      <c r="L23" s="71">
        <f t="shared" si="4"/>
        <v>50</v>
      </c>
      <c r="M23" s="72" t="str">
        <f t="shared" si="2"/>
        <v>ดี</v>
      </c>
      <c r="N23" s="11"/>
    </row>
    <row r="24" spans="1:14" ht="21.75" x14ac:dyDescent="0.35">
      <c r="A24" s="3">
        <v>1</v>
      </c>
      <c r="B24" s="4">
        <v>13</v>
      </c>
      <c r="C24" s="185" t="s">
        <v>175</v>
      </c>
      <c r="D24" s="3">
        <v>7</v>
      </c>
      <c r="E24" s="3">
        <v>7</v>
      </c>
      <c r="F24" s="12">
        <f t="shared" si="0"/>
        <v>14</v>
      </c>
      <c r="G24" s="13">
        <f t="shared" si="3"/>
        <v>70</v>
      </c>
      <c r="H24" s="14" t="str">
        <f t="shared" si="1"/>
        <v>ดี</v>
      </c>
      <c r="I24" s="11"/>
      <c r="J24" s="70"/>
      <c r="K24" s="11">
        <v>6</v>
      </c>
      <c r="L24" s="71">
        <f t="shared" si="4"/>
        <v>60</v>
      </c>
      <c r="M24" s="72" t="str">
        <f t="shared" si="2"/>
        <v>ดี</v>
      </c>
      <c r="N24" s="11"/>
    </row>
    <row r="25" spans="1:14" ht="23.25" x14ac:dyDescent="0.5">
      <c r="A25" s="3">
        <v>1</v>
      </c>
      <c r="B25" s="5">
        <v>14</v>
      </c>
      <c r="C25" s="186" t="s">
        <v>176</v>
      </c>
      <c r="D25" s="3">
        <v>2</v>
      </c>
      <c r="E25" s="3">
        <v>3</v>
      </c>
      <c r="F25" s="12">
        <f t="shared" si="0"/>
        <v>5</v>
      </c>
      <c r="G25" s="13">
        <f t="shared" si="3"/>
        <v>25</v>
      </c>
      <c r="H25" s="14" t="str">
        <f t="shared" si="1"/>
        <v>พอใช้</v>
      </c>
      <c r="I25" s="11"/>
      <c r="J25" s="70"/>
      <c r="K25" s="11">
        <v>1</v>
      </c>
      <c r="L25" s="71">
        <f t="shared" si="4"/>
        <v>10</v>
      </c>
      <c r="M25" s="72" t="str">
        <f t="shared" si="2"/>
        <v>ปรับปรุง</v>
      </c>
      <c r="N25" s="11">
        <v>2</v>
      </c>
    </row>
    <row r="26" spans="1:14" ht="23.25" x14ac:dyDescent="0.5">
      <c r="A26" s="3">
        <v>1</v>
      </c>
      <c r="B26" s="4">
        <v>15</v>
      </c>
      <c r="C26" s="186" t="s">
        <v>177</v>
      </c>
      <c r="D26" s="3">
        <v>9</v>
      </c>
      <c r="E26" s="3">
        <v>7</v>
      </c>
      <c r="F26" s="12">
        <f t="shared" si="0"/>
        <v>16</v>
      </c>
      <c r="G26" s="13">
        <f t="shared" si="3"/>
        <v>80</v>
      </c>
      <c r="H26" s="14" t="str">
        <f t="shared" si="1"/>
        <v>ดีมาก</v>
      </c>
      <c r="I26" s="11"/>
      <c r="J26" s="70"/>
      <c r="K26" s="11">
        <v>6</v>
      </c>
      <c r="L26" s="71">
        <f t="shared" si="4"/>
        <v>60</v>
      </c>
      <c r="M26" s="72" t="str">
        <f t="shared" si="2"/>
        <v>ดี</v>
      </c>
      <c r="N26" s="11"/>
    </row>
    <row r="27" spans="1:14" ht="23.25" x14ac:dyDescent="0.5">
      <c r="A27" s="3">
        <v>1</v>
      </c>
      <c r="B27" s="4">
        <v>16</v>
      </c>
      <c r="C27" s="186" t="s">
        <v>178</v>
      </c>
      <c r="D27" s="3">
        <v>6</v>
      </c>
      <c r="E27" s="3">
        <v>4</v>
      </c>
      <c r="F27" s="12">
        <f t="shared" si="0"/>
        <v>10</v>
      </c>
      <c r="G27" s="13">
        <f t="shared" si="3"/>
        <v>50</v>
      </c>
      <c r="H27" s="14" t="str">
        <f t="shared" si="1"/>
        <v>ดี</v>
      </c>
      <c r="I27" s="11"/>
      <c r="J27" s="70"/>
      <c r="K27" s="11">
        <v>5</v>
      </c>
      <c r="L27" s="71">
        <f t="shared" si="4"/>
        <v>50</v>
      </c>
      <c r="M27" s="72" t="str">
        <f t="shared" si="2"/>
        <v>ดี</v>
      </c>
      <c r="N27" s="11"/>
    </row>
    <row r="28" spans="1:14" ht="23.25" x14ac:dyDescent="0.5">
      <c r="A28" s="3">
        <v>1</v>
      </c>
      <c r="B28" s="5">
        <v>17</v>
      </c>
      <c r="C28" s="186" t="s">
        <v>179</v>
      </c>
      <c r="D28" s="3">
        <v>10</v>
      </c>
      <c r="E28" s="3">
        <v>10</v>
      </c>
      <c r="F28" s="12">
        <f t="shared" si="0"/>
        <v>20</v>
      </c>
      <c r="G28" s="13">
        <f t="shared" si="3"/>
        <v>100</v>
      </c>
      <c r="H28" s="14" t="str">
        <f t="shared" si="1"/>
        <v>ดีมาก</v>
      </c>
      <c r="I28" s="11"/>
      <c r="J28" s="70"/>
      <c r="K28" s="11">
        <v>9</v>
      </c>
      <c r="L28" s="71">
        <f t="shared" si="4"/>
        <v>90</v>
      </c>
      <c r="M28" s="72" t="str">
        <f t="shared" si="2"/>
        <v>ดีมาก</v>
      </c>
      <c r="N28" s="11"/>
    </row>
    <row r="29" spans="1:14" ht="23.25" x14ac:dyDescent="0.5">
      <c r="A29" s="3">
        <v>1</v>
      </c>
      <c r="B29" s="4">
        <v>18</v>
      </c>
      <c r="C29" s="186" t="s">
        <v>180</v>
      </c>
      <c r="D29" s="3">
        <v>10</v>
      </c>
      <c r="E29" s="3">
        <v>10</v>
      </c>
      <c r="F29" s="12">
        <f t="shared" si="0"/>
        <v>20</v>
      </c>
      <c r="G29" s="13">
        <f t="shared" si="3"/>
        <v>100</v>
      </c>
      <c r="H29" s="14" t="str">
        <f t="shared" si="1"/>
        <v>ดีมาก</v>
      </c>
      <c r="I29" s="11"/>
      <c r="J29" s="70"/>
      <c r="K29" s="11">
        <v>9</v>
      </c>
      <c r="L29" s="71">
        <f t="shared" si="4"/>
        <v>90</v>
      </c>
      <c r="M29" s="72" t="str">
        <f t="shared" si="2"/>
        <v>ดีมาก</v>
      </c>
      <c r="N29" s="11"/>
    </row>
    <row r="30" spans="1:14" ht="23.25" x14ac:dyDescent="0.5">
      <c r="A30" s="3">
        <v>1</v>
      </c>
      <c r="B30" s="4">
        <v>19</v>
      </c>
      <c r="C30" s="186" t="s">
        <v>181</v>
      </c>
      <c r="D30" s="3">
        <v>10</v>
      </c>
      <c r="E30" s="3">
        <v>10</v>
      </c>
      <c r="F30" s="12">
        <f t="shared" si="0"/>
        <v>20</v>
      </c>
      <c r="G30" s="13">
        <f t="shared" si="3"/>
        <v>100</v>
      </c>
      <c r="H30" s="14" t="str">
        <f t="shared" si="1"/>
        <v>ดีมาก</v>
      </c>
      <c r="I30" s="11"/>
      <c r="J30" s="70"/>
      <c r="K30" s="11">
        <v>9</v>
      </c>
      <c r="L30" s="71">
        <f t="shared" si="4"/>
        <v>90</v>
      </c>
      <c r="M30" s="72" t="str">
        <f t="shared" si="2"/>
        <v>ดีมาก</v>
      </c>
      <c r="N30" s="11"/>
    </row>
    <row r="31" spans="1:14" ht="23.25" x14ac:dyDescent="0.5">
      <c r="A31" s="3">
        <v>1</v>
      </c>
      <c r="B31" s="5">
        <v>20</v>
      </c>
      <c r="C31" s="186" t="s">
        <v>182</v>
      </c>
      <c r="D31" s="3">
        <v>9</v>
      </c>
      <c r="E31" s="3">
        <v>10</v>
      </c>
      <c r="F31" s="12">
        <f t="shared" si="0"/>
        <v>19</v>
      </c>
      <c r="G31" s="13">
        <f t="shared" si="3"/>
        <v>95</v>
      </c>
      <c r="H31" s="14" t="str">
        <f t="shared" si="1"/>
        <v>ดีมาก</v>
      </c>
      <c r="I31" s="11"/>
      <c r="J31" s="70"/>
      <c r="K31" s="11">
        <v>10</v>
      </c>
      <c r="L31" s="71">
        <f t="shared" si="4"/>
        <v>100</v>
      </c>
      <c r="M31" s="72" t="str">
        <f t="shared" si="2"/>
        <v>ดีมาก</v>
      </c>
      <c r="N31" s="11"/>
    </row>
    <row r="32" spans="1:14" ht="21.75" x14ac:dyDescent="0.35">
      <c r="A32" s="3">
        <v>1</v>
      </c>
      <c r="B32" s="4">
        <v>21</v>
      </c>
      <c r="C32" s="185" t="s">
        <v>183</v>
      </c>
      <c r="D32" s="3">
        <v>10</v>
      </c>
      <c r="E32" s="3">
        <v>10</v>
      </c>
      <c r="F32" s="12">
        <f t="shared" si="0"/>
        <v>20</v>
      </c>
      <c r="G32" s="13">
        <f t="shared" si="3"/>
        <v>100</v>
      </c>
      <c r="H32" s="14" t="str">
        <f t="shared" si="1"/>
        <v>ดีมาก</v>
      </c>
      <c r="I32" s="11"/>
      <c r="J32" s="70"/>
      <c r="K32" s="11">
        <v>10</v>
      </c>
      <c r="L32" s="71">
        <f t="shared" si="4"/>
        <v>100</v>
      </c>
      <c r="M32" s="72" t="str">
        <f t="shared" si="2"/>
        <v>ดีมาก</v>
      </c>
      <c r="N32" s="11"/>
    </row>
    <row r="33" spans="1:14" ht="21.75" x14ac:dyDescent="0.35">
      <c r="A33" s="3">
        <v>1</v>
      </c>
      <c r="B33" s="4">
        <v>22</v>
      </c>
      <c r="C33" s="185" t="s">
        <v>184</v>
      </c>
      <c r="D33" s="3">
        <v>9</v>
      </c>
      <c r="E33" s="3">
        <v>10</v>
      </c>
      <c r="F33" s="12">
        <f t="shared" si="0"/>
        <v>19</v>
      </c>
      <c r="G33" s="13">
        <f t="shared" si="3"/>
        <v>95</v>
      </c>
      <c r="H33" s="14" t="str">
        <f t="shared" si="1"/>
        <v>ดีมาก</v>
      </c>
      <c r="I33" s="11"/>
      <c r="J33" s="70"/>
      <c r="K33" s="11">
        <v>6</v>
      </c>
      <c r="L33" s="71">
        <f t="shared" si="4"/>
        <v>60</v>
      </c>
      <c r="M33" s="72" t="str">
        <f t="shared" si="2"/>
        <v>ดี</v>
      </c>
      <c r="N33" s="11"/>
    </row>
    <row r="34" spans="1:14" ht="21.75" x14ac:dyDescent="0.35">
      <c r="A34" s="3">
        <v>1</v>
      </c>
      <c r="B34" s="4">
        <v>23</v>
      </c>
      <c r="C34" s="185" t="s">
        <v>185</v>
      </c>
      <c r="D34" s="3">
        <v>10</v>
      </c>
      <c r="E34" s="3">
        <v>9</v>
      </c>
      <c r="F34" s="12">
        <f t="shared" si="0"/>
        <v>19</v>
      </c>
      <c r="G34" s="13">
        <f t="shared" si="3"/>
        <v>95</v>
      </c>
      <c r="H34" s="14" t="str">
        <f t="shared" si="1"/>
        <v>ดีมาก</v>
      </c>
      <c r="I34" s="11"/>
      <c r="J34" s="70"/>
      <c r="K34" s="11">
        <v>10</v>
      </c>
      <c r="L34" s="71">
        <f t="shared" si="4"/>
        <v>100</v>
      </c>
      <c r="M34" s="72" t="str">
        <f t="shared" si="2"/>
        <v>ดีมาก</v>
      </c>
      <c r="N34" s="11"/>
    </row>
    <row r="35" spans="1:14" ht="21.75" x14ac:dyDescent="0.35">
      <c r="A35" s="3">
        <v>1</v>
      </c>
      <c r="B35" s="4">
        <v>24</v>
      </c>
      <c r="C35" s="185" t="s">
        <v>186</v>
      </c>
      <c r="D35" s="3">
        <v>10</v>
      </c>
      <c r="E35" s="3">
        <v>10</v>
      </c>
      <c r="F35" s="12">
        <f t="shared" si="0"/>
        <v>20</v>
      </c>
      <c r="G35" s="13">
        <f t="shared" si="3"/>
        <v>100</v>
      </c>
      <c r="H35" s="14" t="str">
        <f t="shared" si="1"/>
        <v>ดีมาก</v>
      </c>
      <c r="I35" s="11"/>
      <c r="J35" s="70"/>
      <c r="K35" s="11">
        <v>10</v>
      </c>
      <c r="L35" s="71">
        <f t="shared" si="4"/>
        <v>100</v>
      </c>
      <c r="M35" s="72" t="str">
        <f t="shared" si="2"/>
        <v>ดีมาก</v>
      </c>
      <c r="N35" s="11"/>
    </row>
    <row r="36" spans="1:14" ht="21.75" x14ac:dyDescent="0.35">
      <c r="A36" s="3">
        <v>1</v>
      </c>
      <c r="B36" s="5">
        <v>25</v>
      </c>
      <c r="C36" s="185" t="s">
        <v>187</v>
      </c>
      <c r="D36" s="3">
        <v>0</v>
      </c>
      <c r="E36" s="3">
        <v>0</v>
      </c>
      <c r="F36" s="12">
        <f t="shared" si="0"/>
        <v>0</v>
      </c>
      <c r="G36" s="13">
        <f t="shared" si="3"/>
        <v>0</v>
      </c>
      <c r="H36" s="14" t="str">
        <f t="shared" si="1"/>
        <v>ปรับปรุง</v>
      </c>
      <c r="I36" s="11">
        <v>2</v>
      </c>
      <c r="J36" s="70"/>
      <c r="K36" s="11">
        <v>0</v>
      </c>
      <c r="L36" s="71">
        <f t="shared" si="4"/>
        <v>0</v>
      </c>
      <c r="M36" s="72" t="str">
        <f t="shared" si="2"/>
        <v>ปรับปรุง</v>
      </c>
      <c r="N36" s="11">
        <v>2</v>
      </c>
    </row>
    <row r="37" spans="1:14" ht="21.75" x14ac:dyDescent="0.35">
      <c r="A37" s="3">
        <v>1</v>
      </c>
      <c r="B37" s="4">
        <v>26</v>
      </c>
      <c r="C37" s="185" t="s">
        <v>188</v>
      </c>
      <c r="D37" s="3">
        <v>6</v>
      </c>
      <c r="E37" s="3">
        <v>5</v>
      </c>
      <c r="F37" s="12">
        <f t="shared" si="0"/>
        <v>11</v>
      </c>
      <c r="G37" s="13">
        <f t="shared" si="3"/>
        <v>55</v>
      </c>
      <c r="H37" s="14" t="str">
        <f t="shared" si="1"/>
        <v>ดี</v>
      </c>
      <c r="I37" s="11"/>
      <c r="J37" s="70"/>
      <c r="K37" s="11">
        <v>0</v>
      </c>
      <c r="L37" s="71">
        <f t="shared" si="4"/>
        <v>0</v>
      </c>
      <c r="M37" s="72" t="str">
        <f t="shared" si="2"/>
        <v>ปรับปรุง</v>
      </c>
      <c r="N37" s="11">
        <v>2</v>
      </c>
    </row>
    <row r="38" spans="1:14" ht="21.75" x14ac:dyDescent="0.35">
      <c r="A38" s="3">
        <v>1</v>
      </c>
      <c r="B38" s="4">
        <v>27</v>
      </c>
      <c r="C38" s="185" t="s">
        <v>189</v>
      </c>
      <c r="D38" s="3">
        <v>3</v>
      </c>
      <c r="E38" s="3">
        <v>3</v>
      </c>
      <c r="F38" s="12">
        <f t="shared" si="0"/>
        <v>6</v>
      </c>
      <c r="G38" s="13">
        <f t="shared" si="3"/>
        <v>30</v>
      </c>
      <c r="H38" s="14" t="str">
        <f t="shared" si="1"/>
        <v>พอใช้</v>
      </c>
      <c r="I38" s="11"/>
      <c r="J38" s="70"/>
      <c r="K38" s="11">
        <v>0</v>
      </c>
      <c r="L38" s="71">
        <f t="shared" si="4"/>
        <v>0</v>
      </c>
      <c r="M38" s="72" t="str">
        <f t="shared" si="2"/>
        <v>ปรับปรุง</v>
      </c>
      <c r="N38" s="11">
        <v>3</v>
      </c>
    </row>
    <row r="39" spans="1:14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3"/>
        <v>0</v>
      </c>
      <c r="H39" s="14" t="str">
        <f t="shared" si="1"/>
        <v/>
      </c>
      <c r="I39" s="11"/>
      <c r="J39" s="70"/>
      <c r="K39" s="11"/>
      <c r="L39" s="71">
        <f t="shared" si="4"/>
        <v>0</v>
      </c>
      <c r="M39" s="72" t="str">
        <f t="shared" si="2"/>
        <v/>
      </c>
      <c r="N39" s="11"/>
    </row>
    <row r="40" spans="1:14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3"/>
        <v>0</v>
      </c>
      <c r="H40" s="14" t="str">
        <f t="shared" si="1"/>
        <v/>
      </c>
      <c r="I40" s="11"/>
      <c r="J40" s="70"/>
      <c r="K40" s="11"/>
      <c r="L40" s="71">
        <f t="shared" si="4"/>
        <v>0</v>
      </c>
      <c r="M40" s="72" t="str">
        <f t="shared" si="2"/>
        <v/>
      </c>
      <c r="N40" s="11"/>
    </row>
    <row r="41" spans="1:14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3"/>
        <v>0</v>
      </c>
      <c r="H41" s="14" t="str">
        <f t="shared" si="1"/>
        <v/>
      </c>
      <c r="I41" s="11"/>
      <c r="J41" s="70"/>
      <c r="K41" s="11"/>
      <c r="L41" s="71">
        <f t="shared" si="4"/>
        <v>0</v>
      </c>
      <c r="M41" s="72" t="str">
        <f t="shared" si="2"/>
        <v/>
      </c>
      <c r="N41" s="11"/>
    </row>
    <row r="42" spans="1:14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3"/>
        <v>0</v>
      </c>
      <c r="H42" s="14" t="str">
        <f t="shared" si="1"/>
        <v/>
      </c>
      <c r="I42" s="11"/>
      <c r="J42" s="70"/>
      <c r="K42" s="11"/>
      <c r="L42" s="71">
        <f t="shared" si="4"/>
        <v>0</v>
      </c>
      <c r="M42" s="72" t="str">
        <f t="shared" si="2"/>
        <v/>
      </c>
      <c r="N42" s="11"/>
    </row>
    <row r="43" spans="1:14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3"/>
        <v>0</v>
      </c>
      <c r="H43" s="14" t="str">
        <f t="shared" si="1"/>
        <v/>
      </c>
      <c r="I43" s="11"/>
      <c r="J43" s="70"/>
      <c r="K43" s="11"/>
      <c r="L43" s="71">
        <f t="shared" si="4"/>
        <v>0</v>
      </c>
      <c r="M43" s="72" t="str">
        <f t="shared" si="2"/>
        <v/>
      </c>
      <c r="N43" s="11"/>
    </row>
    <row r="44" spans="1:14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3"/>
        <v>0</v>
      </c>
      <c r="H44" s="14" t="str">
        <f t="shared" si="1"/>
        <v/>
      </c>
      <c r="I44" s="11"/>
      <c r="J44" s="70"/>
      <c r="K44" s="11"/>
      <c r="L44" s="71">
        <f t="shared" si="4"/>
        <v>0</v>
      </c>
      <c r="M44" s="72" t="str">
        <f t="shared" si="2"/>
        <v/>
      </c>
      <c r="N44" s="11"/>
    </row>
    <row r="45" spans="1:14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3"/>
        <v>0</v>
      </c>
      <c r="H45" s="14" t="str">
        <f t="shared" si="1"/>
        <v/>
      </c>
      <c r="I45" s="11"/>
      <c r="J45" s="70"/>
      <c r="K45" s="11"/>
      <c r="L45" s="71">
        <f t="shared" si="4"/>
        <v>0</v>
      </c>
      <c r="M45" s="72" t="str">
        <f t="shared" si="2"/>
        <v/>
      </c>
      <c r="N45" s="11"/>
    </row>
    <row r="46" spans="1:14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3"/>
        <v>0</v>
      </c>
      <c r="H46" s="14" t="str">
        <f t="shared" si="1"/>
        <v/>
      </c>
      <c r="I46" s="11"/>
      <c r="J46" s="70"/>
      <c r="K46" s="11"/>
      <c r="L46" s="71">
        <f t="shared" si="4"/>
        <v>0</v>
      </c>
      <c r="M46" s="72" t="str">
        <f t="shared" si="2"/>
        <v/>
      </c>
      <c r="N46" s="11"/>
    </row>
    <row r="47" spans="1:14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3"/>
        <v>0</v>
      </c>
      <c r="H47" s="14" t="str">
        <f t="shared" si="1"/>
        <v/>
      </c>
      <c r="I47" s="11"/>
      <c r="J47" s="70"/>
      <c r="K47" s="11"/>
      <c r="L47" s="71">
        <f t="shared" si="4"/>
        <v>0</v>
      </c>
      <c r="M47" s="72" t="str">
        <f t="shared" si="2"/>
        <v/>
      </c>
      <c r="N47" s="11"/>
    </row>
    <row r="48" spans="1:14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3"/>
        <v>0</v>
      </c>
      <c r="H48" s="14" t="str">
        <f t="shared" si="1"/>
        <v/>
      </c>
      <c r="I48" s="11"/>
      <c r="J48" s="70"/>
      <c r="K48" s="11"/>
      <c r="L48" s="71">
        <f t="shared" si="4"/>
        <v>0</v>
      </c>
      <c r="M48" s="72" t="str">
        <f t="shared" si="2"/>
        <v/>
      </c>
      <c r="N48" s="11"/>
    </row>
    <row r="49" spans="1:14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3"/>
        <v>0</v>
      </c>
      <c r="H49" s="14" t="str">
        <f t="shared" si="1"/>
        <v/>
      </c>
      <c r="I49" s="11"/>
      <c r="J49" s="70"/>
      <c r="K49" s="11"/>
      <c r="L49" s="71">
        <f t="shared" si="4"/>
        <v>0</v>
      </c>
      <c r="M49" s="72" t="str">
        <f t="shared" si="2"/>
        <v/>
      </c>
      <c r="N49" s="11"/>
    </row>
    <row r="50" spans="1:14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3"/>
        <v>0</v>
      </c>
      <c r="H50" s="14" t="str">
        <f t="shared" si="1"/>
        <v/>
      </c>
      <c r="I50" s="11"/>
      <c r="J50" s="70"/>
      <c r="K50" s="11"/>
      <c r="L50" s="71">
        <f t="shared" si="4"/>
        <v>0</v>
      </c>
      <c r="M50" s="72" t="str">
        <f t="shared" si="2"/>
        <v/>
      </c>
      <c r="N50" s="11"/>
    </row>
    <row r="51" spans="1:14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3"/>
        <v>0</v>
      </c>
      <c r="H51" s="14" t="str">
        <f t="shared" si="1"/>
        <v/>
      </c>
      <c r="I51" s="11"/>
      <c r="J51" s="70"/>
      <c r="K51" s="11"/>
      <c r="L51" s="71">
        <f t="shared" si="4"/>
        <v>0</v>
      </c>
      <c r="M51" s="72" t="str">
        <f t="shared" si="2"/>
        <v/>
      </c>
      <c r="N51" s="11"/>
    </row>
    <row r="52" spans="1:14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3"/>
        <v>0</v>
      </c>
      <c r="H52" s="14" t="str">
        <f t="shared" si="1"/>
        <v/>
      </c>
      <c r="I52" s="11"/>
      <c r="J52" s="70"/>
      <c r="K52" s="11"/>
      <c r="L52" s="71">
        <f t="shared" si="4"/>
        <v>0</v>
      </c>
      <c r="M52" s="72" t="str">
        <f t="shared" si="2"/>
        <v/>
      </c>
      <c r="N52" s="11"/>
    </row>
    <row r="53" spans="1:14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3"/>
        <v>0</v>
      </c>
      <c r="H53" s="14" t="str">
        <f t="shared" si="1"/>
        <v/>
      </c>
      <c r="I53" s="11"/>
      <c r="J53" s="70"/>
      <c r="K53" s="11"/>
      <c r="L53" s="71">
        <f t="shared" si="4"/>
        <v>0</v>
      </c>
      <c r="M53" s="72" t="str">
        <f t="shared" si="2"/>
        <v/>
      </c>
      <c r="N53" s="11"/>
    </row>
    <row r="54" spans="1:14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3"/>
        <v>0</v>
      </c>
      <c r="H54" s="14" t="str">
        <f t="shared" si="1"/>
        <v/>
      </c>
      <c r="I54" s="11"/>
      <c r="J54" s="70"/>
      <c r="K54" s="11"/>
      <c r="L54" s="71">
        <f t="shared" si="4"/>
        <v>0</v>
      </c>
      <c r="M54" s="72" t="str">
        <f t="shared" si="2"/>
        <v/>
      </c>
      <c r="N54" s="11"/>
    </row>
    <row r="55" spans="1:14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3"/>
        <v>0</v>
      </c>
      <c r="H55" s="14" t="str">
        <f t="shared" si="1"/>
        <v/>
      </c>
      <c r="I55" s="11"/>
      <c r="J55" s="70"/>
      <c r="K55" s="11"/>
      <c r="L55" s="71">
        <f t="shared" si="4"/>
        <v>0</v>
      </c>
      <c r="M55" s="72" t="str">
        <f t="shared" si="2"/>
        <v/>
      </c>
      <c r="N55" s="11"/>
    </row>
    <row r="56" spans="1:14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3"/>
        <v>0</v>
      </c>
      <c r="H56" s="14" t="str">
        <f t="shared" si="1"/>
        <v/>
      </c>
      <c r="I56" s="11"/>
      <c r="J56" s="70"/>
      <c r="K56" s="11"/>
      <c r="L56" s="71">
        <f t="shared" si="4"/>
        <v>0</v>
      </c>
      <c r="M56" s="72" t="str">
        <f t="shared" si="2"/>
        <v/>
      </c>
      <c r="N56" s="11"/>
    </row>
    <row r="57" spans="1:14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3"/>
        <v>0</v>
      </c>
      <c r="H57" s="14" t="str">
        <f t="shared" si="1"/>
        <v/>
      </c>
      <c r="I57" s="11"/>
      <c r="J57" s="70"/>
      <c r="K57" s="11"/>
      <c r="L57" s="71">
        <f t="shared" si="4"/>
        <v>0</v>
      </c>
      <c r="M57" s="72" t="str">
        <f t="shared" si="2"/>
        <v/>
      </c>
      <c r="N57" s="11"/>
    </row>
    <row r="58" spans="1:14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3"/>
        <v>0</v>
      </c>
      <c r="H58" s="14" t="str">
        <f t="shared" si="1"/>
        <v/>
      </c>
      <c r="I58" s="11"/>
      <c r="J58" s="70"/>
      <c r="K58" s="11"/>
      <c r="L58" s="71">
        <f t="shared" si="4"/>
        <v>0</v>
      </c>
      <c r="M58" s="72" t="str">
        <f t="shared" si="2"/>
        <v/>
      </c>
      <c r="N58" s="11"/>
    </row>
    <row r="59" spans="1:14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3"/>
        <v>0</v>
      </c>
      <c r="H59" s="14" t="str">
        <f t="shared" si="1"/>
        <v/>
      </c>
      <c r="I59" s="11"/>
      <c r="J59" s="70"/>
      <c r="K59" s="11"/>
      <c r="L59" s="71">
        <f t="shared" si="4"/>
        <v>0</v>
      </c>
      <c r="M59" s="72" t="str">
        <f t="shared" si="2"/>
        <v/>
      </c>
      <c r="N59" s="11"/>
    </row>
    <row r="60" spans="1:14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3"/>
        <v>0</v>
      </c>
      <c r="H60" s="14" t="str">
        <f t="shared" si="1"/>
        <v/>
      </c>
      <c r="I60" s="11"/>
      <c r="J60" s="70"/>
      <c r="K60" s="11"/>
      <c r="L60" s="71">
        <f t="shared" si="4"/>
        <v>0</v>
      </c>
      <c r="M60" s="72" t="str">
        <f t="shared" si="2"/>
        <v/>
      </c>
      <c r="N60" s="11"/>
    </row>
    <row r="61" spans="1:14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3"/>
        <v>0</v>
      </c>
      <c r="H61" s="14" t="str">
        <f t="shared" si="1"/>
        <v/>
      </c>
      <c r="I61" s="11"/>
      <c r="J61" s="70"/>
      <c r="K61" s="11"/>
      <c r="L61" s="71">
        <f t="shared" si="4"/>
        <v>0</v>
      </c>
      <c r="M61" s="72" t="str">
        <f t="shared" si="2"/>
        <v/>
      </c>
      <c r="N61" s="11"/>
    </row>
    <row r="62" spans="1:14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3"/>
        <v>0</v>
      </c>
      <c r="H62" s="14" t="str">
        <f t="shared" si="1"/>
        <v/>
      </c>
      <c r="I62" s="11"/>
      <c r="J62" s="70"/>
      <c r="K62" s="11"/>
      <c r="L62" s="71">
        <f t="shared" si="4"/>
        <v>0</v>
      </c>
      <c r="M62" s="72" t="str">
        <f t="shared" si="2"/>
        <v/>
      </c>
      <c r="N62" s="11"/>
    </row>
    <row r="63" spans="1:14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3"/>
        <v>0</v>
      </c>
      <c r="H63" s="14" t="str">
        <f t="shared" si="1"/>
        <v/>
      </c>
      <c r="I63" s="11"/>
      <c r="J63" s="70"/>
      <c r="K63" s="11"/>
      <c r="L63" s="71">
        <f t="shared" si="4"/>
        <v>0</v>
      </c>
      <c r="M63" s="72" t="str">
        <f t="shared" si="2"/>
        <v/>
      </c>
      <c r="N63" s="11"/>
    </row>
    <row r="64" spans="1:14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3"/>
        <v>0</v>
      </c>
      <c r="H64" s="14" t="str">
        <f t="shared" si="1"/>
        <v/>
      </c>
      <c r="I64" s="11"/>
      <c r="J64" s="70"/>
      <c r="K64" s="11"/>
      <c r="L64" s="71">
        <f t="shared" si="4"/>
        <v>0</v>
      </c>
      <c r="M64" s="72" t="str">
        <f t="shared" si="2"/>
        <v/>
      </c>
      <c r="N64" s="11"/>
    </row>
    <row r="65" spans="1:17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3"/>
        <v>0</v>
      </c>
      <c r="H65" s="14" t="str">
        <f t="shared" si="1"/>
        <v/>
      </c>
      <c r="I65" s="11"/>
      <c r="J65" s="70"/>
      <c r="K65" s="11"/>
      <c r="L65" s="71">
        <f t="shared" si="4"/>
        <v>0</v>
      </c>
      <c r="M65" s="72" t="str">
        <f t="shared" si="2"/>
        <v/>
      </c>
      <c r="N65" s="11"/>
    </row>
    <row r="66" spans="1:17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3"/>
        <v>0</v>
      </c>
      <c r="H66" s="14" t="str">
        <f t="shared" si="1"/>
        <v/>
      </c>
      <c r="I66" s="11"/>
      <c r="J66" s="70"/>
      <c r="K66" s="11"/>
      <c r="L66" s="71">
        <f t="shared" si="4"/>
        <v>0</v>
      </c>
      <c r="M66" s="72" t="str">
        <f t="shared" si="2"/>
        <v/>
      </c>
      <c r="N66" s="11"/>
    </row>
    <row r="67" spans="1:17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3"/>
        <v>0</v>
      </c>
      <c r="H67" s="14" t="str">
        <f t="shared" si="1"/>
        <v/>
      </c>
      <c r="I67" s="11"/>
      <c r="J67" s="70"/>
      <c r="K67" s="11"/>
      <c r="L67" s="71">
        <f t="shared" si="4"/>
        <v>0</v>
      </c>
      <c r="M67" s="72" t="str">
        <f t="shared" si="2"/>
        <v/>
      </c>
      <c r="N67" s="11"/>
    </row>
    <row r="68" spans="1:17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3"/>
        <v>0</v>
      </c>
      <c r="H68" s="14" t="str">
        <f t="shared" si="1"/>
        <v/>
      </c>
      <c r="I68" s="11"/>
      <c r="J68" s="70"/>
      <c r="K68" s="11"/>
      <c r="L68" s="71">
        <f t="shared" si="4"/>
        <v>0</v>
      </c>
      <c r="M68" s="72" t="str">
        <f t="shared" si="2"/>
        <v/>
      </c>
      <c r="N68" s="11"/>
      <c r="O68" s="2"/>
      <c r="P68" s="2"/>
      <c r="Q68" s="2"/>
    </row>
    <row r="69" spans="1:17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3"/>
        <v>0</v>
      </c>
      <c r="H69" s="14" t="str">
        <f t="shared" si="1"/>
        <v/>
      </c>
      <c r="I69" s="11"/>
      <c r="J69" s="70"/>
      <c r="K69" s="11"/>
      <c r="L69" s="71">
        <f t="shared" si="4"/>
        <v>0</v>
      </c>
      <c r="M69" s="72" t="str">
        <f t="shared" si="2"/>
        <v/>
      </c>
      <c r="N69" s="11"/>
      <c r="O69" s="2"/>
      <c r="P69" s="2"/>
      <c r="Q69" s="2"/>
    </row>
    <row r="70" spans="1:17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3"/>
        <v>0</v>
      </c>
      <c r="H70" s="14" t="str">
        <f t="shared" si="1"/>
        <v/>
      </c>
      <c r="I70" s="11"/>
      <c r="J70" s="70"/>
      <c r="K70" s="11"/>
      <c r="L70" s="71">
        <f t="shared" si="4"/>
        <v>0</v>
      </c>
      <c r="M70" s="72" t="str">
        <f t="shared" si="2"/>
        <v/>
      </c>
      <c r="N70" s="11"/>
    </row>
    <row r="71" spans="1:17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3"/>
        <v>0</v>
      </c>
      <c r="H71" s="14" t="str">
        <f t="shared" si="1"/>
        <v/>
      </c>
      <c r="I71" s="11"/>
      <c r="J71" s="70"/>
      <c r="K71" s="11"/>
      <c r="L71" s="71">
        <f t="shared" si="4"/>
        <v>0</v>
      </c>
      <c r="M71" s="72" t="str">
        <f t="shared" si="2"/>
        <v/>
      </c>
      <c r="N71" s="11"/>
    </row>
    <row r="72" spans="1:17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3"/>
        <v>0</v>
      </c>
      <c r="H72" s="14" t="str">
        <f t="shared" si="1"/>
        <v/>
      </c>
      <c r="I72" s="11"/>
      <c r="J72" s="70"/>
      <c r="K72" s="11"/>
      <c r="L72" s="71">
        <f t="shared" si="4"/>
        <v>0</v>
      </c>
      <c r="M72" s="72" t="str">
        <f t="shared" si="2"/>
        <v/>
      </c>
      <c r="N72" s="11"/>
    </row>
    <row r="73" spans="1:17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3"/>
        <v>0</v>
      </c>
      <c r="H73" s="14" t="str">
        <f t="shared" si="1"/>
        <v/>
      </c>
      <c r="I73" s="11"/>
      <c r="J73" s="70"/>
      <c r="K73" s="11"/>
      <c r="L73" s="71">
        <f t="shared" si="4"/>
        <v>0</v>
      </c>
      <c r="M73" s="72" t="str">
        <f t="shared" si="2"/>
        <v/>
      </c>
      <c r="N73" s="11"/>
    </row>
    <row r="74" spans="1:17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3"/>
        <v>0</v>
      </c>
      <c r="H74" s="14" t="str">
        <f t="shared" si="1"/>
        <v/>
      </c>
      <c r="I74" s="11"/>
      <c r="J74" s="70"/>
      <c r="K74" s="11"/>
      <c r="L74" s="71">
        <f t="shared" si="4"/>
        <v>0</v>
      </c>
      <c r="M74" s="72" t="str">
        <f t="shared" si="2"/>
        <v/>
      </c>
      <c r="N74" s="11"/>
    </row>
    <row r="75" spans="1:17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3"/>
        <v>0</v>
      </c>
      <c r="H75" s="14" t="str">
        <f t="shared" si="1"/>
        <v/>
      </c>
      <c r="I75" s="11"/>
      <c r="J75" s="70"/>
      <c r="K75" s="11"/>
      <c r="L75" s="71">
        <f t="shared" si="4"/>
        <v>0</v>
      </c>
      <c r="M75" s="72" t="str">
        <f t="shared" si="2"/>
        <v/>
      </c>
      <c r="N75" s="11"/>
    </row>
    <row r="76" spans="1:17" x14ac:dyDescent="0.35">
      <c r="A76" s="3"/>
      <c r="B76" s="4"/>
      <c r="C76" s="3"/>
      <c r="D76" s="3"/>
      <c r="E76" s="3"/>
      <c r="F76" s="12">
        <f t="shared" ref="F76:F139" si="5">SUM(D76:E76)</f>
        <v>0</v>
      </c>
      <c r="G76" s="13">
        <f t="shared" si="3"/>
        <v>0</v>
      </c>
      <c r="H76" s="14" t="str">
        <f t="shared" ref="H76:H139" si="6">IF(C76&lt;&gt;"",IF(G76&gt;=75,"ดีมาก",IF(G76&gt;=50,"ดี",IF(G76&gt;=25,"พอใช้",IF(G76&gt;=0,"ปรับปรุง")))),"")</f>
        <v/>
      </c>
      <c r="I76" s="11"/>
      <c r="J76" s="70"/>
      <c r="K76" s="11"/>
      <c r="L76" s="71">
        <f t="shared" si="4"/>
        <v>0</v>
      </c>
      <c r="M76" s="72" t="str">
        <f t="shared" ref="M76:M139" si="7">IF(C76&lt;&gt;"",IF(L76&gt;=75,"ดีมาก",IF(L76&gt;=50,"ดี",IF(L76&gt;=25,"พอใช้",IF(L76&gt;=0,"ปรับปรุง")))),"")</f>
        <v/>
      </c>
      <c r="N76" s="11"/>
    </row>
    <row r="77" spans="1:17" x14ac:dyDescent="0.35">
      <c r="A77" s="3"/>
      <c r="B77" s="4"/>
      <c r="C77" s="3"/>
      <c r="D77" s="3"/>
      <c r="E77" s="3"/>
      <c r="F77" s="12">
        <f t="shared" si="5"/>
        <v>0</v>
      </c>
      <c r="G77" s="13">
        <f t="shared" ref="G77:G140" si="8">F77*100/20</f>
        <v>0</v>
      </c>
      <c r="H77" s="14" t="str">
        <f t="shared" si="6"/>
        <v/>
      </c>
      <c r="I77" s="11"/>
      <c r="J77" s="70"/>
      <c r="K77" s="11"/>
      <c r="L77" s="71">
        <f t="shared" ref="L77:L140" si="9">K77*100/10</f>
        <v>0</v>
      </c>
      <c r="M77" s="72" t="str">
        <f t="shared" si="7"/>
        <v/>
      </c>
      <c r="N77" s="11"/>
    </row>
    <row r="78" spans="1:17" x14ac:dyDescent="0.35">
      <c r="A78" s="3"/>
      <c r="B78" s="4"/>
      <c r="C78" s="3"/>
      <c r="D78" s="3"/>
      <c r="E78" s="3"/>
      <c r="F78" s="12">
        <f t="shared" si="5"/>
        <v>0</v>
      </c>
      <c r="G78" s="13">
        <f t="shared" si="8"/>
        <v>0</v>
      </c>
      <c r="H78" s="14" t="str">
        <f t="shared" si="6"/>
        <v/>
      </c>
      <c r="I78" s="11"/>
      <c r="J78" s="70"/>
      <c r="K78" s="11"/>
      <c r="L78" s="71">
        <f t="shared" si="9"/>
        <v>0</v>
      </c>
      <c r="M78" s="72" t="str">
        <f t="shared" si="7"/>
        <v/>
      </c>
      <c r="N78" s="11"/>
    </row>
    <row r="79" spans="1:17" x14ac:dyDescent="0.35">
      <c r="A79" s="3"/>
      <c r="B79" s="4"/>
      <c r="C79" s="3"/>
      <c r="D79" s="3"/>
      <c r="E79" s="3"/>
      <c r="F79" s="12">
        <f t="shared" si="5"/>
        <v>0</v>
      </c>
      <c r="G79" s="13">
        <f t="shared" si="8"/>
        <v>0</v>
      </c>
      <c r="H79" s="14" t="str">
        <f t="shared" si="6"/>
        <v/>
      </c>
      <c r="I79" s="11"/>
      <c r="J79" s="70"/>
      <c r="K79" s="11"/>
      <c r="L79" s="71">
        <f t="shared" si="9"/>
        <v>0</v>
      </c>
      <c r="M79" s="72" t="str">
        <f t="shared" si="7"/>
        <v/>
      </c>
      <c r="N79" s="11"/>
    </row>
    <row r="80" spans="1:17" x14ac:dyDescent="0.35">
      <c r="A80" s="3"/>
      <c r="B80" s="4"/>
      <c r="C80" s="3"/>
      <c r="D80" s="3"/>
      <c r="E80" s="3"/>
      <c r="F80" s="12">
        <f t="shared" si="5"/>
        <v>0</v>
      </c>
      <c r="G80" s="13">
        <f t="shared" si="8"/>
        <v>0</v>
      </c>
      <c r="H80" s="14" t="str">
        <f t="shared" si="6"/>
        <v/>
      </c>
      <c r="I80" s="11"/>
      <c r="J80" s="70"/>
      <c r="K80" s="11"/>
      <c r="L80" s="71">
        <f t="shared" si="9"/>
        <v>0</v>
      </c>
      <c r="M80" s="72" t="str">
        <f t="shared" si="7"/>
        <v/>
      </c>
      <c r="N80" s="11"/>
    </row>
    <row r="81" spans="1:14" x14ac:dyDescent="0.35">
      <c r="A81" s="3"/>
      <c r="B81" s="4"/>
      <c r="C81" s="3"/>
      <c r="D81" s="3"/>
      <c r="E81" s="3"/>
      <c r="F81" s="12">
        <f t="shared" si="5"/>
        <v>0</v>
      </c>
      <c r="G81" s="13">
        <f t="shared" si="8"/>
        <v>0</v>
      </c>
      <c r="H81" s="14" t="str">
        <f t="shared" si="6"/>
        <v/>
      </c>
      <c r="I81" s="11"/>
      <c r="J81" s="70"/>
      <c r="K81" s="11"/>
      <c r="L81" s="71">
        <f t="shared" si="9"/>
        <v>0</v>
      </c>
      <c r="M81" s="72" t="str">
        <f t="shared" si="7"/>
        <v/>
      </c>
      <c r="N81" s="11"/>
    </row>
    <row r="82" spans="1:14" x14ac:dyDescent="0.35">
      <c r="A82" s="3"/>
      <c r="B82" s="4"/>
      <c r="C82" s="3"/>
      <c r="D82" s="3"/>
      <c r="E82" s="3"/>
      <c r="F82" s="12">
        <f t="shared" si="5"/>
        <v>0</v>
      </c>
      <c r="G82" s="13">
        <f t="shared" si="8"/>
        <v>0</v>
      </c>
      <c r="H82" s="14" t="str">
        <f t="shared" si="6"/>
        <v/>
      </c>
      <c r="I82" s="11"/>
      <c r="J82" s="70"/>
      <c r="K82" s="11"/>
      <c r="L82" s="71">
        <f t="shared" si="9"/>
        <v>0</v>
      </c>
      <c r="M82" s="72" t="str">
        <f t="shared" si="7"/>
        <v/>
      </c>
      <c r="N82" s="11"/>
    </row>
    <row r="83" spans="1:14" x14ac:dyDescent="0.35">
      <c r="A83" s="3"/>
      <c r="B83" s="4"/>
      <c r="C83" s="3"/>
      <c r="D83" s="3"/>
      <c r="E83" s="3"/>
      <c r="F83" s="12">
        <f t="shared" si="5"/>
        <v>0</v>
      </c>
      <c r="G83" s="13">
        <f t="shared" si="8"/>
        <v>0</v>
      </c>
      <c r="H83" s="14" t="str">
        <f t="shared" si="6"/>
        <v/>
      </c>
      <c r="I83" s="11"/>
      <c r="J83" s="70"/>
      <c r="K83" s="11"/>
      <c r="L83" s="71">
        <f t="shared" si="9"/>
        <v>0</v>
      </c>
      <c r="M83" s="72" t="str">
        <f t="shared" si="7"/>
        <v/>
      </c>
      <c r="N83" s="11"/>
    </row>
    <row r="84" spans="1:14" x14ac:dyDescent="0.35">
      <c r="A84" s="3"/>
      <c r="B84" s="4"/>
      <c r="C84" s="3"/>
      <c r="D84" s="3"/>
      <c r="E84" s="3"/>
      <c r="F84" s="12">
        <f t="shared" si="5"/>
        <v>0</v>
      </c>
      <c r="G84" s="13">
        <f t="shared" si="8"/>
        <v>0</v>
      </c>
      <c r="H84" s="14" t="str">
        <f t="shared" si="6"/>
        <v/>
      </c>
      <c r="I84" s="11"/>
      <c r="J84" s="70"/>
      <c r="K84" s="11"/>
      <c r="L84" s="71">
        <f t="shared" si="9"/>
        <v>0</v>
      </c>
      <c r="M84" s="72" t="str">
        <f t="shared" si="7"/>
        <v/>
      </c>
      <c r="N84" s="11"/>
    </row>
    <row r="85" spans="1:14" x14ac:dyDescent="0.35">
      <c r="A85" s="3"/>
      <c r="B85" s="4"/>
      <c r="C85" s="3"/>
      <c r="D85" s="3"/>
      <c r="E85" s="3"/>
      <c r="F85" s="12">
        <f t="shared" si="5"/>
        <v>0</v>
      </c>
      <c r="G85" s="13">
        <f t="shared" si="8"/>
        <v>0</v>
      </c>
      <c r="H85" s="14" t="str">
        <f t="shared" si="6"/>
        <v/>
      </c>
      <c r="I85" s="11"/>
      <c r="J85" s="70"/>
      <c r="K85" s="11"/>
      <c r="L85" s="71">
        <f t="shared" si="9"/>
        <v>0</v>
      </c>
      <c r="M85" s="72" t="str">
        <f t="shared" si="7"/>
        <v/>
      </c>
      <c r="N85" s="11"/>
    </row>
    <row r="86" spans="1:14" x14ac:dyDescent="0.35">
      <c r="A86" s="3"/>
      <c r="B86" s="4"/>
      <c r="C86" s="3"/>
      <c r="D86" s="3"/>
      <c r="E86" s="3"/>
      <c r="F86" s="12">
        <f t="shared" si="5"/>
        <v>0</v>
      </c>
      <c r="G86" s="13">
        <f t="shared" si="8"/>
        <v>0</v>
      </c>
      <c r="H86" s="14" t="str">
        <f t="shared" si="6"/>
        <v/>
      </c>
      <c r="I86" s="11"/>
      <c r="J86" s="70"/>
      <c r="K86" s="11"/>
      <c r="L86" s="71">
        <f t="shared" si="9"/>
        <v>0</v>
      </c>
      <c r="M86" s="72" t="str">
        <f t="shared" si="7"/>
        <v/>
      </c>
      <c r="N86" s="11"/>
    </row>
    <row r="87" spans="1:14" x14ac:dyDescent="0.35">
      <c r="A87" s="3"/>
      <c r="B87" s="4"/>
      <c r="C87" s="3"/>
      <c r="D87" s="3"/>
      <c r="E87" s="3"/>
      <c r="F87" s="12">
        <f t="shared" si="5"/>
        <v>0</v>
      </c>
      <c r="G87" s="13">
        <f t="shared" si="8"/>
        <v>0</v>
      </c>
      <c r="H87" s="14" t="str">
        <f t="shared" si="6"/>
        <v/>
      </c>
      <c r="I87" s="11"/>
      <c r="J87" s="70"/>
      <c r="K87" s="11"/>
      <c r="L87" s="71">
        <f t="shared" si="9"/>
        <v>0</v>
      </c>
      <c r="M87" s="72" t="str">
        <f t="shared" si="7"/>
        <v/>
      </c>
      <c r="N87" s="11"/>
    </row>
    <row r="88" spans="1:14" x14ac:dyDescent="0.35">
      <c r="A88" s="3"/>
      <c r="B88" s="4"/>
      <c r="C88" s="3"/>
      <c r="D88" s="3"/>
      <c r="E88" s="3"/>
      <c r="F88" s="12">
        <f t="shared" si="5"/>
        <v>0</v>
      </c>
      <c r="G88" s="13">
        <f t="shared" si="8"/>
        <v>0</v>
      </c>
      <c r="H88" s="14" t="str">
        <f t="shared" si="6"/>
        <v/>
      </c>
      <c r="I88" s="11"/>
      <c r="J88" s="70"/>
      <c r="K88" s="11"/>
      <c r="L88" s="71">
        <f t="shared" si="9"/>
        <v>0</v>
      </c>
      <c r="M88" s="72" t="str">
        <f t="shared" si="7"/>
        <v/>
      </c>
      <c r="N88" s="11"/>
    </row>
    <row r="89" spans="1:14" x14ac:dyDescent="0.35">
      <c r="A89" s="3"/>
      <c r="B89" s="4"/>
      <c r="C89" s="3"/>
      <c r="D89" s="3"/>
      <c r="E89" s="3"/>
      <c r="F89" s="12">
        <f t="shared" si="5"/>
        <v>0</v>
      </c>
      <c r="G89" s="13">
        <f t="shared" si="8"/>
        <v>0</v>
      </c>
      <c r="H89" s="14" t="str">
        <f t="shared" si="6"/>
        <v/>
      </c>
      <c r="I89" s="11"/>
      <c r="J89" s="70"/>
      <c r="K89" s="11"/>
      <c r="L89" s="71">
        <f t="shared" si="9"/>
        <v>0</v>
      </c>
      <c r="M89" s="72" t="str">
        <f t="shared" si="7"/>
        <v/>
      </c>
      <c r="N89" s="11"/>
    </row>
    <row r="90" spans="1:14" x14ac:dyDescent="0.35">
      <c r="A90" s="3"/>
      <c r="B90" s="4"/>
      <c r="C90" s="3"/>
      <c r="D90" s="3"/>
      <c r="E90" s="3"/>
      <c r="F90" s="12">
        <f t="shared" si="5"/>
        <v>0</v>
      </c>
      <c r="G90" s="13">
        <f t="shared" si="8"/>
        <v>0</v>
      </c>
      <c r="H90" s="14" t="str">
        <f t="shared" si="6"/>
        <v/>
      </c>
      <c r="I90" s="11"/>
      <c r="J90" s="70"/>
      <c r="K90" s="11"/>
      <c r="L90" s="71">
        <f t="shared" si="9"/>
        <v>0</v>
      </c>
      <c r="M90" s="72" t="str">
        <f t="shared" si="7"/>
        <v/>
      </c>
      <c r="N90" s="11"/>
    </row>
    <row r="91" spans="1:14" x14ac:dyDescent="0.35">
      <c r="A91" s="3"/>
      <c r="B91" s="4"/>
      <c r="C91" s="3"/>
      <c r="D91" s="3"/>
      <c r="E91" s="3"/>
      <c r="F91" s="12">
        <f t="shared" si="5"/>
        <v>0</v>
      </c>
      <c r="G91" s="13">
        <f t="shared" si="8"/>
        <v>0</v>
      </c>
      <c r="H91" s="14" t="str">
        <f t="shared" si="6"/>
        <v/>
      </c>
      <c r="I91" s="11"/>
      <c r="J91" s="70"/>
      <c r="K91" s="11"/>
      <c r="L91" s="71">
        <f t="shared" si="9"/>
        <v>0</v>
      </c>
      <c r="M91" s="72" t="str">
        <f t="shared" si="7"/>
        <v/>
      </c>
      <c r="N91" s="11"/>
    </row>
    <row r="92" spans="1:14" x14ac:dyDescent="0.35">
      <c r="A92" s="3"/>
      <c r="B92" s="4"/>
      <c r="C92" s="3"/>
      <c r="D92" s="3"/>
      <c r="E92" s="3"/>
      <c r="F92" s="12">
        <f t="shared" si="5"/>
        <v>0</v>
      </c>
      <c r="G92" s="13">
        <f t="shared" si="8"/>
        <v>0</v>
      </c>
      <c r="H92" s="14" t="str">
        <f t="shared" si="6"/>
        <v/>
      </c>
      <c r="I92" s="11"/>
      <c r="J92" s="70"/>
      <c r="K92" s="11"/>
      <c r="L92" s="71">
        <f t="shared" si="9"/>
        <v>0</v>
      </c>
      <c r="M92" s="72" t="str">
        <f t="shared" si="7"/>
        <v/>
      </c>
      <c r="N92" s="11"/>
    </row>
    <row r="93" spans="1:14" x14ac:dyDescent="0.35">
      <c r="A93" s="3"/>
      <c r="B93" s="4"/>
      <c r="C93" s="3"/>
      <c r="D93" s="3"/>
      <c r="E93" s="3"/>
      <c r="F93" s="12">
        <f t="shared" si="5"/>
        <v>0</v>
      </c>
      <c r="G93" s="13">
        <f t="shared" si="8"/>
        <v>0</v>
      </c>
      <c r="H93" s="14" t="str">
        <f t="shared" si="6"/>
        <v/>
      </c>
      <c r="I93" s="11"/>
      <c r="J93" s="70"/>
      <c r="K93" s="11"/>
      <c r="L93" s="71">
        <f t="shared" si="9"/>
        <v>0</v>
      </c>
      <c r="M93" s="72" t="str">
        <f t="shared" si="7"/>
        <v/>
      </c>
      <c r="N93" s="11"/>
    </row>
    <row r="94" spans="1:14" x14ac:dyDescent="0.35">
      <c r="A94" s="3"/>
      <c r="B94" s="4"/>
      <c r="C94" s="3"/>
      <c r="D94" s="3"/>
      <c r="E94" s="3"/>
      <c r="F94" s="12">
        <f t="shared" si="5"/>
        <v>0</v>
      </c>
      <c r="G94" s="13">
        <f t="shared" si="8"/>
        <v>0</v>
      </c>
      <c r="H94" s="14" t="str">
        <f t="shared" si="6"/>
        <v/>
      </c>
      <c r="I94" s="11"/>
      <c r="J94" s="70"/>
      <c r="K94" s="11"/>
      <c r="L94" s="71">
        <f t="shared" si="9"/>
        <v>0</v>
      </c>
      <c r="M94" s="72" t="str">
        <f t="shared" si="7"/>
        <v/>
      </c>
      <c r="N94" s="11"/>
    </row>
    <row r="95" spans="1:14" x14ac:dyDescent="0.35">
      <c r="A95" s="3"/>
      <c r="B95" s="4"/>
      <c r="C95" s="3"/>
      <c r="D95" s="3"/>
      <c r="E95" s="3"/>
      <c r="F95" s="12">
        <f t="shared" si="5"/>
        <v>0</v>
      </c>
      <c r="G95" s="13">
        <f t="shared" si="8"/>
        <v>0</v>
      </c>
      <c r="H95" s="14" t="str">
        <f t="shared" si="6"/>
        <v/>
      </c>
      <c r="I95" s="11"/>
      <c r="J95" s="70"/>
      <c r="K95" s="11"/>
      <c r="L95" s="71">
        <f t="shared" si="9"/>
        <v>0</v>
      </c>
      <c r="M95" s="72" t="str">
        <f t="shared" si="7"/>
        <v/>
      </c>
      <c r="N95" s="11"/>
    </row>
    <row r="96" spans="1:14" x14ac:dyDescent="0.35">
      <c r="A96" s="3"/>
      <c r="B96" s="4"/>
      <c r="C96" s="3"/>
      <c r="D96" s="3"/>
      <c r="E96" s="3"/>
      <c r="F96" s="12">
        <f t="shared" si="5"/>
        <v>0</v>
      </c>
      <c r="G96" s="13">
        <f t="shared" si="8"/>
        <v>0</v>
      </c>
      <c r="H96" s="14" t="str">
        <f t="shared" si="6"/>
        <v/>
      </c>
      <c r="I96" s="11"/>
      <c r="J96" s="70"/>
      <c r="K96" s="11"/>
      <c r="L96" s="71">
        <f t="shared" si="9"/>
        <v>0</v>
      </c>
      <c r="M96" s="72" t="str">
        <f t="shared" si="7"/>
        <v/>
      </c>
      <c r="N96" s="11"/>
    </row>
    <row r="97" spans="1:14" x14ac:dyDescent="0.35">
      <c r="A97" s="3"/>
      <c r="B97" s="4"/>
      <c r="C97" s="3"/>
      <c r="D97" s="3"/>
      <c r="E97" s="3"/>
      <c r="F97" s="12">
        <f t="shared" si="5"/>
        <v>0</v>
      </c>
      <c r="G97" s="13">
        <f t="shared" si="8"/>
        <v>0</v>
      </c>
      <c r="H97" s="14" t="str">
        <f t="shared" si="6"/>
        <v/>
      </c>
      <c r="I97" s="11"/>
      <c r="J97" s="70"/>
      <c r="K97" s="11"/>
      <c r="L97" s="71">
        <f t="shared" si="9"/>
        <v>0</v>
      </c>
      <c r="M97" s="72" t="str">
        <f t="shared" si="7"/>
        <v/>
      </c>
      <c r="N97" s="11"/>
    </row>
    <row r="98" spans="1:14" x14ac:dyDescent="0.35">
      <c r="A98" s="3"/>
      <c r="B98" s="4"/>
      <c r="C98" s="3"/>
      <c r="D98" s="3"/>
      <c r="E98" s="3"/>
      <c r="F98" s="12">
        <f t="shared" si="5"/>
        <v>0</v>
      </c>
      <c r="G98" s="13">
        <f t="shared" si="8"/>
        <v>0</v>
      </c>
      <c r="H98" s="14" t="str">
        <f t="shared" si="6"/>
        <v/>
      </c>
      <c r="I98" s="11"/>
      <c r="J98" s="70"/>
      <c r="K98" s="11"/>
      <c r="L98" s="71">
        <f t="shared" si="9"/>
        <v>0</v>
      </c>
      <c r="M98" s="72" t="str">
        <f t="shared" si="7"/>
        <v/>
      </c>
      <c r="N98" s="11"/>
    </row>
    <row r="99" spans="1:14" x14ac:dyDescent="0.35">
      <c r="A99" s="3"/>
      <c r="B99" s="4"/>
      <c r="C99" s="3"/>
      <c r="D99" s="3"/>
      <c r="E99" s="3"/>
      <c r="F99" s="12">
        <f t="shared" si="5"/>
        <v>0</v>
      </c>
      <c r="G99" s="13">
        <f t="shared" si="8"/>
        <v>0</v>
      </c>
      <c r="H99" s="14" t="str">
        <f t="shared" si="6"/>
        <v/>
      </c>
      <c r="I99" s="11"/>
      <c r="J99" s="70"/>
      <c r="K99" s="11"/>
      <c r="L99" s="71">
        <f t="shared" si="9"/>
        <v>0</v>
      </c>
      <c r="M99" s="72" t="str">
        <f t="shared" si="7"/>
        <v/>
      </c>
      <c r="N99" s="11"/>
    </row>
    <row r="100" spans="1:14" x14ac:dyDescent="0.35">
      <c r="A100" s="3"/>
      <c r="B100" s="4"/>
      <c r="C100" s="3"/>
      <c r="D100" s="3"/>
      <c r="E100" s="3"/>
      <c r="F100" s="12">
        <f t="shared" si="5"/>
        <v>0</v>
      </c>
      <c r="G100" s="13">
        <f t="shared" si="8"/>
        <v>0</v>
      </c>
      <c r="H100" s="14" t="str">
        <f t="shared" si="6"/>
        <v/>
      </c>
      <c r="I100" s="11"/>
      <c r="J100" s="70"/>
      <c r="K100" s="11"/>
      <c r="L100" s="71">
        <f t="shared" si="9"/>
        <v>0</v>
      </c>
      <c r="M100" s="72" t="str">
        <f t="shared" si="7"/>
        <v/>
      </c>
      <c r="N100" s="11"/>
    </row>
    <row r="101" spans="1:14" x14ac:dyDescent="0.35">
      <c r="A101" s="3"/>
      <c r="B101" s="4"/>
      <c r="C101" s="3"/>
      <c r="D101" s="3"/>
      <c r="E101" s="3"/>
      <c r="F101" s="12">
        <f t="shared" si="5"/>
        <v>0</v>
      </c>
      <c r="G101" s="13">
        <f t="shared" si="8"/>
        <v>0</v>
      </c>
      <c r="H101" s="14" t="str">
        <f t="shared" si="6"/>
        <v/>
      </c>
      <c r="I101" s="11"/>
      <c r="J101" s="70"/>
      <c r="K101" s="11"/>
      <c r="L101" s="71">
        <f t="shared" si="9"/>
        <v>0</v>
      </c>
      <c r="M101" s="72" t="str">
        <f t="shared" si="7"/>
        <v/>
      </c>
      <c r="N101" s="11"/>
    </row>
    <row r="102" spans="1:14" x14ac:dyDescent="0.35">
      <c r="A102" s="3"/>
      <c r="B102" s="4"/>
      <c r="C102" s="3"/>
      <c r="D102" s="3"/>
      <c r="E102" s="3"/>
      <c r="F102" s="12">
        <f t="shared" si="5"/>
        <v>0</v>
      </c>
      <c r="G102" s="13">
        <f t="shared" si="8"/>
        <v>0</v>
      </c>
      <c r="H102" s="14" t="str">
        <f t="shared" si="6"/>
        <v/>
      </c>
      <c r="I102" s="11"/>
      <c r="J102" s="70"/>
      <c r="K102" s="11"/>
      <c r="L102" s="71">
        <f t="shared" si="9"/>
        <v>0</v>
      </c>
      <c r="M102" s="72" t="str">
        <f t="shared" si="7"/>
        <v/>
      </c>
      <c r="N102" s="11"/>
    </row>
    <row r="103" spans="1:14" x14ac:dyDescent="0.35">
      <c r="A103" s="3"/>
      <c r="B103" s="4"/>
      <c r="C103" s="3"/>
      <c r="D103" s="3"/>
      <c r="E103" s="3"/>
      <c r="F103" s="12">
        <f t="shared" si="5"/>
        <v>0</v>
      </c>
      <c r="G103" s="13">
        <f t="shared" si="8"/>
        <v>0</v>
      </c>
      <c r="H103" s="14" t="str">
        <f t="shared" si="6"/>
        <v/>
      </c>
      <c r="I103" s="11"/>
      <c r="J103" s="70"/>
      <c r="K103" s="11"/>
      <c r="L103" s="71">
        <f t="shared" si="9"/>
        <v>0</v>
      </c>
      <c r="M103" s="72" t="str">
        <f t="shared" si="7"/>
        <v/>
      </c>
      <c r="N103" s="11"/>
    </row>
    <row r="104" spans="1:14" x14ac:dyDescent="0.35">
      <c r="A104" s="3"/>
      <c r="B104" s="4"/>
      <c r="C104" s="3"/>
      <c r="D104" s="3"/>
      <c r="E104" s="3"/>
      <c r="F104" s="12">
        <f t="shared" si="5"/>
        <v>0</v>
      </c>
      <c r="G104" s="13">
        <f t="shared" si="8"/>
        <v>0</v>
      </c>
      <c r="H104" s="14" t="str">
        <f t="shared" si="6"/>
        <v/>
      </c>
      <c r="I104" s="11"/>
      <c r="J104" s="70"/>
      <c r="K104" s="11"/>
      <c r="L104" s="71">
        <f t="shared" si="9"/>
        <v>0</v>
      </c>
      <c r="M104" s="72" t="str">
        <f t="shared" si="7"/>
        <v/>
      </c>
      <c r="N104" s="11"/>
    </row>
    <row r="105" spans="1:14" x14ac:dyDescent="0.35">
      <c r="A105" s="3"/>
      <c r="B105" s="4"/>
      <c r="C105" s="3"/>
      <c r="D105" s="3"/>
      <c r="E105" s="3"/>
      <c r="F105" s="12">
        <f t="shared" si="5"/>
        <v>0</v>
      </c>
      <c r="G105" s="13">
        <f t="shared" si="8"/>
        <v>0</v>
      </c>
      <c r="H105" s="14" t="str">
        <f t="shared" si="6"/>
        <v/>
      </c>
      <c r="I105" s="11"/>
      <c r="J105" s="70"/>
      <c r="K105" s="11"/>
      <c r="L105" s="71">
        <f t="shared" si="9"/>
        <v>0</v>
      </c>
      <c r="M105" s="72" t="str">
        <f t="shared" si="7"/>
        <v/>
      </c>
      <c r="N105" s="11"/>
    </row>
    <row r="106" spans="1:14" x14ac:dyDescent="0.35">
      <c r="A106" s="3"/>
      <c r="B106" s="4"/>
      <c r="C106" s="3"/>
      <c r="D106" s="3"/>
      <c r="E106" s="3"/>
      <c r="F106" s="12">
        <f t="shared" si="5"/>
        <v>0</v>
      </c>
      <c r="G106" s="13">
        <f t="shared" si="8"/>
        <v>0</v>
      </c>
      <c r="H106" s="14" t="str">
        <f t="shared" si="6"/>
        <v/>
      </c>
      <c r="I106" s="11"/>
      <c r="J106" s="70"/>
      <c r="K106" s="11"/>
      <c r="L106" s="71">
        <f t="shared" si="9"/>
        <v>0</v>
      </c>
      <c r="M106" s="72" t="str">
        <f t="shared" si="7"/>
        <v/>
      </c>
      <c r="N106" s="11"/>
    </row>
    <row r="107" spans="1:14" x14ac:dyDescent="0.35">
      <c r="A107" s="3"/>
      <c r="B107" s="4"/>
      <c r="C107" s="3"/>
      <c r="D107" s="3"/>
      <c r="E107" s="3"/>
      <c r="F107" s="12">
        <f t="shared" si="5"/>
        <v>0</v>
      </c>
      <c r="G107" s="13">
        <f t="shared" si="8"/>
        <v>0</v>
      </c>
      <c r="H107" s="14" t="str">
        <f t="shared" si="6"/>
        <v/>
      </c>
      <c r="I107" s="11"/>
      <c r="J107" s="70"/>
      <c r="K107" s="11"/>
      <c r="L107" s="71">
        <f t="shared" si="9"/>
        <v>0</v>
      </c>
      <c r="M107" s="72" t="str">
        <f t="shared" si="7"/>
        <v/>
      </c>
      <c r="N107" s="11"/>
    </row>
    <row r="108" spans="1:14" x14ac:dyDescent="0.35">
      <c r="A108" s="3"/>
      <c r="B108" s="4"/>
      <c r="C108" s="3"/>
      <c r="D108" s="3"/>
      <c r="E108" s="3"/>
      <c r="F108" s="12">
        <f t="shared" si="5"/>
        <v>0</v>
      </c>
      <c r="G108" s="13">
        <f t="shared" si="8"/>
        <v>0</v>
      </c>
      <c r="H108" s="14" t="str">
        <f t="shared" si="6"/>
        <v/>
      </c>
      <c r="I108" s="11"/>
      <c r="J108" s="70"/>
      <c r="K108" s="11"/>
      <c r="L108" s="71">
        <f t="shared" si="9"/>
        <v>0</v>
      </c>
      <c r="M108" s="72" t="str">
        <f t="shared" si="7"/>
        <v/>
      </c>
      <c r="N108" s="11"/>
    </row>
    <row r="109" spans="1:14" x14ac:dyDescent="0.35">
      <c r="A109" s="3"/>
      <c r="B109" s="4"/>
      <c r="C109" s="3"/>
      <c r="D109" s="3"/>
      <c r="E109" s="3"/>
      <c r="F109" s="12">
        <f t="shared" si="5"/>
        <v>0</v>
      </c>
      <c r="G109" s="13">
        <f t="shared" si="8"/>
        <v>0</v>
      </c>
      <c r="H109" s="14" t="str">
        <f t="shared" si="6"/>
        <v/>
      </c>
      <c r="I109" s="11"/>
      <c r="J109" s="70"/>
      <c r="K109" s="11"/>
      <c r="L109" s="71">
        <f t="shared" si="9"/>
        <v>0</v>
      </c>
      <c r="M109" s="72" t="str">
        <f t="shared" si="7"/>
        <v/>
      </c>
      <c r="N109" s="11"/>
    </row>
    <row r="110" spans="1:14" x14ac:dyDescent="0.35">
      <c r="A110" s="3"/>
      <c r="B110" s="4"/>
      <c r="C110" s="3"/>
      <c r="D110" s="3"/>
      <c r="E110" s="3"/>
      <c r="F110" s="12">
        <f t="shared" si="5"/>
        <v>0</v>
      </c>
      <c r="G110" s="13">
        <f t="shared" si="8"/>
        <v>0</v>
      </c>
      <c r="H110" s="14" t="str">
        <f t="shared" si="6"/>
        <v/>
      </c>
      <c r="I110" s="11"/>
      <c r="J110" s="70"/>
      <c r="K110" s="11"/>
      <c r="L110" s="71">
        <f t="shared" si="9"/>
        <v>0</v>
      </c>
      <c r="M110" s="72" t="str">
        <f t="shared" si="7"/>
        <v/>
      </c>
      <c r="N110" s="11"/>
    </row>
    <row r="111" spans="1:14" x14ac:dyDescent="0.35">
      <c r="A111" s="3"/>
      <c r="B111" s="4"/>
      <c r="C111" s="3"/>
      <c r="D111" s="3"/>
      <c r="E111" s="3"/>
      <c r="F111" s="12">
        <f t="shared" si="5"/>
        <v>0</v>
      </c>
      <c r="G111" s="13">
        <f t="shared" si="8"/>
        <v>0</v>
      </c>
      <c r="H111" s="14" t="str">
        <f t="shared" si="6"/>
        <v/>
      </c>
      <c r="I111" s="11"/>
      <c r="J111" s="70"/>
      <c r="K111" s="11"/>
      <c r="L111" s="71">
        <f t="shared" si="9"/>
        <v>0</v>
      </c>
      <c r="M111" s="72" t="str">
        <f t="shared" si="7"/>
        <v/>
      </c>
      <c r="N111" s="11"/>
    </row>
    <row r="112" spans="1:14" x14ac:dyDescent="0.35">
      <c r="A112" s="3"/>
      <c r="B112" s="4"/>
      <c r="C112" s="3"/>
      <c r="D112" s="3"/>
      <c r="E112" s="3"/>
      <c r="F112" s="12">
        <f t="shared" si="5"/>
        <v>0</v>
      </c>
      <c r="G112" s="13">
        <f t="shared" si="8"/>
        <v>0</v>
      </c>
      <c r="H112" s="14" t="str">
        <f t="shared" si="6"/>
        <v/>
      </c>
      <c r="I112" s="11"/>
      <c r="J112" s="70"/>
      <c r="K112" s="11"/>
      <c r="L112" s="71">
        <f t="shared" si="9"/>
        <v>0</v>
      </c>
      <c r="M112" s="72" t="str">
        <f t="shared" si="7"/>
        <v/>
      </c>
      <c r="N112" s="11"/>
    </row>
    <row r="113" spans="1:14" x14ac:dyDescent="0.35">
      <c r="A113" s="3"/>
      <c r="B113" s="4"/>
      <c r="C113" s="3"/>
      <c r="D113" s="3"/>
      <c r="E113" s="3"/>
      <c r="F113" s="12">
        <f t="shared" si="5"/>
        <v>0</v>
      </c>
      <c r="G113" s="13">
        <f t="shared" si="8"/>
        <v>0</v>
      </c>
      <c r="H113" s="14" t="str">
        <f t="shared" si="6"/>
        <v/>
      </c>
      <c r="I113" s="11"/>
      <c r="J113" s="70"/>
      <c r="K113" s="11"/>
      <c r="L113" s="71">
        <f t="shared" si="9"/>
        <v>0</v>
      </c>
      <c r="M113" s="72" t="str">
        <f t="shared" si="7"/>
        <v/>
      </c>
      <c r="N113" s="11"/>
    </row>
    <row r="114" spans="1:14" x14ac:dyDescent="0.35">
      <c r="A114" s="3"/>
      <c r="B114" s="4"/>
      <c r="C114" s="3"/>
      <c r="D114" s="3"/>
      <c r="E114" s="3"/>
      <c r="F114" s="12">
        <f t="shared" si="5"/>
        <v>0</v>
      </c>
      <c r="G114" s="13">
        <f t="shared" si="8"/>
        <v>0</v>
      </c>
      <c r="H114" s="14" t="str">
        <f t="shared" si="6"/>
        <v/>
      </c>
      <c r="I114" s="11"/>
      <c r="J114" s="70"/>
      <c r="K114" s="11"/>
      <c r="L114" s="71">
        <f t="shared" si="9"/>
        <v>0</v>
      </c>
      <c r="M114" s="72" t="str">
        <f t="shared" si="7"/>
        <v/>
      </c>
      <c r="N114" s="11"/>
    </row>
    <row r="115" spans="1:14" x14ac:dyDescent="0.35">
      <c r="A115" s="3"/>
      <c r="B115" s="4"/>
      <c r="C115" s="3"/>
      <c r="D115" s="3"/>
      <c r="E115" s="3"/>
      <c r="F115" s="12">
        <f t="shared" si="5"/>
        <v>0</v>
      </c>
      <c r="G115" s="13">
        <f t="shared" si="8"/>
        <v>0</v>
      </c>
      <c r="H115" s="14" t="str">
        <f t="shared" si="6"/>
        <v/>
      </c>
      <c r="I115" s="11"/>
      <c r="J115" s="70"/>
      <c r="K115" s="11"/>
      <c r="L115" s="71">
        <f t="shared" si="9"/>
        <v>0</v>
      </c>
      <c r="M115" s="72" t="str">
        <f t="shared" si="7"/>
        <v/>
      </c>
      <c r="N115" s="11"/>
    </row>
    <row r="116" spans="1:14" x14ac:dyDescent="0.35">
      <c r="A116" s="3"/>
      <c r="B116" s="4"/>
      <c r="C116" s="3"/>
      <c r="D116" s="3"/>
      <c r="E116" s="3"/>
      <c r="F116" s="12">
        <f t="shared" si="5"/>
        <v>0</v>
      </c>
      <c r="G116" s="13">
        <f t="shared" si="8"/>
        <v>0</v>
      </c>
      <c r="H116" s="14" t="str">
        <f t="shared" si="6"/>
        <v/>
      </c>
      <c r="I116" s="11"/>
      <c r="J116" s="70"/>
      <c r="K116" s="11"/>
      <c r="L116" s="71">
        <f t="shared" si="9"/>
        <v>0</v>
      </c>
      <c r="M116" s="72" t="str">
        <f t="shared" si="7"/>
        <v/>
      </c>
      <c r="N116" s="11"/>
    </row>
    <row r="117" spans="1:14" x14ac:dyDescent="0.35">
      <c r="A117" s="3"/>
      <c r="B117" s="4"/>
      <c r="C117" s="3"/>
      <c r="D117" s="3"/>
      <c r="E117" s="3"/>
      <c r="F117" s="12">
        <f t="shared" si="5"/>
        <v>0</v>
      </c>
      <c r="G117" s="13">
        <f t="shared" si="8"/>
        <v>0</v>
      </c>
      <c r="H117" s="14" t="str">
        <f t="shared" si="6"/>
        <v/>
      </c>
      <c r="I117" s="11"/>
      <c r="J117" s="70"/>
      <c r="K117" s="11"/>
      <c r="L117" s="71">
        <f t="shared" si="9"/>
        <v>0</v>
      </c>
      <c r="M117" s="72" t="str">
        <f t="shared" si="7"/>
        <v/>
      </c>
      <c r="N117" s="11"/>
    </row>
    <row r="118" spans="1:14" x14ac:dyDescent="0.35">
      <c r="A118" s="3"/>
      <c r="B118" s="4"/>
      <c r="C118" s="3"/>
      <c r="D118" s="3"/>
      <c r="E118" s="3"/>
      <c r="F118" s="12">
        <f t="shared" si="5"/>
        <v>0</v>
      </c>
      <c r="G118" s="13">
        <f t="shared" si="8"/>
        <v>0</v>
      </c>
      <c r="H118" s="14" t="str">
        <f t="shared" si="6"/>
        <v/>
      </c>
      <c r="I118" s="11"/>
      <c r="J118" s="70"/>
      <c r="K118" s="11"/>
      <c r="L118" s="71">
        <f t="shared" si="9"/>
        <v>0</v>
      </c>
      <c r="M118" s="72" t="str">
        <f t="shared" si="7"/>
        <v/>
      </c>
      <c r="N118" s="11"/>
    </row>
    <row r="119" spans="1:14" x14ac:dyDescent="0.35">
      <c r="A119" s="3"/>
      <c r="B119" s="4"/>
      <c r="C119" s="3"/>
      <c r="D119" s="3"/>
      <c r="E119" s="3"/>
      <c r="F119" s="12">
        <f t="shared" si="5"/>
        <v>0</v>
      </c>
      <c r="G119" s="13">
        <f t="shared" si="8"/>
        <v>0</v>
      </c>
      <c r="H119" s="14" t="str">
        <f t="shared" si="6"/>
        <v/>
      </c>
      <c r="I119" s="11"/>
      <c r="J119" s="70"/>
      <c r="K119" s="11"/>
      <c r="L119" s="71">
        <f t="shared" si="9"/>
        <v>0</v>
      </c>
      <c r="M119" s="72" t="str">
        <f t="shared" si="7"/>
        <v/>
      </c>
      <c r="N119" s="11"/>
    </row>
    <row r="120" spans="1:14" x14ac:dyDescent="0.35">
      <c r="A120" s="3"/>
      <c r="B120" s="4"/>
      <c r="C120" s="3"/>
      <c r="D120" s="3"/>
      <c r="E120" s="3"/>
      <c r="F120" s="12">
        <f t="shared" si="5"/>
        <v>0</v>
      </c>
      <c r="G120" s="13">
        <f t="shared" si="8"/>
        <v>0</v>
      </c>
      <c r="H120" s="14" t="str">
        <f t="shared" si="6"/>
        <v/>
      </c>
      <c r="I120" s="11"/>
      <c r="J120" s="70"/>
      <c r="K120" s="11"/>
      <c r="L120" s="71">
        <f t="shared" si="9"/>
        <v>0</v>
      </c>
      <c r="M120" s="72" t="str">
        <f t="shared" si="7"/>
        <v/>
      </c>
      <c r="N120" s="11"/>
    </row>
    <row r="121" spans="1:14" x14ac:dyDescent="0.35">
      <c r="A121" s="3"/>
      <c r="B121" s="4"/>
      <c r="C121" s="3"/>
      <c r="D121" s="3"/>
      <c r="E121" s="3"/>
      <c r="F121" s="12">
        <f t="shared" si="5"/>
        <v>0</v>
      </c>
      <c r="G121" s="13">
        <f t="shared" si="8"/>
        <v>0</v>
      </c>
      <c r="H121" s="14" t="str">
        <f t="shared" si="6"/>
        <v/>
      </c>
      <c r="I121" s="11"/>
      <c r="J121" s="70"/>
      <c r="K121" s="11"/>
      <c r="L121" s="71">
        <f t="shared" si="9"/>
        <v>0</v>
      </c>
      <c r="M121" s="72" t="str">
        <f t="shared" si="7"/>
        <v/>
      </c>
      <c r="N121" s="11"/>
    </row>
    <row r="122" spans="1:14" x14ac:dyDescent="0.35">
      <c r="A122" s="3"/>
      <c r="B122" s="4"/>
      <c r="C122" s="3"/>
      <c r="D122" s="3"/>
      <c r="E122" s="3"/>
      <c r="F122" s="12">
        <f t="shared" si="5"/>
        <v>0</v>
      </c>
      <c r="G122" s="13">
        <f t="shared" si="8"/>
        <v>0</v>
      </c>
      <c r="H122" s="14" t="str">
        <f t="shared" si="6"/>
        <v/>
      </c>
      <c r="I122" s="11"/>
      <c r="J122" s="70"/>
      <c r="K122" s="11"/>
      <c r="L122" s="71">
        <f t="shared" si="9"/>
        <v>0</v>
      </c>
      <c r="M122" s="72" t="str">
        <f t="shared" si="7"/>
        <v/>
      </c>
      <c r="N122" s="11"/>
    </row>
    <row r="123" spans="1:14" x14ac:dyDescent="0.35">
      <c r="A123" s="3"/>
      <c r="B123" s="4"/>
      <c r="C123" s="3"/>
      <c r="D123" s="3"/>
      <c r="E123" s="3"/>
      <c r="F123" s="12">
        <f t="shared" si="5"/>
        <v>0</v>
      </c>
      <c r="G123" s="13">
        <f t="shared" si="8"/>
        <v>0</v>
      </c>
      <c r="H123" s="14" t="str">
        <f t="shared" si="6"/>
        <v/>
      </c>
      <c r="I123" s="11"/>
      <c r="J123" s="70"/>
      <c r="K123" s="11"/>
      <c r="L123" s="71">
        <f t="shared" si="9"/>
        <v>0</v>
      </c>
      <c r="M123" s="72" t="str">
        <f t="shared" si="7"/>
        <v/>
      </c>
      <c r="N123" s="11"/>
    </row>
    <row r="124" spans="1:14" x14ac:dyDescent="0.35">
      <c r="A124" s="3"/>
      <c r="B124" s="4"/>
      <c r="C124" s="3"/>
      <c r="D124" s="3"/>
      <c r="E124" s="3"/>
      <c r="F124" s="12">
        <f t="shared" si="5"/>
        <v>0</v>
      </c>
      <c r="G124" s="13">
        <f t="shared" si="8"/>
        <v>0</v>
      </c>
      <c r="H124" s="14" t="str">
        <f t="shared" si="6"/>
        <v/>
      </c>
      <c r="I124" s="11"/>
      <c r="J124" s="70"/>
      <c r="K124" s="11"/>
      <c r="L124" s="71">
        <f t="shared" si="9"/>
        <v>0</v>
      </c>
      <c r="M124" s="72" t="str">
        <f t="shared" si="7"/>
        <v/>
      </c>
      <c r="N124" s="11"/>
    </row>
    <row r="125" spans="1:14" x14ac:dyDescent="0.35">
      <c r="A125" s="3"/>
      <c r="B125" s="4"/>
      <c r="C125" s="3"/>
      <c r="D125" s="3"/>
      <c r="E125" s="3"/>
      <c r="F125" s="12">
        <f t="shared" si="5"/>
        <v>0</v>
      </c>
      <c r="G125" s="13">
        <f t="shared" si="8"/>
        <v>0</v>
      </c>
      <c r="H125" s="14" t="str">
        <f t="shared" si="6"/>
        <v/>
      </c>
      <c r="I125" s="11"/>
      <c r="J125" s="70"/>
      <c r="K125" s="11"/>
      <c r="L125" s="71">
        <f t="shared" si="9"/>
        <v>0</v>
      </c>
      <c r="M125" s="72" t="str">
        <f t="shared" si="7"/>
        <v/>
      </c>
      <c r="N125" s="11"/>
    </row>
    <row r="126" spans="1:14" x14ac:dyDescent="0.35">
      <c r="A126" s="3"/>
      <c r="B126" s="4"/>
      <c r="C126" s="3"/>
      <c r="D126" s="3"/>
      <c r="E126" s="3"/>
      <c r="F126" s="12">
        <f t="shared" si="5"/>
        <v>0</v>
      </c>
      <c r="G126" s="13">
        <f t="shared" si="8"/>
        <v>0</v>
      </c>
      <c r="H126" s="14" t="str">
        <f t="shared" si="6"/>
        <v/>
      </c>
      <c r="I126" s="11"/>
      <c r="J126" s="70"/>
      <c r="K126" s="11"/>
      <c r="L126" s="71">
        <f t="shared" si="9"/>
        <v>0</v>
      </c>
      <c r="M126" s="72" t="str">
        <f t="shared" si="7"/>
        <v/>
      </c>
      <c r="N126" s="11"/>
    </row>
    <row r="127" spans="1:14" x14ac:dyDescent="0.35">
      <c r="A127" s="3"/>
      <c r="B127" s="4"/>
      <c r="C127" s="3"/>
      <c r="D127" s="3"/>
      <c r="E127" s="3"/>
      <c r="F127" s="12">
        <f t="shared" si="5"/>
        <v>0</v>
      </c>
      <c r="G127" s="13">
        <f t="shared" si="8"/>
        <v>0</v>
      </c>
      <c r="H127" s="14" t="str">
        <f t="shared" si="6"/>
        <v/>
      </c>
      <c r="I127" s="11"/>
      <c r="J127" s="70"/>
      <c r="K127" s="11"/>
      <c r="L127" s="71">
        <f t="shared" si="9"/>
        <v>0</v>
      </c>
      <c r="M127" s="72" t="str">
        <f t="shared" si="7"/>
        <v/>
      </c>
      <c r="N127" s="11"/>
    </row>
    <row r="128" spans="1:14" x14ac:dyDescent="0.35">
      <c r="A128" s="3"/>
      <c r="B128" s="4"/>
      <c r="C128" s="3"/>
      <c r="D128" s="3"/>
      <c r="E128" s="3"/>
      <c r="F128" s="12">
        <f t="shared" si="5"/>
        <v>0</v>
      </c>
      <c r="G128" s="13">
        <f t="shared" si="8"/>
        <v>0</v>
      </c>
      <c r="H128" s="14" t="str">
        <f t="shared" si="6"/>
        <v/>
      </c>
      <c r="I128" s="11"/>
      <c r="J128" s="70"/>
      <c r="K128" s="11"/>
      <c r="L128" s="71">
        <f t="shared" si="9"/>
        <v>0</v>
      </c>
      <c r="M128" s="72" t="str">
        <f t="shared" si="7"/>
        <v/>
      </c>
      <c r="N128" s="11"/>
    </row>
    <row r="129" spans="1:14" x14ac:dyDescent="0.35">
      <c r="A129" s="3"/>
      <c r="B129" s="4"/>
      <c r="C129" s="3"/>
      <c r="D129" s="3"/>
      <c r="E129" s="3"/>
      <c r="F129" s="12">
        <f t="shared" si="5"/>
        <v>0</v>
      </c>
      <c r="G129" s="13">
        <f t="shared" si="8"/>
        <v>0</v>
      </c>
      <c r="H129" s="14" t="str">
        <f t="shared" si="6"/>
        <v/>
      </c>
      <c r="I129" s="11"/>
      <c r="J129" s="70"/>
      <c r="K129" s="11"/>
      <c r="L129" s="71">
        <f t="shared" si="9"/>
        <v>0</v>
      </c>
      <c r="M129" s="72" t="str">
        <f t="shared" si="7"/>
        <v/>
      </c>
      <c r="N129" s="11"/>
    </row>
    <row r="130" spans="1:14" x14ac:dyDescent="0.35">
      <c r="A130" s="3"/>
      <c r="B130" s="4"/>
      <c r="C130" s="3"/>
      <c r="D130" s="3"/>
      <c r="E130" s="3"/>
      <c r="F130" s="12">
        <f t="shared" si="5"/>
        <v>0</v>
      </c>
      <c r="G130" s="13">
        <f t="shared" si="8"/>
        <v>0</v>
      </c>
      <c r="H130" s="14" t="str">
        <f t="shared" si="6"/>
        <v/>
      </c>
      <c r="I130" s="11"/>
      <c r="J130" s="70"/>
      <c r="K130" s="11"/>
      <c r="L130" s="71">
        <f t="shared" si="9"/>
        <v>0</v>
      </c>
      <c r="M130" s="72" t="str">
        <f t="shared" si="7"/>
        <v/>
      </c>
      <c r="N130" s="11"/>
    </row>
    <row r="131" spans="1:14" x14ac:dyDescent="0.35">
      <c r="A131" s="3"/>
      <c r="B131" s="4"/>
      <c r="C131" s="3"/>
      <c r="D131" s="3"/>
      <c r="E131" s="3"/>
      <c r="F131" s="12">
        <f t="shared" si="5"/>
        <v>0</v>
      </c>
      <c r="G131" s="13">
        <f t="shared" si="8"/>
        <v>0</v>
      </c>
      <c r="H131" s="14" t="str">
        <f t="shared" si="6"/>
        <v/>
      </c>
      <c r="I131" s="11"/>
      <c r="J131" s="70"/>
      <c r="K131" s="11"/>
      <c r="L131" s="71">
        <f t="shared" si="9"/>
        <v>0</v>
      </c>
      <c r="M131" s="72" t="str">
        <f t="shared" si="7"/>
        <v/>
      </c>
      <c r="N131" s="11"/>
    </row>
    <row r="132" spans="1:14" x14ac:dyDescent="0.35">
      <c r="A132" s="3"/>
      <c r="B132" s="4"/>
      <c r="C132" s="3"/>
      <c r="D132" s="3"/>
      <c r="E132" s="3"/>
      <c r="F132" s="12">
        <f t="shared" si="5"/>
        <v>0</v>
      </c>
      <c r="G132" s="13">
        <f t="shared" si="8"/>
        <v>0</v>
      </c>
      <c r="H132" s="14" t="str">
        <f t="shared" si="6"/>
        <v/>
      </c>
      <c r="I132" s="11"/>
      <c r="J132" s="70"/>
      <c r="K132" s="11"/>
      <c r="L132" s="71">
        <f t="shared" si="9"/>
        <v>0</v>
      </c>
      <c r="M132" s="72" t="str">
        <f t="shared" si="7"/>
        <v/>
      </c>
      <c r="N132" s="11"/>
    </row>
    <row r="133" spans="1:14" x14ac:dyDescent="0.35">
      <c r="A133" s="3"/>
      <c r="B133" s="4"/>
      <c r="C133" s="3"/>
      <c r="D133" s="3"/>
      <c r="E133" s="3"/>
      <c r="F133" s="12">
        <f t="shared" si="5"/>
        <v>0</v>
      </c>
      <c r="G133" s="13">
        <f t="shared" si="8"/>
        <v>0</v>
      </c>
      <c r="H133" s="14" t="str">
        <f t="shared" si="6"/>
        <v/>
      </c>
      <c r="I133" s="11"/>
      <c r="J133" s="70"/>
      <c r="K133" s="11"/>
      <c r="L133" s="71">
        <f t="shared" si="9"/>
        <v>0</v>
      </c>
      <c r="M133" s="72" t="str">
        <f t="shared" si="7"/>
        <v/>
      </c>
      <c r="N133" s="11"/>
    </row>
    <row r="134" spans="1:14" x14ac:dyDescent="0.35">
      <c r="A134" s="3"/>
      <c r="B134" s="4"/>
      <c r="C134" s="3"/>
      <c r="D134" s="3"/>
      <c r="E134" s="3"/>
      <c r="F134" s="12">
        <f t="shared" si="5"/>
        <v>0</v>
      </c>
      <c r="G134" s="13">
        <f t="shared" si="8"/>
        <v>0</v>
      </c>
      <c r="H134" s="14" t="str">
        <f t="shared" si="6"/>
        <v/>
      </c>
      <c r="I134" s="11"/>
      <c r="J134" s="70"/>
      <c r="K134" s="11"/>
      <c r="L134" s="71">
        <f t="shared" si="9"/>
        <v>0</v>
      </c>
      <c r="M134" s="72" t="str">
        <f t="shared" si="7"/>
        <v/>
      </c>
      <c r="N134" s="11"/>
    </row>
    <row r="135" spans="1:14" x14ac:dyDescent="0.35">
      <c r="A135" s="3"/>
      <c r="B135" s="4"/>
      <c r="C135" s="3"/>
      <c r="D135" s="3"/>
      <c r="E135" s="3"/>
      <c r="F135" s="12">
        <f t="shared" si="5"/>
        <v>0</v>
      </c>
      <c r="G135" s="13">
        <f t="shared" si="8"/>
        <v>0</v>
      </c>
      <c r="H135" s="14" t="str">
        <f t="shared" si="6"/>
        <v/>
      </c>
      <c r="I135" s="11"/>
      <c r="J135" s="70"/>
      <c r="K135" s="11"/>
      <c r="L135" s="71">
        <f t="shared" si="9"/>
        <v>0</v>
      </c>
      <c r="M135" s="72" t="str">
        <f t="shared" si="7"/>
        <v/>
      </c>
      <c r="N135" s="11"/>
    </row>
    <row r="136" spans="1:14" x14ac:dyDescent="0.35">
      <c r="A136" s="3"/>
      <c r="B136" s="4"/>
      <c r="C136" s="3"/>
      <c r="D136" s="3"/>
      <c r="E136" s="3"/>
      <c r="F136" s="12">
        <f t="shared" si="5"/>
        <v>0</v>
      </c>
      <c r="G136" s="13">
        <f t="shared" si="8"/>
        <v>0</v>
      </c>
      <c r="H136" s="14" t="str">
        <f t="shared" si="6"/>
        <v/>
      </c>
      <c r="I136" s="11"/>
      <c r="J136" s="70"/>
      <c r="K136" s="11"/>
      <c r="L136" s="71">
        <f t="shared" si="9"/>
        <v>0</v>
      </c>
      <c r="M136" s="72" t="str">
        <f t="shared" si="7"/>
        <v/>
      </c>
      <c r="N136" s="11"/>
    </row>
    <row r="137" spans="1:14" x14ac:dyDescent="0.35">
      <c r="A137" s="3"/>
      <c r="B137" s="4"/>
      <c r="C137" s="3"/>
      <c r="D137" s="3"/>
      <c r="E137" s="3"/>
      <c r="F137" s="12">
        <f t="shared" si="5"/>
        <v>0</v>
      </c>
      <c r="G137" s="13">
        <f t="shared" si="8"/>
        <v>0</v>
      </c>
      <c r="H137" s="14" t="str">
        <f t="shared" si="6"/>
        <v/>
      </c>
      <c r="I137" s="11"/>
      <c r="J137" s="70"/>
      <c r="K137" s="11"/>
      <c r="L137" s="71">
        <f t="shared" si="9"/>
        <v>0</v>
      </c>
      <c r="M137" s="72" t="str">
        <f t="shared" si="7"/>
        <v/>
      </c>
      <c r="N137" s="11"/>
    </row>
    <row r="138" spans="1:14" x14ac:dyDescent="0.35">
      <c r="A138" s="3"/>
      <c r="B138" s="4"/>
      <c r="C138" s="3"/>
      <c r="D138" s="3"/>
      <c r="E138" s="3"/>
      <c r="F138" s="12">
        <f t="shared" si="5"/>
        <v>0</v>
      </c>
      <c r="G138" s="13">
        <f t="shared" si="8"/>
        <v>0</v>
      </c>
      <c r="H138" s="14" t="str">
        <f t="shared" si="6"/>
        <v/>
      </c>
      <c r="I138" s="11"/>
      <c r="J138" s="70"/>
      <c r="K138" s="11"/>
      <c r="L138" s="71">
        <f t="shared" si="9"/>
        <v>0</v>
      </c>
      <c r="M138" s="72" t="str">
        <f t="shared" si="7"/>
        <v/>
      </c>
      <c r="N138" s="11"/>
    </row>
    <row r="139" spans="1:14" x14ac:dyDescent="0.35">
      <c r="A139" s="3"/>
      <c r="B139" s="4"/>
      <c r="C139" s="3"/>
      <c r="D139" s="3"/>
      <c r="E139" s="3"/>
      <c r="F139" s="12">
        <f t="shared" si="5"/>
        <v>0</v>
      </c>
      <c r="G139" s="13">
        <f t="shared" si="8"/>
        <v>0</v>
      </c>
      <c r="H139" s="14" t="str">
        <f t="shared" si="6"/>
        <v/>
      </c>
      <c r="I139" s="11"/>
      <c r="J139" s="70"/>
      <c r="K139" s="11"/>
      <c r="L139" s="71">
        <f t="shared" si="9"/>
        <v>0</v>
      </c>
      <c r="M139" s="72" t="str">
        <f t="shared" si="7"/>
        <v/>
      </c>
      <c r="N139" s="11"/>
    </row>
    <row r="140" spans="1:14" x14ac:dyDescent="0.35">
      <c r="A140" s="3"/>
      <c r="B140" s="4"/>
      <c r="C140" s="3"/>
      <c r="D140" s="3"/>
      <c r="E140" s="3"/>
      <c r="F140" s="12">
        <f t="shared" ref="F140:F203" si="10">SUM(D140:E140)</f>
        <v>0</v>
      </c>
      <c r="G140" s="13">
        <f t="shared" si="8"/>
        <v>0</v>
      </c>
      <c r="H140" s="14" t="str">
        <f t="shared" ref="H140:H203" si="11">IF(C140&lt;&gt;"",IF(G140&gt;=75,"ดีมาก",IF(G140&gt;=50,"ดี",IF(G140&gt;=25,"พอใช้",IF(G140&gt;=0,"ปรับปรุง")))),"")</f>
        <v/>
      </c>
      <c r="I140" s="11"/>
      <c r="J140" s="70"/>
      <c r="K140" s="11"/>
      <c r="L140" s="71">
        <f t="shared" si="9"/>
        <v>0</v>
      </c>
      <c r="M140" s="72" t="str">
        <f t="shared" ref="M140:M203" si="12">IF(C140&lt;&gt;"",IF(L140&gt;=75,"ดีมาก",IF(L140&gt;=50,"ดี",IF(L140&gt;=25,"พอใช้",IF(L140&gt;=0,"ปรับปรุง")))),"")</f>
        <v/>
      </c>
      <c r="N140" s="11"/>
    </row>
    <row r="141" spans="1:14" x14ac:dyDescent="0.35">
      <c r="A141" s="3"/>
      <c r="B141" s="4"/>
      <c r="C141" s="3"/>
      <c r="D141" s="3"/>
      <c r="E141" s="3"/>
      <c r="F141" s="12">
        <f t="shared" si="10"/>
        <v>0</v>
      </c>
      <c r="G141" s="13">
        <f t="shared" ref="G141:G204" si="13">F141*100/20</f>
        <v>0</v>
      </c>
      <c r="H141" s="14" t="str">
        <f t="shared" si="11"/>
        <v/>
      </c>
      <c r="I141" s="11"/>
      <c r="J141" s="70"/>
      <c r="K141" s="11"/>
      <c r="L141" s="71">
        <f t="shared" ref="L141:L204" si="14">K141*100/10</f>
        <v>0</v>
      </c>
      <c r="M141" s="72" t="str">
        <f t="shared" si="12"/>
        <v/>
      </c>
      <c r="N141" s="11"/>
    </row>
    <row r="142" spans="1:14" x14ac:dyDescent="0.35">
      <c r="A142" s="3"/>
      <c r="B142" s="4"/>
      <c r="C142" s="3"/>
      <c r="D142" s="3"/>
      <c r="E142" s="3"/>
      <c r="F142" s="12">
        <f t="shared" si="10"/>
        <v>0</v>
      </c>
      <c r="G142" s="13">
        <f t="shared" si="13"/>
        <v>0</v>
      </c>
      <c r="H142" s="14" t="str">
        <f t="shared" si="11"/>
        <v/>
      </c>
      <c r="I142" s="11"/>
      <c r="J142" s="70"/>
      <c r="K142" s="11"/>
      <c r="L142" s="71">
        <f t="shared" si="14"/>
        <v>0</v>
      </c>
      <c r="M142" s="72" t="str">
        <f t="shared" si="12"/>
        <v/>
      </c>
      <c r="N142" s="11"/>
    </row>
    <row r="143" spans="1:14" x14ac:dyDescent="0.35">
      <c r="A143" s="3"/>
      <c r="B143" s="4"/>
      <c r="C143" s="3"/>
      <c r="D143" s="3"/>
      <c r="E143" s="3"/>
      <c r="F143" s="12">
        <f t="shared" si="10"/>
        <v>0</v>
      </c>
      <c r="G143" s="13">
        <f t="shared" si="13"/>
        <v>0</v>
      </c>
      <c r="H143" s="14" t="str">
        <f t="shared" si="11"/>
        <v/>
      </c>
      <c r="I143" s="11"/>
      <c r="J143" s="70"/>
      <c r="K143" s="11"/>
      <c r="L143" s="71">
        <f t="shared" si="14"/>
        <v>0</v>
      </c>
      <c r="M143" s="72" t="str">
        <f t="shared" si="12"/>
        <v/>
      </c>
      <c r="N143" s="11"/>
    </row>
    <row r="144" spans="1:14" x14ac:dyDescent="0.35">
      <c r="A144" s="3"/>
      <c r="B144" s="4"/>
      <c r="C144" s="3"/>
      <c r="D144" s="3"/>
      <c r="E144" s="3"/>
      <c r="F144" s="12">
        <f t="shared" si="10"/>
        <v>0</v>
      </c>
      <c r="G144" s="13">
        <f t="shared" si="13"/>
        <v>0</v>
      </c>
      <c r="H144" s="14" t="str">
        <f t="shared" si="11"/>
        <v/>
      </c>
      <c r="I144" s="11"/>
      <c r="J144" s="70"/>
      <c r="K144" s="11"/>
      <c r="L144" s="71">
        <f t="shared" si="14"/>
        <v>0</v>
      </c>
      <c r="M144" s="72" t="str">
        <f t="shared" si="12"/>
        <v/>
      </c>
      <c r="N144" s="11"/>
    </row>
    <row r="145" spans="1:14" x14ac:dyDescent="0.35">
      <c r="A145" s="3"/>
      <c r="B145" s="4"/>
      <c r="C145" s="3"/>
      <c r="D145" s="3"/>
      <c r="E145" s="3"/>
      <c r="F145" s="12">
        <f t="shared" si="10"/>
        <v>0</v>
      </c>
      <c r="G145" s="13">
        <f t="shared" si="13"/>
        <v>0</v>
      </c>
      <c r="H145" s="14" t="str">
        <f t="shared" si="11"/>
        <v/>
      </c>
      <c r="I145" s="11"/>
      <c r="J145" s="70"/>
      <c r="K145" s="11"/>
      <c r="L145" s="71">
        <f t="shared" si="14"/>
        <v>0</v>
      </c>
      <c r="M145" s="72" t="str">
        <f t="shared" si="12"/>
        <v/>
      </c>
      <c r="N145" s="11"/>
    </row>
    <row r="146" spans="1:14" x14ac:dyDescent="0.35">
      <c r="A146" s="3"/>
      <c r="B146" s="4"/>
      <c r="C146" s="3"/>
      <c r="D146" s="3"/>
      <c r="E146" s="3"/>
      <c r="F146" s="12">
        <f t="shared" si="10"/>
        <v>0</v>
      </c>
      <c r="G146" s="13">
        <f t="shared" si="13"/>
        <v>0</v>
      </c>
      <c r="H146" s="14" t="str">
        <f t="shared" si="11"/>
        <v/>
      </c>
      <c r="I146" s="11"/>
      <c r="J146" s="70"/>
      <c r="K146" s="11"/>
      <c r="L146" s="71">
        <f t="shared" si="14"/>
        <v>0</v>
      </c>
      <c r="M146" s="72" t="str">
        <f t="shared" si="12"/>
        <v/>
      </c>
      <c r="N146" s="11"/>
    </row>
    <row r="147" spans="1:14" x14ac:dyDescent="0.35">
      <c r="A147" s="3"/>
      <c r="B147" s="4"/>
      <c r="C147" s="3"/>
      <c r="D147" s="3"/>
      <c r="E147" s="3"/>
      <c r="F147" s="12">
        <f t="shared" si="10"/>
        <v>0</v>
      </c>
      <c r="G147" s="13">
        <f t="shared" si="13"/>
        <v>0</v>
      </c>
      <c r="H147" s="14" t="str">
        <f t="shared" si="11"/>
        <v/>
      </c>
      <c r="I147" s="11"/>
      <c r="J147" s="70"/>
      <c r="K147" s="11"/>
      <c r="L147" s="71">
        <f t="shared" si="14"/>
        <v>0</v>
      </c>
      <c r="M147" s="72" t="str">
        <f t="shared" si="12"/>
        <v/>
      </c>
      <c r="N147" s="11"/>
    </row>
    <row r="148" spans="1:14" x14ac:dyDescent="0.35">
      <c r="A148" s="3"/>
      <c r="B148" s="4"/>
      <c r="C148" s="3"/>
      <c r="D148" s="3"/>
      <c r="E148" s="3"/>
      <c r="F148" s="12">
        <f t="shared" si="10"/>
        <v>0</v>
      </c>
      <c r="G148" s="13">
        <f t="shared" si="13"/>
        <v>0</v>
      </c>
      <c r="H148" s="14" t="str">
        <f t="shared" si="11"/>
        <v/>
      </c>
      <c r="I148" s="11"/>
      <c r="J148" s="70"/>
      <c r="K148" s="11"/>
      <c r="L148" s="71">
        <f t="shared" si="14"/>
        <v>0</v>
      </c>
      <c r="M148" s="72" t="str">
        <f t="shared" si="12"/>
        <v/>
      </c>
      <c r="N148" s="11"/>
    </row>
    <row r="149" spans="1:14" x14ac:dyDescent="0.35">
      <c r="A149" s="3"/>
      <c r="B149" s="4"/>
      <c r="C149" s="3"/>
      <c r="D149" s="3"/>
      <c r="E149" s="3"/>
      <c r="F149" s="12">
        <f t="shared" si="10"/>
        <v>0</v>
      </c>
      <c r="G149" s="13">
        <f t="shared" si="13"/>
        <v>0</v>
      </c>
      <c r="H149" s="14" t="str">
        <f t="shared" si="11"/>
        <v/>
      </c>
      <c r="I149" s="11"/>
      <c r="J149" s="70"/>
      <c r="K149" s="11"/>
      <c r="L149" s="71">
        <f t="shared" si="14"/>
        <v>0</v>
      </c>
      <c r="M149" s="72" t="str">
        <f t="shared" si="12"/>
        <v/>
      </c>
      <c r="N149" s="11"/>
    </row>
    <row r="150" spans="1:14" x14ac:dyDescent="0.35">
      <c r="A150" s="3"/>
      <c r="B150" s="4"/>
      <c r="C150" s="3"/>
      <c r="D150" s="3"/>
      <c r="E150" s="3"/>
      <c r="F150" s="12">
        <f t="shared" si="10"/>
        <v>0</v>
      </c>
      <c r="G150" s="13">
        <f t="shared" si="13"/>
        <v>0</v>
      </c>
      <c r="H150" s="14" t="str">
        <f t="shared" si="11"/>
        <v/>
      </c>
      <c r="I150" s="11"/>
      <c r="J150" s="70"/>
      <c r="K150" s="11"/>
      <c r="L150" s="71">
        <f t="shared" si="14"/>
        <v>0</v>
      </c>
      <c r="M150" s="72" t="str">
        <f t="shared" si="12"/>
        <v/>
      </c>
      <c r="N150" s="11"/>
    </row>
    <row r="151" spans="1:14" x14ac:dyDescent="0.35">
      <c r="A151" s="3"/>
      <c r="B151" s="4"/>
      <c r="C151" s="3"/>
      <c r="D151" s="3"/>
      <c r="E151" s="3"/>
      <c r="F151" s="12">
        <f t="shared" si="10"/>
        <v>0</v>
      </c>
      <c r="G151" s="13">
        <f t="shared" si="13"/>
        <v>0</v>
      </c>
      <c r="H151" s="14" t="str">
        <f t="shared" si="11"/>
        <v/>
      </c>
      <c r="I151" s="11"/>
      <c r="J151" s="70"/>
      <c r="K151" s="11"/>
      <c r="L151" s="71">
        <f t="shared" si="14"/>
        <v>0</v>
      </c>
      <c r="M151" s="72" t="str">
        <f t="shared" si="12"/>
        <v/>
      </c>
      <c r="N151" s="11"/>
    </row>
    <row r="152" spans="1:14" x14ac:dyDescent="0.35">
      <c r="A152" s="3"/>
      <c r="B152" s="4"/>
      <c r="C152" s="3"/>
      <c r="D152" s="3"/>
      <c r="E152" s="3"/>
      <c r="F152" s="12">
        <f t="shared" si="10"/>
        <v>0</v>
      </c>
      <c r="G152" s="13">
        <f t="shared" si="13"/>
        <v>0</v>
      </c>
      <c r="H152" s="14" t="str">
        <f t="shared" si="11"/>
        <v/>
      </c>
      <c r="I152" s="11"/>
      <c r="J152" s="70"/>
      <c r="K152" s="11"/>
      <c r="L152" s="71">
        <f t="shared" si="14"/>
        <v>0</v>
      </c>
      <c r="M152" s="72" t="str">
        <f t="shared" si="12"/>
        <v/>
      </c>
      <c r="N152" s="11"/>
    </row>
    <row r="153" spans="1:14" x14ac:dyDescent="0.35">
      <c r="A153" s="3"/>
      <c r="B153" s="4"/>
      <c r="C153" s="3"/>
      <c r="D153" s="3"/>
      <c r="E153" s="3"/>
      <c r="F153" s="12">
        <f t="shared" si="10"/>
        <v>0</v>
      </c>
      <c r="G153" s="13">
        <f t="shared" si="13"/>
        <v>0</v>
      </c>
      <c r="H153" s="14" t="str">
        <f t="shared" si="11"/>
        <v/>
      </c>
      <c r="I153" s="11"/>
      <c r="J153" s="70"/>
      <c r="K153" s="11"/>
      <c r="L153" s="71">
        <f t="shared" si="14"/>
        <v>0</v>
      </c>
      <c r="M153" s="72" t="str">
        <f t="shared" si="12"/>
        <v/>
      </c>
      <c r="N153" s="11"/>
    </row>
    <row r="154" spans="1:14" x14ac:dyDescent="0.35">
      <c r="A154" s="3"/>
      <c r="B154" s="4"/>
      <c r="C154" s="3"/>
      <c r="D154" s="3"/>
      <c r="E154" s="3"/>
      <c r="F154" s="12">
        <f t="shared" si="10"/>
        <v>0</v>
      </c>
      <c r="G154" s="13">
        <f t="shared" si="13"/>
        <v>0</v>
      </c>
      <c r="H154" s="14" t="str">
        <f t="shared" si="11"/>
        <v/>
      </c>
      <c r="I154" s="11"/>
      <c r="J154" s="70"/>
      <c r="K154" s="11"/>
      <c r="L154" s="71">
        <f t="shared" si="14"/>
        <v>0</v>
      </c>
      <c r="M154" s="72" t="str">
        <f t="shared" si="12"/>
        <v/>
      </c>
      <c r="N154" s="11"/>
    </row>
    <row r="155" spans="1:14" x14ac:dyDescent="0.35">
      <c r="A155" s="3"/>
      <c r="B155" s="4"/>
      <c r="C155" s="3"/>
      <c r="D155" s="3"/>
      <c r="E155" s="3"/>
      <c r="F155" s="12">
        <f t="shared" si="10"/>
        <v>0</v>
      </c>
      <c r="G155" s="13">
        <f t="shared" si="13"/>
        <v>0</v>
      </c>
      <c r="H155" s="14" t="str">
        <f t="shared" si="11"/>
        <v/>
      </c>
      <c r="I155" s="11"/>
      <c r="J155" s="70"/>
      <c r="K155" s="11"/>
      <c r="L155" s="71">
        <f t="shared" si="14"/>
        <v>0</v>
      </c>
      <c r="M155" s="72" t="str">
        <f t="shared" si="12"/>
        <v/>
      </c>
      <c r="N155" s="11"/>
    </row>
    <row r="156" spans="1:14" x14ac:dyDescent="0.35">
      <c r="A156" s="3"/>
      <c r="B156" s="4"/>
      <c r="C156" s="3"/>
      <c r="D156" s="3"/>
      <c r="E156" s="3"/>
      <c r="F156" s="12">
        <f t="shared" si="10"/>
        <v>0</v>
      </c>
      <c r="G156" s="13">
        <f t="shared" si="13"/>
        <v>0</v>
      </c>
      <c r="H156" s="14" t="str">
        <f t="shared" si="11"/>
        <v/>
      </c>
      <c r="I156" s="11"/>
      <c r="J156" s="70"/>
      <c r="K156" s="11"/>
      <c r="L156" s="71">
        <f t="shared" si="14"/>
        <v>0</v>
      </c>
      <c r="M156" s="72" t="str">
        <f t="shared" si="12"/>
        <v/>
      </c>
      <c r="N156" s="11"/>
    </row>
    <row r="157" spans="1:14" x14ac:dyDescent="0.35">
      <c r="A157" s="3"/>
      <c r="B157" s="4"/>
      <c r="C157" s="3"/>
      <c r="D157" s="3"/>
      <c r="E157" s="3"/>
      <c r="F157" s="12">
        <f t="shared" si="10"/>
        <v>0</v>
      </c>
      <c r="G157" s="13">
        <f t="shared" si="13"/>
        <v>0</v>
      </c>
      <c r="H157" s="14" t="str">
        <f t="shared" si="11"/>
        <v/>
      </c>
      <c r="I157" s="11"/>
      <c r="J157" s="70"/>
      <c r="K157" s="11"/>
      <c r="L157" s="71">
        <f t="shared" si="14"/>
        <v>0</v>
      </c>
      <c r="M157" s="72" t="str">
        <f t="shared" si="12"/>
        <v/>
      </c>
      <c r="N157" s="11"/>
    </row>
    <row r="158" spans="1:14" x14ac:dyDescent="0.35">
      <c r="A158" s="3"/>
      <c r="B158" s="4"/>
      <c r="C158" s="3"/>
      <c r="D158" s="3"/>
      <c r="E158" s="3"/>
      <c r="F158" s="12">
        <f t="shared" si="10"/>
        <v>0</v>
      </c>
      <c r="G158" s="13">
        <f t="shared" si="13"/>
        <v>0</v>
      </c>
      <c r="H158" s="14" t="str">
        <f t="shared" si="11"/>
        <v/>
      </c>
      <c r="I158" s="11"/>
      <c r="J158" s="70"/>
      <c r="K158" s="11"/>
      <c r="L158" s="71">
        <f t="shared" si="14"/>
        <v>0</v>
      </c>
      <c r="M158" s="72" t="str">
        <f t="shared" si="12"/>
        <v/>
      </c>
      <c r="N158" s="11"/>
    </row>
    <row r="159" spans="1:14" x14ac:dyDescent="0.35">
      <c r="A159" s="3"/>
      <c r="B159" s="4"/>
      <c r="C159" s="3"/>
      <c r="D159" s="3"/>
      <c r="E159" s="3"/>
      <c r="F159" s="12">
        <f t="shared" si="10"/>
        <v>0</v>
      </c>
      <c r="G159" s="13">
        <f t="shared" si="13"/>
        <v>0</v>
      </c>
      <c r="H159" s="14" t="str">
        <f t="shared" si="11"/>
        <v/>
      </c>
      <c r="I159" s="11"/>
      <c r="J159" s="70"/>
      <c r="K159" s="11"/>
      <c r="L159" s="71">
        <f t="shared" si="14"/>
        <v>0</v>
      </c>
      <c r="M159" s="72" t="str">
        <f t="shared" si="12"/>
        <v/>
      </c>
      <c r="N159" s="11"/>
    </row>
    <row r="160" spans="1:14" x14ac:dyDescent="0.35">
      <c r="A160" s="3"/>
      <c r="B160" s="4"/>
      <c r="C160" s="3"/>
      <c r="D160" s="3"/>
      <c r="E160" s="3"/>
      <c r="F160" s="12">
        <f t="shared" si="10"/>
        <v>0</v>
      </c>
      <c r="G160" s="13">
        <f t="shared" si="13"/>
        <v>0</v>
      </c>
      <c r="H160" s="14" t="str">
        <f t="shared" si="11"/>
        <v/>
      </c>
      <c r="I160" s="11"/>
      <c r="J160" s="70"/>
      <c r="K160" s="11"/>
      <c r="L160" s="71">
        <f t="shared" si="14"/>
        <v>0</v>
      </c>
      <c r="M160" s="72" t="str">
        <f t="shared" si="12"/>
        <v/>
      </c>
      <c r="N160" s="11"/>
    </row>
    <row r="161" spans="1:14" x14ac:dyDescent="0.35">
      <c r="A161" s="3"/>
      <c r="B161" s="4"/>
      <c r="C161" s="3"/>
      <c r="D161" s="3"/>
      <c r="E161" s="3"/>
      <c r="F161" s="12">
        <f t="shared" si="10"/>
        <v>0</v>
      </c>
      <c r="G161" s="13">
        <f t="shared" si="13"/>
        <v>0</v>
      </c>
      <c r="H161" s="14" t="str">
        <f t="shared" si="11"/>
        <v/>
      </c>
      <c r="I161" s="11"/>
      <c r="J161" s="70"/>
      <c r="K161" s="11"/>
      <c r="L161" s="71">
        <f t="shared" si="14"/>
        <v>0</v>
      </c>
      <c r="M161" s="72" t="str">
        <f t="shared" si="12"/>
        <v/>
      </c>
      <c r="N161" s="11"/>
    </row>
    <row r="162" spans="1:14" x14ac:dyDescent="0.35">
      <c r="A162" s="3"/>
      <c r="B162" s="4"/>
      <c r="C162" s="3"/>
      <c r="D162" s="3"/>
      <c r="E162" s="3"/>
      <c r="F162" s="12">
        <f t="shared" si="10"/>
        <v>0</v>
      </c>
      <c r="G162" s="13">
        <f t="shared" si="13"/>
        <v>0</v>
      </c>
      <c r="H162" s="14" t="str">
        <f t="shared" si="11"/>
        <v/>
      </c>
      <c r="I162" s="11"/>
      <c r="J162" s="70"/>
      <c r="K162" s="11"/>
      <c r="L162" s="71">
        <f t="shared" si="14"/>
        <v>0</v>
      </c>
      <c r="M162" s="72" t="str">
        <f t="shared" si="12"/>
        <v/>
      </c>
      <c r="N162" s="11"/>
    </row>
    <row r="163" spans="1:14" x14ac:dyDescent="0.35">
      <c r="A163" s="3"/>
      <c r="B163" s="4"/>
      <c r="C163" s="3"/>
      <c r="D163" s="3"/>
      <c r="E163" s="3"/>
      <c r="F163" s="12">
        <f t="shared" si="10"/>
        <v>0</v>
      </c>
      <c r="G163" s="13">
        <f t="shared" si="13"/>
        <v>0</v>
      </c>
      <c r="H163" s="14" t="str">
        <f t="shared" si="11"/>
        <v/>
      </c>
      <c r="I163" s="11"/>
      <c r="J163" s="70"/>
      <c r="K163" s="11"/>
      <c r="L163" s="71">
        <f t="shared" si="14"/>
        <v>0</v>
      </c>
      <c r="M163" s="72" t="str">
        <f t="shared" si="12"/>
        <v/>
      </c>
      <c r="N163" s="11"/>
    </row>
    <row r="164" spans="1:14" x14ac:dyDescent="0.35">
      <c r="A164" s="3"/>
      <c r="B164" s="4"/>
      <c r="C164" s="3"/>
      <c r="D164" s="3"/>
      <c r="E164" s="3"/>
      <c r="F164" s="12">
        <f t="shared" si="10"/>
        <v>0</v>
      </c>
      <c r="G164" s="13">
        <f t="shared" si="13"/>
        <v>0</v>
      </c>
      <c r="H164" s="14" t="str">
        <f t="shared" si="11"/>
        <v/>
      </c>
      <c r="I164" s="11"/>
      <c r="J164" s="70"/>
      <c r="K164" s="11"/>
      <c r="L164" s="71">
        <f t="shared" si="14"/>
        <v>0</v>
      </c>
      <c r="M164" s="72" t="str">
        <f t="shared" si="12"/>
        <v/>
      </c>
      <c r="N164" s="11"/>
    </row>
    <row r="165" spans="1:14" x14ac:dyDescent="0.35">
      <c r="A165" s="3"/>
      <c r="B165" s="4"/>
      <c r="C165" s="3"/>
      <c r="D165" s="3"/>
      <c r="E165" s="3"/>
      <c r="F165" s="12">
        <f t="shared" si="10"/>
        <v>0</v>
      </c>
      <c r="G165" s="13">
        <f t="shared" si="13"/>
        <v>0</v>
      </c>
      <c r="H165" s="14" t="str">
        <f t="shared" si="11"/>
        <v/>
      </c>
      <c r="I165" s="11"/>
      <c r="J165" s="70"/>
      <c r="K165" s="11"/>
      <c r="L165" s="71">
        <f t="shared" si="14"/>
        <v>0</v>
      </c>
      <c r="M165" s="72" t="str">
        <f t="shared" si="12"/>
        <v/>
      </c>
      <c r="N165" s="11"/>
    </row>
    <row r="166" spans="1:14" x14ac:dyDescent="0.35">
      <c r="A166" s="3"/>
      <c r="B166" s="4"/>
      <c r="C166" s="3"/>
      <c r="D166" s="3"/>
      <c r="E166" s="3"/>
      <c r="F166" s="12">
        <f t="shared" si="10"/>
        <v>0</v>
      </c>
      <c r="G166" s="13">
        <f t="shared" si="13"/>
        <v>0</v>
      </c>
      <c r="H166" s="14" t="str">
        <f t="shared" si="11"/>
        <v/>
      </c>
      <c r="I166" s="11"/>
      <c r="J166" s="70"/>
      <c r="K166" s="11"/>
      <c r="L166" s="71">
        <f t="shared" si="14"/>
        <v>0</v>
      </c>
      <c r="M166" s="72" t="str">
        <f t="shared" si="12"/>
        <v/>
      </c>
      <c r="N166" s="11"/>
    </row>
    <row r="167" spans="1:14" x14ac:dyDescent="0.35">
      <c r="A167" s="3"/>
      <c r="B167" s="4"/>
      <c r="C167" s="3"/>
      <c r="D167" s="3"/>
      <c r="E167" s="3"/>
      <c r="F167" s="12">
        <f t="shared" si="10"/>
        <v>0</v>
      </c>
      <c r="G167" s="13">
        <f t="shared" si="13"/>
        <v>0</v>
      </c>
      <c r="H167" s="14" t="str">
        <f t="shared" si="11"/>
        <v/>
      </c>
      <c r="I167" s="11"/>
      <c r="J167" s="70"/>
      <c r="K167" s="11"/>
      <c r="L167" s="71">
        <f t="shared" si="14"/>
        <v>0</v>
      </c>
      <c r="M167" s="72" t="str">
        <f t="shared" si="12"/>
        <v/>
      </c>
      <c r="N167" s="11"/>
    </row>
    <row r="168" spans="1:14" x14ac:dyDescent="0.35">
      <c r="A168" s="3"/>
      <c r="B168" s="4"/>
      <c r="C168" s="3"/>
      <c r="D168" s="3"/>
      <c r="E168" s="3"/>
      <c r="F168" s="12">
        <f t="shared" si="10"/>
        <v>0</v>
      </c>
      <c r="G168" s="13">
        <f t="shared" si="13"/>
        <v>0</v>
      </c>
      <c r="H168" s="14" t="str">
        <f t="shared" si="11"/>
        <v/>
      </c>
      <c r="I168" s="11"/>
      <c r="J168" s="70"/>
      <c r="K168" s="11"/>
      <c r="L168" s="71">
        <f t="shared" si="14"/>
        <v>0</v>
      </c>
      <c r="M168" s="72" t="str">
        <f t="shared" si="12"/>
        <v/>
      </c>
      <c r="N168" s="11"/>
    </row>
    <row r="169" spans="1:14" x14ac:dyDescent="0.35">
      <c r="A169" s="3"/>
      <c r="B169" s="4"/>
      <c r="C169" s="3"/>
      <c r="D169" s="3"/>
      <c r="E169" s="3"/>
      <c r="F169" s="12">
        <f t="shared" si="10"/>
        <v>0</v>
      </c>
      <c r="G169" s="13">
        <f t="shared" si="13"/>
        <v>0</v>
      </c>
      <c r="H169" s="14" t="str">
        <f t="shared" si="11"/>
        <v/>
      </c>
      <c r="I169" s="11"/>
      <c r="J169" s="70"/>
      <c r="K169" s="11"/>
      <c r="L169" s="71">
        <f t="shared" si="14"/>
        <v>0</v>
      </c>
      <c r="M169" s="72" t="str">
        <f t="shared" si="12"/>
        <v/>
      </c>
      <c r="N169" s="11"/>
    </row>
    <row r="170" spans="1:14" x14ac:dyDescent="0.35">
      <c r="A170" s="3"/>
      <c r="B170" s="4"/>
      <c r="C170" s="3"/>
      <c r="D170" s="3"/>
      <c r="E170" s="3"/>
      <c r="F170" s="12">
        <f t="shared" si="10"/>
        <v>0</v>
      </c>
      <c r="G170" s="13">
        <f t="shared" si="13"/>
        <v>0</v>
      </c>
      <c r="H170" s="14" t="str">
        <f t="shared" si="11"/>
        <v/>
      </c>
      <c r="I170" s="11"/>
      <c r="J170" s="70"/>
      <c r="K170" s="11"/>
      <c r="L170" s="71">
        <f t="shared" si="14"/>
        <v>0</v>
      </c>
      <c r="M170" s="72" t="str">
        <f t="shared" si="12"/>
        <v/>
      </c>
      <c r="N170" s="11"/>
    </row>
    <row r="171" spans="1:14" x14ac:dyDescent="0.35">
      <c r="A171" s="3"/>
      <c r="B171" s="4"/>
      <c r="C171" s="3"/>
      <c r="D171" s="3"/>
      <c r="E171" s="3"/>
      <c r="F171" s="12">
        <f t="shared" si="10"/>
        <v>0</v>
      </c>
      <c r="G171" s="13">
        <f t="shared" si="13"/>
        <v>0</v>
      </c>
      <c r="H171" s="14" t="str">
        <f t="shared" si="11"/>
        <v/>
      </c>
      <c r="I171" s="11"/>
      <c r="J171" s="70"/>
      <c r="K171" s="11"/>
      <c r="L171" s="71">
        <f t="shared" si="14"/>
        <v>0</v>
      </c>
      <c r="M171" s="72" t="str">
        <f t="shared" si="12"/>
        <v/>
      </c>
      <c r="N171" s="11"/>
    </row>
    <row r="172" spans="1:14" x14ac:dyDescent="0.35">
      <c r="A172" s="3"/>
      <c r="B172" s="4"/>
      <c r="C172" s="3"/>
      <c r="D172" s="3"/>
      <c r="E172" s="3"/>
      <c r="F172" s="12">
        <f t="shared" si="10"/>
        <v>0</v>
      </c>
      <c r="G172" s="13">
        <f t="shared" si="13"/>
        <v>0</v>
      </c>
      <c r="H172" s="14" t="str">
        <f t="shared" si="11"/>
        <v/>
      </c>
      <c r="I172" s="11"/>
      <c r="J172" s="70"/>
      <c r="K172" s="11"/>
      <c r="L172" s="71">
        <f t="shared" si="14"/>
        <v>0</v>
      </c>
      <c r="M172" s="72" t="str">
        <f t="shared" si="12"/>
        <v/>
      </c>
      <c r="N172" s="11"/>
    </row>
    <row r="173" spans="1:14" x14ac:dyDescent="0.35">
      <c r="A173" s="3"/>
      <c r="B173" s="4"/>
      <c r="C173" s="3"/>
      <c r="D173" s="3"/>
      <c r="E173" s="3"/>
      <c r="F173" s="12">
        <f t="shared" si="10"/>
        <v>0</v>
      </c>
      <c r="G173" s="13">
        <f t="shared" si="13"/>
        <v>0</v>
      </c>
      <c r="H173" s="14" t="str">
        <f t="shared" si="11"/>
        <v/>
      </c>
      <c r="I173" s="11"/>
      <c r="J173" s="70"/>
      <c r="K173" s="11"/>
      <c r="L173" s="71">
        <f t="shared" si="14"/>
        <v>0</v>
      </c>
      <c r="M173" s="72" t="str">
        <f t="shared" si="12"/>
        <v/>
      </c>
      <c r="N173" s="11"/>
    </row>
    <row r="174" spans="1:14" x14ac:dyDescent="0.35">
      <c r="A174" s="3"/>
      <c r="B174" s="4"/>
      <c r="C174" s="3"/>
      <c r="D174" s="3"/>
      <c r="E174" s="3"/>
      <c r="F174" s="12">
        <f t="shared" si="10"/>
        <v>0</v>
      </c>
      <c r="G174" s="13">
        <f t="shared" si="13"/>
        <v>0</v>
      </c>
      <c r="H174" s="14" t="str">
        <f t="shared" si="11"/>
        <v/>
      </c>
      <c r="I174" s="11"/>
      <c r="J174" s="70"/>
      <c r="K174" s="11"/>
      <c r="L174" s="71">
        <f t="shared" si="14"/>
        <v>0</v>
      </c>
      <c r="M174" s="72" t="str">
        <f t="shared" si="12"/>
        <v/>
      </c>
      <c r="N174" s="11"/>
    </row>
    <row r="175" spans="1:14" x14ac:dyDescent="0.35">
      <c r="A175" s="3"/>
      <c r="B175" s="4"/>
      <c r="C175" s="3"/>
      <c r="D175" s="3"/>
      <c r="E175" s="3"/>
      <c r="F175" s="12">
        <f t="shared" si="10"/>
        <v>0</v>
      </c>
      <c r="G175" s="13">
        <f t="shared" si="13"/>
        <v>0</v>
      </c>
      <c r="H175" s="14" t="str">
        <f t="shared" si="11"/>
        <v/>
      </c>
      <c r="I175" s="11"/>
      <c r="J175" s="70"/>
      <c r="K175" s="11"/>
      <c r="L175" s="71">
        <f t="shared" si="14"/>
        <v>0</v>
      </c>
      <c r="M175" s="72" t="str">
        <f t="shared" si="12"/>
        <v/>
      </c>
      <c r="N175" s="11"/>
    </row>
    <row r="176" spans="1:14" x14ac:dyDescent="0.35">
      <c r="A176" s="3"/>
      <c r="B176" s="4"/>
      <c r="C176" s="3"/>
      <c r="D176" s="3"/>
      <c r="E176" s="3"/>
      <c r="F176" s="12">
        <f t="shared" si="10"/>
        <v>0</v>
      </c>
      <c r="G176" s="13">
        <f t="shared" si="13"/>
        <v>0</v>
      </c>
      <c r="H176" s="14" t="str">
        <f t="shared" si="11"/>
        <v/>
      </c>
      <c r="I176" s="11"/>
      <c r="J176" s="70"/>
      <c r="K176" s="11"/>
      <c r="L176" s="71">
        <f t="shared" si="14"/>
        <v>0</v>
      </c>
      <c r="M176" s="72" t="str">
        <f t="shared" si="12"/>
        <v/>
      </c>
      <c r="N176" s="11"/>
    </row>
    <row r="177" spans="1:14" x14ac:dyDescent="0.35">
      <c r="A177" s="3"/>
      <c r="B177" s="4"/>
      <c r="C177" s="3"/>
      <c r="D177" s="3"/>
      <c r="E177" s="3"/>
      <c r="F177" s="12">
        <f t="shared" si="10"/>
        <v>0</v>
      </c>
      <c r="G177" s="13">
        <f t="shared" si="13"/>
        <v>0</v>
      </c>
      <c r="H177" s="14" t="str">
        <f t="shared" si="11"/>
        <v/>
      </c>
      <c r="I177" s="11"/>
      <c r="J177" s="70"/>
      <c r="K177" s="11"/>
      <c r="L177" s="71">
        <f t="shared" si="14"/>
        <v>0</v>
      </c>
      <c r="M177" s="72" t="str">
        <f t="shared" si="12"/>
        <v/>
      </c>
      <c r="N177" s="11"/>
    </row>
    <row r="178" spans="1:14" x14ac:dyDescent="0.35">
      <c r="A178" s="3"/>
      <c r="B178" s="4"/>
      <c r="C178" s="3"/>
      <c r="D178" s="3"/>
      <c r="E178" s="3"/>
      <c r="F178" s="12">
        <f t="shared" si="10"/>
        <v>0</v>
      </c>
      <c r="G178" s="13">
        <f t="shared" si="13"/>
        <v>0</v>
      </c>
      <c r="H178" s="14" t="str">
        <f t="shared" si="11"/>
        <v/>
      </c>
      <c r="I178" s="11"/>
      <c r="J178" s="70"/>
      <c r="K178" s="11"/>
      <c r="L178" s="71">
        <f t="shared" si="14"/>
        <v>0</v>
      </c>
      <c r="M178" s="72" t="str">
        <f t="shared" si="12"/>
        <v/>
      </c>
      <c r="N178" s="11"/>
    </row>
    <row r="179" spans="1:14" x14ac:dyDescent="0.35">
      <c r="A179" s="3"/>
      <c r="B179" s="4"/>
      <c r="C179" s="3"/>
      <c r="D179" s="3"/>
      <c r="E179" s="3"/>
      <c r="F179" s="12">
        <f t="shared" si="10"/>
        <v>0</v>
      </c>
      <c r="G179" s="13">
        <f t="shared" si="13"/>
        <v>0</v>
      </c>
      <c r="H179" s="14" t="str">
        <f t="shared" si="11"/>
        <v/>
      </c>
      <c r="I179" s="11"/>
      <c r="J179" s="70"/>
      <c r="K179" s="11"/>
      <c r="L179" s="71">
        <f t="shared" si="14"/>
        <v>0</v>
      </c>
      <c r="M179" s="72" t="str">
        <f t="shared" si="12"/>
        <v/>
      </c>
      <c r="N179" s="11"/>
    </row>
    <row r="180" spans="1:14" x14ac:dyDescent="0.35">
      <c r="A180" s="3"/>
      <c r="B180" s="4"/>
      <c r="C180" s="3"/>
      <c r="D180" s="3"/>
      <c r="E180" s="3"/>
      <c r="F180" s="12">
        <f t="shared" si="10"/>
        <v>0</v>
      </c>
      <c r="G180" s="13">
        <f t="shared" si="13"/>
        <v>0</v>
      </c>
      <c r="H180" s="14" t="str">
        <f t="shared" si="11"/>
        <v/>
      </c>
      <c r="I180" s="11"/>
      <c r="J180" s="70"/>
      <c r="K180" s="11"/>
      <c r="L180" s="71">
        <f t="shared" si="14"/>
        <v>0</v>
      </c>
      <c r="M180" s="72" t="str">
        <f t="shared" si="12"/>
        <v/>
      </c>
      <c r="N180" s="11"/>
    </row>
    <row r="181" spans="1:14" x14ac:dyDescent="0.35">
      <c r="A181" s="3"/>
      <c r="B181" s="4"/>
      <c r="C181" s="3"/>
      <c r="D181" s="3"/>
      <c r="E181" s="3"/>
      <c r="F181" s="12">
        <f t="shared" si="10"/>
        <v>0</v>
      </c>
      <c r="G181" s="13">
        <f t="shared" si="13"/>
        <v>0</v>
      </c>
      <c r="H181" s="14" t="str">
        <f t="shared" si="11"/>
        <v/>
      </c>
      <c r="I181" s="11"/>
      <c r="J181" s="70"/>
      <c r="K181" s="11"/>
      <c r="L181" s="71">
        <f t="shared" si="14"/>
        <v>0</v>
      </c>
      <c r="M181" s="72" t="str">
        <f t="shared" si="12"/>
        <v/>
      </c>
      <c r="N181" s="11"/>
    </row>
    <row r="182" spans="1:14" x14ac:dyDescent="0.35">
      <c r="A182" s="3"/>
      <c r="B182" s="4"/>
      <c r="C182" s="3"/>
      <c r="D182" s="3"/>
      <c r="E182" s="3"/>
      <c r="F182" s="12">
        <f t="shared" si="10"/>
        <v>0</v>
      </c>
      <c r="G182" s="13">
        <f t="shared" si="13"/>
        <v>0</v>
      </c>
      <c r="H182" s="14" t="str">
        <f t="shared" si="11"/>
        <v/>
      </c>
      <c r="I182" s="11"/>
      <c r="J182" s="70"/>
      <c r="K182" s="11"/>
      <c r="L182" s="71">
        <f t="shared" si="14"/>
        <v>0</v>
      </c>
      <c r="M182" s="72" t="str">
        <f t="shared" si="12"/>
        <v/>
      </c>
      <c r="N182" s="11"/>
    </row>
    <row r="183" spans="1:14" x14ac:dyDescent="0.35">
      <c r="A183" s="3"/>
      <c r="B183" s="4"/>
      <c r="C183" s="3"/>
      <c r="D183" s="3"/>
      <c r="E183" s="3"/>
      <c r="F183" s="12">
        <f t="shared" si="10"/>
        <v>0</v>
      </c>
      <c r="G183" s="13">
        <f t="shared" si="13"/>
        <v>0</v>
      </c>
      <c r="H183" s="14" t="str">
        <f t="shared" si="11"/>
        <v/>
      </c>
      <c r="I183" s="11"/>
      <c r="J183" s="70"/>
      <c r="K183" s="11"/>
      <c r="L183" s="71">
        <f t="shared" si="14"/>
        <v>0</v>
      </c>
      <c r="M183" s="72" t="str">
        <f t="shared" si="12"/>
        <v/>
      </c>
      <c r="N183" s="11"/>
    </row>
    <row r="184" spans="1:14" x14ac:dyDescent="0.35">
      <c r="A184" s="3"/>
      <c r="B184" s="4"/>
      <c r="C184" s="3"/>
      <c r="D184" s="3"/>
      <c r="E184" s="3"/>
      <c r="F184" s="12">
        <f t="shared" si="10"/>
        <v>0</v>
      </c>
      <c r="G184" s="13">
        <f t="shared" si="13"/>
        <v>0</v>
      </c>
      <c r="H184" s="14" t="str">
        <f t="shared" si="11"/>
        <v/>
      </c>
      <c r="I184" s="11"/>
      <c r="J184" s="70"/>
      <c r="K184" s="11"/>
      <c r="L184" s="71">
        <f t="shared" si="14"/>
        <v>0</v>
      </c>
      <c r="M184" s="72" t="str">
        <f t="shared" si="12"/>
        <v/>
      </c>
      <c r="N184" s="11"/>
    </row>
    <row r="185" spans="1:14" x14ac:dyDescent="0.35">
      <c r="A185" s="3"/>
      <c r="B185" s="4"/>
      <c r="C185" s="3"/>
      <c r="D185" s="3"/>
      <c r="E185" s="3"/>
      <c r="F185" s="12">
        <f t="shared" si="10"/>
        <v>0</v>
      </c>
      <c r="G185" s="13">
        <f t="shared" si="13"/>
        <v>0</v>
      </c>
      <c r="H185" s="14" t="str">
        <f t="shared" si="11"/>
        <v/>
      </c>
      <c r="I185" s="11"/>
      <c r="J185" s="70"/>
      <c r="K185" s="11"/>
      <c r="L185" s="71">
        <f t="shared" si="14"/>
        <v>0</v>
      </c>
      <c r="M185" s="72" t="str">
        <f t="shared" si="12"/>
        <v/>
      </c>
      <c r="N185" s="11"/>
    </row>
    <row r="186" spans="1:14" x14ac:dyDescent="0.35">
      <c r="A186" s="3"/>
      <c r="B186" s="4"/>
      <c r="C186" s="3"/>
      <c r="D186" s="3"/>
      <c r="E186" s="3"/>
      <c r="F186" s="12">
        <f t="shared" si="10"/>
        <v>0</v>
      </c>
      <c r="G186" s="13">
        <f t="shared" si="13"/>
        <v>0</v>
      </c>
      <c r="H186" s="14" t="str">
        <f t="shared" si="11"/>
        <v/>
      </c>
      <c r="I186" s="11"/>
      <c r="J186" s="70"/>
      <c r="K186" s="11"/>
      <c r="L186" s="71">
        <f t="shared" si="14"/>
        <v>0</v>
      </c>
      <c r="M186" s="72" t="str">
        <f t="shared" si="12"/>
        <v/>
      </c>
      <c r="N186" s="11"/>
    </row>
    <row r="187" spans="1:14" x14ac:dyDescent="0.35">
      <c r="A187" s="3"/>
      <c r="B187" s="4"/>
      <c r="C187" s="3"/>
      <c r="D187" s="3"/>
      <c r="E187" s="3"/>
      <c r="F187" s="12">
        <f t="shared" si="10"/>
        <v>0</v>
      </c>
      <c r="G187" s="13">
        <f t="shared" si="13"/>
        <v>0</v>
      </c>
      <c r="H187" s="14" t="str">
        <f t="shared" si="11"/>
        <v/>
      </c>
      <c r="I187" s="11"/>
      <c r="J187" s="70"/>
      <c r="K187" s="11"/>
      <c r="L187" s="71">
        <f t="shared" si="14"/>
        <v>0</v>
      </c>
      <c r="M187" s="72" t="str">
        <f t="shared" si="12"/>
        <v/>
      </c>
      <c r="N187" s="11"/>
    </row>
    <row r="188" spans="1:14" x14ac:dyDescent="0.35">
      <c r="A188" s="3"/>
      <c r="B188" s="4"/>
      <c r="C188" s="3"/>
      <c r="D188" s="3"/>
      <c r="E188" s="3"/>
      <c r="F188" s="12">
        <f t="shared" si="10"/>
        <v>0</v>
      </c>
      <c r="G188" s="13">
        <f t="shared" si="13"/>
        <v>0</v>
      </c>
      <c r="H188" s="14" t="str">
        <f t="shared" si="11"/>
        <v/>
      </c>
      <c r="I188" s="11"/>
      <c r="J188" s="70"/>
      <c r="K188" s="11"/>
      <c r="L188" s="71">
        <f t="shared" si="14"/>
        <v>0</v>
      </c>
      <c r="M188" s="72" t="str">
        <f t="shared" si="12"/>
        <v/>
      </c>
      <c r="N188" s="11"/>
    </row>
    <row r="189" spans="1:14" x14ac:dyDescent="0.35">
      <c r="A189" s="3"/>
      <c r="B189" s="4"/>
      <c r="C189" s="3"/>
      <c r="D189" s="3"/>
      <c r="E189" s="3"/>
      <c r="F189" s="12">
        <f t="shared" si="10"/>
        <v>0</v>
      </c>
      <c r="G189" s="13">
        <f t="shared" si="13"/>
        <v>0</v>
      </c>
      <c r="H189" s="14" t="str">
        <f t="shared" si="11"/>
        <v/>
      </c>
      <c r="I189" s="11"/>
      <c r="J189" s="70"/>
      <c r="K189" s="11"/>
      <c r="L189" s="71">
        <f t="shared" si="14"/>
        <v>0</v>
      </c>
      <c r="M189" s="72" t="str">
        <f t="shared" si="12"/>
        <v/>
      </c>
      <c r="N189" s="11"/>
    </row>
    <row r="190" spans="1:14" x14ac:dyDescent="0.35">
      <c r="A190" s="3"/>
      <c r="B190" s="4"/>
      <c r="C190" s="3"/>
      <c r="D190" s="3"/>
      <c r="E190" s="3"/>
      <c r="F190" s="12">
        <f t="shared" si="10"/>
        <v>0</v>
      </c>
      <c r="G190" s="13">
        <f t="shared" si="13"/>
        <v>0</v>
      </c>
      <c r="H190" s="14" t="str">
        <f t="shared" si="11"/>
        <v/>
      </c>
      <c r="I190" s="11"/>
      <c r="J190" s="70"/>
      <c r="K190" s="11"/>
      <c r="L190" s="71">
        <f t="shared" si="14"/>
        <v>0</v>
      </c>
      <c r="M190" s="72" t="str">
        <f t="shared" si="12"/>
        <v/>
      </c>
      <c r="N190" s="11"/>
    </row>
    <row r="191" spans="1:14" x14ac:dyDescent="0.35">
      <c r="A191" s="3"/>
      <c r="B191" s="4"/>
      <c r="C191" s="3"/>
      <c r="D191" s="3"/>
      <c r="E191" s="3"/>
      <c r="F191" s="12">
        <f t="shared" si="10"/>
        <v>0</v>
      </c>
      <c r="G191" s="13">
        <f t="shared" si="13"/>
        <v>0</v>
      </c>
      <c r="H191" s="14" t="str">
        <f t="shared" si="11"/>
        <v/>
      </c>
      <c r="I191" s="11"/>
      <c r="J191" s="70"/>
      <c r="K191" s="11"/>
      <c r="L191" s="71">
        <f t="shared" si="14"/>
        <v>0</v>
      </c>
      <c r="M191" s="72" t="str">
        <f t="shared" si="12"/>
        <v/>
      </c>
      <c r="N191" s="11"/>
    </row>
    <row r="192" spans="1:14" x14ac:dyDescent="0.35">
      <c r="A192" s="3"/>
      <c r="B192" s="4"/>
      <c r="C192" s="3"/>
      <c r="D192" s="3"/>
      <c r="E192" s="3"/>
      <c r="F192" s="12">
        <f t="shared" si="10"/>
        <v>0</v>
      </c>
      <c r="G192" s="13">
        <f t="shared" si="13"/>
        <v>0</v>
      </c>
      <c r="H192" s="14" t="str">
        <f t="shared" si="11"/>
        <v/>
      </c>
      <c r="I192" s="11"/>
      <c r="J192" s="70"/>
      <c r="K192" s="11"/>
      <c r="L192" s="71">
        <f t="shared" si="14"/>
        <v>0</v>
      </c>
      <c r="M192" s="72" t="str">
        <f t="shared" si="12"/>
        <v/>
      </c>
      <c r="N192" s="11"/>
    </row>
    <row r="193" spans="1:14" x14ac:dyDescent="0.35">
      <c r="A193" s="3"/>
      <c r="B193" s="4"/>
      <c r="C193" s="3"/>
      <c r="D193" s="3"/>
      <c r="E193" s="3"/>
      <c r="F193" s="12">
        <f t="shared" si="10"/>
        <v>0</v>
      </c>
      <c r="G193" s="13">
        <f t="shared" si="13"/>
        <v>0</v>
      </c>
      <c r="H193" s="14" t="str">
        <f t="shared" si="11"/>
        <v/>
      </c>
      <c r="I193" s="11"/>
      <c r="J193" s="70"/>
      <c r="K193" s="11"/>
      <c r="L193" s="71">
        <f t="shared" si="14"/>
        <v>0</v>
      </c>
      <c r="M193" s="72" t="str">
        <f t="shared" si="12"/>
        <v/>
      </c>
      <c r="N193" s="11"/>
    </row>
    <row r="194" spans="1:14" x14ac:dyDescent="0.35">
      <c r="A194" s="3"/>
      <c r="B194" s="4"/>
      <c r="C194" s="3"/>
      <c r="D194" s="3"/>
      <c r="E194" s="3"/>
      <c r="F194" s="12">
        <f t="shared" si="10"/>
        <v>0</v>
      </c>
      <c r="G194" s="13">
        <f t="shared" si="13"/>
        <v>0</v>
      </c>
      <c r="H194" s="14" t="str">
        <f t="shared" si="11"/>
        <v/>
      </c>
      <c r="I194" s="11"/>
      <c r="J194" s="70"/>
      <c r="K194" s="11"/>
      <c r="L194" s="71">
        <f t="shared" si="14"/>
        <v>0</v>
      </c>
      <c r="M194" s="72" t="str">
        <f t="shared" si="12"/>
        <v/>
      </c>
      <c r="N194" s="11"/>
    </row>
    <row r="195" spans="1:14" x14ac:dyDescent="0.35">
      <c r="A195" s="3"/>
      <c r="B195" s="4"/>
      <c r="C195" s="3"/>
      <c r="D195" s="3"/>
      <c r="E195" s="3"/>
      <c r="F195" s="12">
        <f t="shared" si="10"/>
        <v>0</v>
      </c>
      <c r="G195" s="13">
        <f t="shared" si="13"/>
        <v>0</v>
      </c>
      <c r="H195" s="14" t="str">
        <f t="shared" si="11"/>
        <v/>
      </c>
      <c r="I195" s="11"/>
      <c r="J195" s="70"/>
      <c r="K195" s="11"/>
      <c r="L195" s="71">
        <f t="shared" si="14"/>
        <v>0</v>
      </c>
      <c r="M195" s="72" t="str">
        <f t="shared" si="12"/>
        <v/>
      </c>
      <c r="N195" s="11"/>
    </row>
    <row r="196" spans="1:14" x14ac:dyDescent="0.35">
      <c r="A196" s="3"/>
      <c r="B196" s="4"/>
      <c r="C196" s="3"/>
      <c r="D196" s="3"/>
      <c r="E196" s="3"/>
      <c r="F196" s="12">
        <f t="shared" si="10"/>
        <v>0</v>
      </c>
      <c r="G196" s="13">
        <f t="shared" si="13"/>
        <v>0</v>
      </c>
      <c r="H196" s="14" t="str">
        <f t="shared" si="11"/>
        <v/>
      </c>
      <c r="I196" s="11"/>
      <c r="J196" s="70"/>
      <c r="K196" s="11"/>
      <c r="L196" s="71">
        <f t="shared" si="14"/>
        <v>0</v>
      </c>
      <c r="M196" s="72" t="str">
        <f t="shared" si="12"/>
        <v/>
      </c>
      <c r="N196" s="11"/>
    </row>
    <row r="197" spans="1:14" x14ac:dyDescent="0.35">
      <c r="A197" s="3"/>
      <c r="B197" s="4"/>
      <c r="C197" s="3"/>
      <c r="D197" s="3"/>
      <c r="E197" s="3"/>
      <c r="F197" s="12">
        <f t="shared" si="10"/>
        <v>0</v>
      </c>
      <c r="G197" s="13">
        <f t="shared" si="13"/>
        <v>0</v>
      </c>
      <c r="H197" s="14" t="str">
        <f t="shared" si="11"/>
        <v/>
      </c>
      <c r="I197" s="11"/>
      <c r="J197" s="70"/>
      <c r="K197" s="11"/>
      <c r="L197" s="71">
        <f t="shared" si="14"/>
        <v>0</v>
      </c>
      <c r="M197" s="72" t="str">
        <f t="shared" si="12"/>
        <v/>
      </c>
      <c r="N197" s="11"/>
    </row>
    <row r="198" spans="1:14" x14ac:dyDescent="0.35">
      <c r="A198" s="3"/>
      <c r="B198" s="4"/>
      <c r="C198" s="3"/>
      <c r="D198" s="3"/>
      <c r="E198" s="3"/>
      <c r="F198" s="12">
        <f t="shared" si="10"/>
        <v>0</v>
      </c>
      <c r="G198" s="13">
        <f t="shared" si="13"/>
        <v>0</v>
      </c>
      <c r="H198" s="14" t="str">
        <f t="shared" si="11"/>
        <v/>
      </c>
      <c r="I198" s="11"/>
      <c r="J198" s="70"/>
      <c r="K198" s="11"/>
      <c r="L198" s="71">
        <f t="shared" si="14"/>
        <v>0</v>
      </c>
      <c r="M198" s="72" t="str">
        <f t="shared" si="12"/>
        <v/>
      </c>
      <c r="N198" s="11"/>
    </row>
    <row r="199" spans="1:14" x14ac:dyDescent="0.35">
      <c r="A199" s="3"/>
      <c r="B199" s="4"/>
      <c r="C199" s="3"/>
      <c r="D199" s="3"/>
      <c r="E199" s="3"/>
      <c r="F199" s="12">
        <f t="shared" si="10"/>
        <v>0</v>
      </c>
      <c r="G199" s="13">
        <f t="shared" si="13"/>
        <v>0</v>
      </c>
      <c r="H199" s="14" t="str">
        <f t="shared" si="11"/>
        <v/>
      </c>
      <c r="I199" s="11"/>
      <c r="J199" s="70"/>
      <c r="K199" s="11"/>
      <c r="L199" s="71">
        <f t="shared" si="14"/>
        <v>0</v>
      </c>
      <c r="M199" s="72" t="str">
        <f t="shared" si="12"/>
        <v/>
      </c>
      <c r="N199" s="11"/>
    </row>
    <row r="200" spans="1:14" x14ac:dyDescent="0.35">
      <c r="A200" s="3"/>
      <c r="B200" s="4"/>
      <c r="C200" s="3"/>
      <c r="D200" s="3"/>
      <c r="E200" s="3"/>
      <c r="F200" s="12">
        <f t="shared" si="10"/>
        <v>0</v>
      </c>
      <c r="G200" s="13">
        <f t="shared" si="13"/>
        <v>0</v>
      </c>
      <c r="H200" s="14" t="str">
        <f t="shared" si="11"/>
        <v/>
      </c>
      <c r="I200" s="11"/>
      <c r="J200" s="70"/>
      <c r="K200" s="11"/>
      <c r="L200" s="71">
        <f t="shared" si="14"/>
        <v>0</v>
      </c>
      <c r="M200" s="72" t="str">
        <f t="shared" si="12"/>
        <v/>
      </c>
      <c r="N200" s="11"/>
    </row>
    <row r="201" spans="1:14" x14ac:dyDescent="0.35">
      <c r="A201" s="3"/>
      <c r="B201" s="4"/>
      <c r="C201" s="3"/>
      <c r="D201" s="3"/>
      <c r="E201" s="3"/>
      <c r="F201" s="12">
        <f t="shared" si="10"/>
        <v>0</v>
      </c>
      <c r="G201" s="13">
        <f t="shared" si="13"/>
        <v>0</v>
      </c>
      <c r="H201" s="14" t="str">
        <f t="shared" si="11"/>
        <v/>
      </c>
      <c r="I201" s="11"/>
      <c r="J201" s="70"/>
      <c r="K201" s="11"/>
      <c r="L201" s="71">
        <f t="shared" si="14"/>
        <v>0</v>
      </c>
      <c r="M201" s="72" t="str">
        <f t="shared" si="12"/>
        <v/>
      </c>
      <c r="N201" s="11"/>
    </row>
    <row r="202" spans="1:14" x14ac:dyDescent="0.35">
      <c r="A202" s="3"/>
      <c r="B202" s="4"/>
      <c r="C202" s="3"/>
      <c r="D202" s="3"/>
      <c r="E202" s="3"/>
      <c r="F202" s="12">
        <f t="shared" si="10"/>
        <v>0</v>
      </c>
      <c r="G202" s="13">
        <f t="shared" si="13"/>
        <v>0</v>
      </c>
      <c r="H202" s="14" t="str">
        <f t="shared" si="11"/>
        <v/>
      </c>
      <c r="I202" s="11"/>
      <c r="J202" s="70"/>
      <c r="K202" s="11"/>
      <c r="L202" s="71">
        <f t="shared" si="14"/>
        <v>0</v>
      </c>
      <c r="M202" s="72" t="str">
        <f t="shared" si="12"/>
        <v/>
      </c>
      <c r="N202" s="11"/>
    </row>
    <row r="203" spans="1:14" x14ac:dyDescent="0.35">
      <c r="A203" s="3"/>
      <c r="B203" s="4"/>
      <c r="C203" s="3"/>
      <c r="D203" s="3"/>
      <c r="E203" s="3"/>
      <c r="F203" s="12">
        <f t="shared" si="10"/>
        <v>0</v>
      </c>
      <c r="G203" s="13">
        <f t="shared" si="13"/>
        <v>0</v>
      </c>
      <c r="H203" s="14" t="str">
        <f t="shared" si="11"/>
        <v/>
      </c>
      <c r="I203" s="11"/>
      <c r="J203" s="70"/>
      <c r="K203" s="11"/>
      <c r="L203" s="71">
        <f t="shared" si="14"/>
        <v>0</v>
      </c>
      <c r="M203" s="72" t="str">
        <f t="shared" si="12"/>
        <v/>
      </c>
      <c r="N203" s="11"/>
    </row>
    <row r="204" spans="1:14" x14ac:dyDescent="0.35">
      <c r="A204" s="3"/>
      <c r="B204" s="4"/>
      <c r="C204" s="3"/>
      <c r="D204" s="3"/>
      <c r="E204" s="3"/>
      <c r="F204" s="12">
        <f t="shared" ref="F204:F267" si="15">SUM(D204:E204)</f>
        <v>0</v>
      </c>
      <c r="G204" s="13">
        <f t="shared" si="13"/>
        <v>0</v>
      </c>
      <c r="H204" s="14" t="str">
        <f t="shared" ref="H204:H267" si="16">IF(C204&lt;&gt;"",IF(G204&gt;=75,"ดีมาก",IF(G204&gt;=50,"ดี",IF(G204&gt;=25,"พอใช้",IF(G204&gt;=0,"ปรับปรุง")))),"")</f>
        <v/>
      </c>
      <c r="I204" s="11"/>
      <c r="J204" s="70"/>
      <c r="K204" s="11"/>
      <c r="L204" s="71">
        <f t="shared" si="14"/>
        <v>0</v>
      </c>
      <c r="M204" s="72" t="str">
        <f t="shared" ref="M204:M267" si="17">IF(C204&lt;&gt;"",IF(L204&gt;=75,"ดีมาก",IF(L204&gt;=50,"ดี",IF(L204&gt;=25,"พอใช้",IF(L204&gt;=0,"ปรับปรุง")))),"")</f>
        <v/>
      </c>
      <c r="N204" s="11"/>
    </row>
    <row r="205" spans="1:14" x14ac:dyDescent="0.35">
      <c r="A205" s="3"/>
      <c r="B205" s="4"/>
      <c r="C205" s="3"/>
      <c r="D205" s="3"/>
      <c r="E205" s="3"/>
      <c r="F205" s="12">
        <f t="shared" si="15"/>
        <v>0</v>
      </c>
      <c r="G205" s="13">
        <f t="shared" ref="G205:G268" si="18">F205*100/20</f>
        <v>0</v>
      </c>
      <c r="H205" s="14" t="str">
        <f t="shared" si="16"/>
        <v/>
      </c>
      <c r="I205" s="11"/>
      <c r="J205" s="70"/>
      <c r="K205" s="11"/>
      <c r="L205" s="71">
        <f t="shared" ref="L205:L268" si="19">K205*100/10</f>
        <v>0</v>
      </c>
      <c r="M205" s="72" t="str">
        <f t="shared" si="17"/>
        <v/>
      </c>
      <c r="N205" s="11"/>
    </row>
    <row r="206" spans="1:14" x14ac:dyDescent="0.35">
      <c r="A206" s="3"/>
      <c r="B206" s="4"/>
      <c r="C206" s="3"/>
      <c r="D206" s="3"/>
      <c r="E206" s="3"/>
      <c r="F206" s="12">
        <f t="shared" si="15"/>
        <v>0</v>
      </c>
      <c r="G206" s="13">
        <f t="shared" si="18"/>
        <v>0</v>
      </c>
      <c r="H206" s="14" t="str">
        <f t="shared" si="16"/>
        <v/>
      </c>
      <c r="I206" s="11"/>
      <c r="J206" s="70"/>
      <c r="K206" s="11"/>
      <c r="L206" s="71">
        <f t="shared" si="19"/>
        <v>0</v>
      </c>
      <c r="M206" s="72" t="str">
        <f t="shared" si="17"/>
        <v/>
      </c>
      <c r="N206" s="11"/>
    </row>
    <row r="207" spans="1:14" x14ac:dyDescent="0.35">
      <c r="A207" s="3"/>
      <c r="B207" s="4"/>
      <c r="C207" s="3"/>
      <c r="D207" s="3"/>
      <c r="E207" s="3"/>
      <c r="F207" s="12">
        <f t="shared" si="15"/>
        <v>0</v>
      </c>
      <c r="G207" s="13">
        <f t="shared" si="18"/>
        <v>0</v>
      </c>
      <c r="H207" s="14" t="str">
        <f t="shared" si="16"/>
        <v/>
      </c>
      <c r="I207" s="11"/>
      <c r="J207" s="70"/>
      <c r="K207" s="11"/>
      <c r="L207" s="71">
        <f t="shared" si="19"/>
        <v>0</v>
      </c>
      <c r="M207" s="72" t="str">
        <f t="shared" si="17"/>
        <v/>
      </c>
      <c r="N207" s="11"/>
    </row>
    <row r="208" spans="1:14" x14ac:dyDescent="0.35">
      <c r="A208" s="3"/>
      <c r="B208" s="4"/>
      <c r="C208" s="3"/>
      <c r="D208" s="3"/>
      <c r="E208" s="3"/>
      <c r="F208" s="12">
        <f t="shared" si="15"/>
        <v>0</v>
      </c>
      <c r="G208" s="13">
        <f t="shared" si="18"/>
        <v>0</v>
      </c>
      <c r="H208" s="14" t="str">
        <f t="shared" si="16"/>
        <v/>
      </c>
      <c r="I208" s="11"/>
      <c r="J208" s="70"/>
      <c r="K208" s="11"/>
      <c r="L208" s="71">
        <f t="shared" si="19"/>
        <v>0</v>
      </c>
      <c r="M208" s="72" t="str">
        <f t="shared" si="17"/>
        <v/>
      </c>
      <c r="N208" s="11"/>
    </row>
    <row r="209" spans="1:14" x14ac:dyDescent="0.35">
      <c r="A209" s="3"/>
      <c r="B209" s="4"/>
      <c r="C209" s="3"/>
      <c r="D209" s="3"/>
      <c r="E209" s="3"/>
      <c r="F209" s="12">
        <f t="shared" si="15"/>
        <v>0</v>
      </c>
      <c r="G209" s="13">
        <f t="shared" si="18"/>
        <v>0</v>
      </c>
      <c r="H209" s="14" t="str">
        <f t="shared" si="16"/>
        <v/>
      </c>
      <c r="I209" s="11"/>
      <c r="J209" s="70"/>
      <c r="K209" s="11"/>
      <c r="L209" s="71">
        <f t="shared" si="19"/>
        <v>0</v>
      </c>
      <c r="M209" s="72" t="str">
        <f t="shared" si="17"/>
        <v/>
      </c>
      <c r="N209" s="11"/>
    </row>
    <row r="210" spans="1:14" x14ac:dyDescent="0.35">
      <c r="A210" s="3"/>
      <c r="B210" s="4"/>
      <c r="C210" s="3"/>
      <c r="D210" s="3"/>
      <c r="E210" s="3"/>
      <c r="F210" s="12">
        <f t="shared" si="15"/>
        <v>0</v>
      </c>
      <c r="G210" s="13">
        <f t="shared" si="18"/>
        <v>0</v>
      </c>
      <c r="H210" s="14" t="str">
        <f t="shared" si="16"/>
        <v/>
      </c>
      <c r="I210" s="11"/>
      <c r="J210" s="70"/>
      <c r="K210" s="11"/>
      <c r="L210" s="71">
        <f t="shared" si="19"/>
        <v>0</v>
      </c>
      <c r="M210" s="72" t="str">
        <f t="shared" si="17"/>
        <v/>
      </c>
      <c r="N210" s="11"/>
    </row>
    <row r="211" spans="1:14" x14ac:dyDescent="0.35">
      <c r="A211" s="3"/>
      <c r="B211" s="4"/>
      <c r="C211" s="3"/>
      <c r="D211" s="3"/>
      <c r="E211" s="3"/>
      <c r="F211" s="12">
        <f t="shared" si="15"/>
        <v>0</v>
      </c>
      <c r="G211" s="13">
        <f t="shared" si="18"/>
        <v>0</v>
      </c>
      <c r="H211" s="14" t="str">
        <f t="shared" si="16"/>
        <v/>
      </c>
      <c r="I211" s="11"/>
      <c r="J211" s="70"/>
      <c r="K211" s="11"/>
      <c r="L211" s="71">
        <f t="shared" si="19"/>
        <v>0</v>
      </c>
      <c r="M211" s="72" t="str">
        <f t="shared" si="17"/>
        <v/>
      </c>
      <c r="N211" s="11"/>
    </row>
    <row r="212" spans="1:14" x14ac:dyDescent="0.35">
      <c r="A212" s="3"/>
      <c r="B212" s="4"/>
      <c r="C212" s="3"/>
      <c r="D212" s="3"/>
      <c r="E212" s="3"/>
      <c r="F212" s="12">
        <f t="shared" si="15"/>
        <v>0</v>
      </c>
      <c r="G212" s="13">
        <f t="shared" si="18"/>
        <v>0</v>
      </c>
      <c r="H212" s="14" t="str">
        <f t="shared" si="16"/>
        <v/>
      </c>
      <c r="I212" s="11"/>
      <c r="J212" s="70"/>
      <c r="K212" s="11"/>
      <c r="L212" s="71">
        <f t="shared" si="19"/>
        <v>0</v>
      </c>
      <c r="M212" s="72" t="str">
        <f t="shared" si="17"/>
        <v/>
      </c>
      <c r="N212" s="11"/>
    </row>
    <row r="213" spans="1:14" x14ac:dyDescent="0.35">
      <c r="A213" s="3"/>
      <c r="B213" s="4"/>
      <c r="C213" s="3"/>
      <c r="D213" s="3"/>
      <c r="E213" s="3"/>
      <c r="F213" s="12">
        <f t="shared" si="15"/>
        <v>0</v>
      </c>
      <c r="G213" s="13">
        <f t="shared" si="18"/>
        <v>0</v>
      </c>
      <c r="H213" s="14" t="str">
        <f t="shared" si="16"/>
        <v/>
      </c>
      <c r="I213" s="11"/>
      <c r="J213" s="70"/>
      <c r="K213" s="11"/>
      <c r="L213" s="71">
        <f t="shared" si="19"/>
        <v>0</v>
      </c>
      <c r="M213" s="72" t="str">
        <f t="shared" si="17"/>
        <v/>
      </c>
      <c r="N213" s="11"/>
    </row>
    <row r="214" spans="1:14" x14ac:dyDescent="0.35">
      <c r="A214" s="3"/>
      <c r="B214" s="4"/>
      <c r="C214" s="3"/>
      <c r="D214" s="3"/>
      <c r="E214" s="3"/>
      <c r="F214" s="12">
        <f t="shared" si="15"/>
        <v>0</v>
      </c>
      <c r="G214" s="13">
        <f t="shared" si="18"/>
        <v>0</v>
      </c>
      <c r="H214" s="14" t="str">
        <f t="shared" si="16"/>
        <v/>
      </c>
      <c r="I214" s="11"/>
      <c r="J214" s="70"/>
      <c r="K214" s="11"/>
      <c r="L214" s="71">
        <f t="shared" si="19"/>
        <v>0</v>
      </c>
      <c r="M214" s="72" t="str">
        <f t="shared" si="17"/>
        <v/>
      </c>
      <c r="N214" s="11"/>
    </row>
    <row r="215" spans="1:14" x14ac:dyDescent="0.35">
      <c r="A215" s="3"/>
      <c r="B215" s="4"/>
      <c r="C215" s="3"/>
      <c r="D215" s="3"/>
      <c r="E215" s="3"/>
      <c r="F215" s="12">
        <f t="shared" si="15"/>
        <v>0</v>
      </c>
      <c r="G215" s="13">
        <f t="shared" si="18"/>
        <v>0</v>
      </c>
      <c r="H215" s="14" t="str">
        <f t="shared" si="16"/>
        <v/>
      </c>
      <c r="I215" s="11"/>
      <c r="J215" s="70"/>
      <c r="K215" s="11"/>
      <c r="L215" s="71">
        <f t="shared" si="19"/>
        <v>0</v>
      </c>
      <c r="M215" s="72" t="str">
        <f t="shared" si="17"/>
        <v/>
      </c>
      <c r="N215" s="11"/>
    </row>
    <row r="216" spans="1:14" x14ac:dyDescent="0.35">
      <c r="A216" s="3"/>
      <c r="B216" s="4"/>
      <c r="C216" s="3"/>
      <c r="D216" s="3"/>
      <c r="E216" s="3"/>
      <c r="F216" s="12">
        <f t="shared" si="15"/>
        <v>0</v>
      </c>
      <c r="G216" s="13">
        <f t="shared" si="18"/>
        <v>0</v>
      </c>
      <c r="H216" s="14" t="str">
        <f t="shared" si="16"/>
        <v/>
      </c>
      <c r="I216" s="11"/>
      <c r="J216" s="70"/>
      <c r="K216" s="11"/>
      <c r="L216" s="71">
        <f t="shared" si="19"/>
        <v>0</v>
      </c>
      <c r="M216" s="72" t="str">
        <f t="shared" si="17"/>
        <v/>
      </c>
      <c r="N216" s="11"/>
    </row>
    <row r="217" spans="1:14" x14ac:dyDescent="0.35">
      <c r="A217" s="3"/>
      <c r="B217" s="4"/>
      <c r="C217" s="3"/>
      <c r="D217" s="3"/>
      <c r="E217" s="3"/>
      <c r="F217" s="12">
        <f t="shared" si="15"/>
        <v>0</v>
      </c>
      <c r="G217" s="13">
        <f t="shared" si="18"/>
        <v>0</v>
      </c>
      <c r="H217" s="14" t="str">
        <f t="shared" si="16"/>
        <v/>
      </c>
      <c r="I217" s="11"/>
      <c r="J217" s="70"/>
      <c r="K217" s="11"/>
      <c r="L217" s="71">
        <f t="shared" si="19"/>
        <v>0</v>
      </c>
      <c r="M217" s="72" t="str">
        <f t="shared" si="17"/>
        <v/>
      </c>
      <c r="N217" s="11"/>
    </row>
    <row r="218" spans="1:14" x14ac:dyDescent="0.35">
      <c r="A218" s="3"/>
      <c r="B218" s="4"/>
      <c r="C218" s="3"/>
      <c r="D218" s="3"/>
      <c r="E218" s="3"/>
      <c r="F218" s="12">
        <f t="shared" si="15"/>
        <v>0</v>
      </c>
      <c r="G218" s="13">
        <f t="shared" si="18"/>
        <v>0</v>
      </c>
      <c r="H218" s="14" t="str">
        <f t="shared" si="16"/>
        <v/>
      </c>
      <c r="I218" s="11"/>
      <c r="J218" s="70"/>
      <c r="K218" s="11"/>
      <c r="L218" s="71">
        <f t="shared" si="19"/>
        <v>0</v>
      </c>
      <c r="M218" s="72" t="str">
        <f t="shared" si="17"/>
        <v/>
      </c>
      <c r="N218" s="11"/>
    </row>
    <row r="219" spans="1:14" x14ac:dyDescent="0.35">
      <c r="A219" s="3"/>
      <c r="B219" s="4"/>
      <c r="C219" s="3"/>
      <c r="D219" s="3"/>
      <c r="E219" s="3"/>
      <c r="F219" s="12">
        <f t="shared" si="15"/>
        <v>0</v>
      </c>
      <c r="G219" s="13">
        <f t="shared" si="18"/>
        <v>0</v>
      </c>
      <c r="H219" s="14" t="str">
        <f t="shared" si="16"/>
        <v/>
      </c>
      <c r="I219" s="11"/>
      <c r="J219" s="70"/>
      <c r="K219" s="11"/>
      <c r="L219" s="71">
        <f t="shared" si="19"/>
        <v>0</v>
      </c>
      <c r="M219" s="72" t="str">
        <f t="shared" si="17"/>
        <v/>
      </c>
      <c r="N219" s="11"/>
    </row>
    <row r="220" spans="1:14" x14ac:dyDescent="0.35">
      <c r="A220" s="3"/>
      <c r="B220" s="4"/>
      <c r="C220" s="3"/>
      <c r="D220" s="3"/>
      <c r="E220" s="3"/>
      <c r="F220" s="12">
        <f t="shared" si="15"/>
        <v>0</v>
      </c>
      <c r="G220" s="13">
        <f t="shared" si="18"/>
        <v>0</v>
      </c>
      <c r="H220" s="14" t="str">
        <f t="shared" si="16"/>
        <v/>
      </c>
      <c r="I220" s="11"/>
      <c r="J220" s="70"/>
      <c r="K220" s="11"/>
      <c r="L220" s="71">
        <f t="shared" si="19"/>
        <v>0</v>
      </c>
      <c r="M220" s="72" t="str">
        <f t="shared" si="17"/>
        <v/>
      </c>
      <c r="N220" s="11"/>
    </row>
    <row r="221" spans="1:14" x14ac:dyDescent="0.35">
      <c r="A221" s="3"/>
      <c r="B221" s="4"/>
      <c r="C221" s="3"/>
      <c r="D221" s="3"/>
      <c r="E221" s="3"/>
      <c r="F221" s="12">
        <f t="shared" si="15"/>
        <v>0</v>
      </c>
      <c r="G221" s="13">
        <f t="shared" si="18"/>
        <v>0</v>
      </c>
      <c r="H221" s="14" t="str">
        <f t="shared" si="16"/>
        <v/>
      </c>
      <c r="I221" s="11"/>
      <c r="J221" s="70"/>
      <c r="K221" s="11"/>
      <c r="L221" s="71">
        <f t="shared" si="19"/>
        <v>0</v>
      </c>
      <c r="M221" s="72" t="str">
        <f t="shared" si="17"/>
        <v/>
      </c>
      <c r="N221" s="11"/>
    </row>
    <row r="222" spans="1:14" x14ac:dyDescent="0.35">
      <c r="A222" s="3"/>
      <c r="B222" s="4"/>
      <c r="C222" s="3"/>
      <c r="D222" s="3"/>
      <c r="E222" s="3"/>
      <c r="F222" s="12">
        <f t="shared" si="15"/>
        <v>0</v>
      </c>
      <c r="G222" s="13">
        <f t="shared" si="18"/>
        <v>0</v>
      </c>
      <c r="H222" s="14" t="str">
        <f t="shared" si="16"/>
        <v/>
      </c>
      <c r="I222" s="11"/>
      <c r="J222" s="70"/>
      <c r="K222" s="11"/>
      <c r="L222" s="71">
        <f t="shared" si="19"/>
        <v>0</v>
      </c>
      <c r="M222" s="72" t="str">
        <f t="shared" si="17"/>
        <v/>
      </c>
      <c r="N222" s="11"/>
    </row>
    <row r="223" spans="1:14" x14ac:dyDescent="0.35">
      <c r="A223" s="3"/>
      <c r="B223" s="4"/>
      <c r="C223" s="3"/>
      <c r="D223" s="3"/>
      <c r="E223" s="3"/>
      <c r="F223" s="12">
        <f t="shared" si="15"/>
        <v>0</v>
      </c>
      <c r="G223" s="13">
        <f t="shared" si="18"/>
        <v>0</v>
      </c>
      <c r="H223" s="14" t="str">
        <f t="shared" si="16"/>
        <v/>
      </c>
      <c r="I223" s="11"/>
      <c r="J223" s="70"/>
      <c r="K223" s="11"/>
      <c r="L223" s="71">
        <f t="shared" si="19"/>
        <v>0</v>
      </c>
      <c r="M223" s="72" t="str">
        <f t="shared" si="17"/>
        <v/>
      </c>
      <c r="N223" s="11"/>
    </row>
    <row r="224" spans="1:14" x14ac:dyDescent="0.35">
      <c r="A224" s="3"/>
      <c r="B224" s="4"/>
      <c r="C224" s="3"/>
      <c r="D224" s="3"/>
      <c r="E224" s="3"/>
      <c r="F224" s="12">
        <f t="shared" si="15"/>
        <v>0</v>
      </c>
      <c r="G224" s="13">
        <f t="shared" si="18"/>
        <v>0</v>
      </c>
      <c r="H224" s="14" t="str">
        <f t="shared" si="16"/>
        <v/>
      </c>
      <c r="I224" s="11"/>
      <c r="J224" s="70"/>
      <c r="K224" s="11"/>
      <c r="L224" s="71">
        <f t="shared" si="19"/>
        <v>0</v>
      </c>
      <c r="M224" s="72" t="str">
        <f t="shared" si="17"/>
        <v/>
      </c>
      <c r="N224" s="11"/>
    </row>
    <row r="225" spans="1:14" x14ac:dyDescent="0.35">
      <c r="A225" s="3"/>
      <c r="B225" s="4"/>
      <c r="C225" s="3"/>
      <c r="D225" s="3"/>
      <c r="E225" s="3"/>
      <c r="F225" s="12">
        <f t="shared" si="15"/>
        <v>0</v>
      </c>
      <c r="G225" s="13">
        <f t="shared" si="18"/>
        <v>0</v>
      </c>
      <c r="H225" s="14" t="str">
        <f t="shared" si="16"/>
        <v/>
      </c>
      <c r="I225" s="11"/>
      <c r="J225" s="70"/>
      <c r="K225" s="11"/>
      <c r="L225" s="71">
        <f t="shared" si="19"/>
        <v>0</v>
      </c>
      <c r="M225" s="72" t="str">
        <f t="shared" si="17"/>
        <v/>
      </c>
      <c r="N225" s="11"/>
    </row>
    <row r="226" spans="1:14" x14ac:dyDescent="0.35">
      <c r="A226" s="3"/>
      <c r="B226" s="4"/>
      <c r="C226" s="3"/>
      <c r="D226" s="3"/>
      <c r="E226" s="3"/>
      <c r="F226" s="12">
        <f t="shared" si="15"/>
        <v>0</v>
      </c>
      <c r="G226" s="13">
        <f t="shared" si="18"/>
        <v>0</v>
      </c>
      <c r="H226" s="14" t="str">
        <f t="shared" si="16"/>
        <v/>
      </c>
      <c r="I226" s="11"/>
      <c r="J226" s="70"/>
      <c r="K226" s="11"/>
      <c r="L226" s="71">
        <f t="shared" si="19"/>
        <v>0</v>
      </c>
      <c r="M226" s="72" t="str">
        <f t="shared" si="17"/>
        <v/>
      </c>
      <c r="N226" s="11"/>
    </row>
    <row r="227" spans="1:14" x14ac:dyDescent="0.35">
      <c r="A227" s="3"/>
      <c r="B227" s="4"/>
      <c r="C227" s="3"/>
      <c r="D227" s="3"/>
      <c r="E227" s="3"/>
      <c r="F227" s="12">
        <f t="shared" si="15"/>
        <v>0</v>
      </c>
      <c r="G227" s="13">
        <f t="shared" si="18"/>
        <v>0</v>
      </c>
      <c r="H227" s="14" t="str">
        <f t="shared" si="16"/>
        <v/>
      </c>
      <c r="I227" s="11"/>
      <c r="J227" s="70"/>
      <c r="K227" s="11"/>
      <c r="L227" s="71">
        <f t="shared" si="19"/>
        <v>0</v>
      </c>
      <c r="M227" s="72" t="str">
        <f t="shared" si="17"/>
        <v/>
      </c>
      <c r="N227" s="11"/>
    </row>
    <row r="228" spans="1:14" x14ac:dyDescent="0.35">
      <c r="A228" s="3"/>
      <c r="B228" s="4"/>
      <c r="C228" s="3"/>
      <c r="D228" s="3"/>
      <c r="E228" s="3"/>
      <c r="F228" s="12">
        <f t="shared" si="15"/>
        <v>0</v>
      </c>
      <c r="G228" s="13">
        <f t="shared" si="18"/>
        <v>0</v>
      </c>
      <c r="H228" s="14" t="str">
        <f t="shared" si="16"/>
        <v/>
      </c>
      <c r="I228" s="11"/>
      <c r="J228" s="70"/>
      <c r="K228" s="11"/>
      <c r="L228" s="71">
        <f t="shared" si="19"/>
        <v>0</v>
      </c>
      <c r="M228" s="72" t="str">
        <f t="shared" si="17"/>
        <v/>
      </c>
      <c r="N228" s="11"/>
    </row>
    <row r="229" spans="1:14" x14ac:dyDescent="0.35">
      <c r="A229" s="3"/>
      <c r="B229" s="4"/>
      <c r="C229" s="3"/>
      <c r="D229" s="3"/>
      <c r="E229" s="3"/>
      <c r="F229" s="12">
        <f t="shared" si="15"/>
        <v>0</v>
      </c>
      <c r="G229" s="13">
        <f t="shared" si="18"/>
        <v>0</v>
      </c>
      <c r="H229" s="14" t="str">
        <f t="shared" si="16"/>
        <v/>
      </c>
      <c r="I229" s="11"/>
      <c r="J229" s="70"/>
      <c r="K229" s="11"/>
      <c r="L229" s="71">
        <f t="shared" si="19"/>
        <v>0</v>
      </c>
      <c r="M229" s="72" t="str">
        <f t="shared" si="17"/>
        <v/>
      </c>
      <c r="N229" s="11"/>
    </row>
    <row r="230" spans="1:14" x14ac:dyDescent="0.35">
      <c r="A230" s="3"/>
      <c r="B230" s="4"/>
      <c r="C230" s="3"/>
      <c r="D230" s="3"/>
      <c r="E230" s="3"/>
      <c r="F230" s="12">
        <f t="shared" si="15"/>
        <v>0</v>
      </c>
      <c r="G230" s="13">
        <f t="shared" si="18"/>
        <v>0</v>
      </c>
      <c r="H230" s="14" t="str">
        <f t="shared" si="16"/>
        <v/>
      </c>
      <c r="I230" s="11"/>
      <c r="J230" s="70"/>
      <c r="K230" s="11"/>
      <c r="L230" s="71">
        <f t="shared" si="19"/>
        <v>0</v>
      </c>
      <c r="M230" s="72" t="str">
        <f t="shared" si="17"/>
        <v/>
      </c>
      <c r="N230" s="11"/>
    </row>
    <row r="231" spans="1:14" x14ac:dyDescent="0.35">
      <c r="A231" s="3"/>
      <c r="B231" s="4"/>
      <c r="C231" s="3"/>
      <c r="D231" s="3"/>
      <c r="E231" s="3"/>
      <c r="F231" s="12">
        <f t="shared" si="15"/>
        <v>0</v>
      </c>
      <c r="G231" s="13">
        <f t="shared" si="18"/>
        <v>0</v>
      </c>
      <c r="H231" s="14" t="str">
        <f t="shared" si="16"/>
        <v/>
      </c>
      <c r="I231" s="11"/>
      <c r="J231" s="70"/>
      <c r="K231" s="11"/>
      <c r="L231" s="71">
        <f t="shared" si="19"/>
        <v>0</v>
      </c>
      <c r="M231" s="72" t="str">
        <f t="shared" si="17"/>
        <v/>
      </c>
      <c r="N231" s="11"/>
    </row>
    <row r="232" spans="1:14" x14ac:dyDescent="0.35">
      <c r="A232" s="3"/>
      <c r="B232" s="4"/>
      <c r="C232" s="3"/>
      <c r="D232" s="3"/>
      <c r="E232" s="3"/>
      <c r="F232" s="12">
        <f t="shared" si="15"/>
        <v>0</v>
      </c>
      <c r="G232" s="13">
        <f t="shared" si="18"/>
        <v>0</v>
      </c>
      <c r="H232" s="14" t="str">
        <f t="shared" si="16"/>
        <v/>
      </c>
      <c r="I232" s="11"/>
      <c r="J232" s="70"/>
      <c r="K232" s="11"/>
      <c r="L232" s="71">
        <f t="shared" si="19"/>
        <v>0</v>
      </c>
      <c r="M232" s="72" t="str">
        <f t="shared" si="17"/>
        <v/>
      </c>
      <c r="N232" s="11"/>
    </row>
    <row r="233" spans="1:14" x14ac:dyDescent="0.35">
      <c r="A233" s="3"/>
      <c r="B233" s="4"/>
      <c r="C233" s="3"/>
      <c r="D233" s="3"/>
      <c r="E233" s="3"/>
      <c r="F233" s="12">
        <f t="shared" si="15"/>
        <v>0</v>
      </c>
      <c r="G233" s="13">
        <f t="shared" si="18"/>
        <v>0</v>
      </c>
      <c r="H233" s="14" t="str">
        <f t="shared" si="16"/>
        <v/>
      </c>
      <c r="I233" s="11"/>
      <c r="J233" s="70"/>
      <c r="K233" s="11"/>
      <c r="L233" s="71">
        <f t="shared" si="19"/>
        <v>0</v>
      </c>
      <c r="M233" s="72" t="str">
        <f t="shared" si="17"/>
        <v/>
      </c>
      <c r="N233" s="11"/>
    </row>
    <row r="234" spans="1:14" x14ac:dyDescent="0.35">
      <c r="A234" s="3"/>
      <c r="B234" s="4"/>
      <c r="C234" s="3"/>
      <c r="D234" s="3"/>
      <c r="E234" s="3"/>
      <c r="F234" s="12">
        <f t="shared" si="15"/>
        <v>0</v>
      </c>
      <c r="G234" s="13">
        <f t="shared" si="18"/>
        <v>0</v>
      </c>
      <c r="H234" s="14" t="str">
        <f t="shared" si="16"/>
        <v/>
      </c>
      <c r="I234" s="11"/>
      <c r="J234" s="70"/>
      <c r="K234" s="11"/>
      <c r="L234" s="71">
        <f t="shared" si="19"/>
        <v>0</v>
      </c>
      <c r="M234" s="72" t="str">
        <f t="shared" si="17"/>
        <v/>
      </c>
      <c r="N234" s="11"/>
    </row>
    <row r="235" spans="1:14" x14ac:dyDescent="0.35">
      <c r="A235" s="3"/>
      <c r="B235" s="4"/>
      <c r="C235" s="3"/>
      <c r="D235" s="3"/>
      <c r="E235" s="3"/>
      <c r="F235" s="12">
        <f t="shared" si="15"/>
        <v>0</v>
      </c>
      <c r="G235" s="13">
        <f t="shared" si="18"/>
        <v>0</v>
      </c>
      <c r="H235" s="14" t="str">
        <f t="shared" si="16"/>
        <v/>
      </c>
      <c r="I235" s="11"/>
      <c r="J235" s="70"/>
      <c r="K235" s="11"/>
      <c r="L235" s="71">
        <f t="shared" si="19"/>
        <v>0</v>
      </c>
      <c r="M235" s="72" t="str">
        <f t="shared" si="17"/>
        <v/>
      </c>
      <c r="N235" s="11"/>
    </row>
    <row r="236" spans="1:14" x14ac:dyDescent="0.35">
      <c r="A236" s="3"/>
      <c r="B236" s="4"/>
      <c r="C236" s="3"/>
      <c r="D236" s="3"/>
      <c r="E236" s="3"/>
      <c r="F236" s="12">
        <f t="shared" si="15"/>
        <v>0</v>
      </c>
      <c r="G236" s="13">
        <f t="shared" si="18"/>
        <v>0</v>
      </c>
      <c r="H236" s="14" t="str">
        <f t="shared" si="16"/>
        <v/>
      </c>
      <c r="I236" s="11"/>
      <c r="J236" s="70"/>
      <c r="K236" s="11"/>
      <c r="L236" s="71">
        <f t="shared" si="19"/>
        <v>0</v>
      </c>
      <c r="M236" s="72" t="str">
        <f t="shared" si="17"/>
        <v/>
      </c>
      <c r="N236" s="11"/>
    </row>
    <row r="237" spans="1:14" x14ac:dyDescent="0.35">
      <c r="A237" s="3"/>
      <c r="B237" s="4"/>
      <c r="C237" s="3"/>
      <c r="D237" s="3"/>
      <c r="E237" s="3"/>
      <c r="F237" s="12">
        <f t="shared" si="15"/>
        <v>0</v>
      </c>
      <c r="G237" s="13">
        <f t="shared" si="18"/>
        <v>0</v>
      </c>
      <c r="H237" s="14" t="str">
        <f t="shared" si="16"/>
        <v/>
      </c>
      <c r="I237" s="11"/>
      <c r="J237" s="70"/>
      <c r="K237" s="11"/>
      <c r="L237" s="71">
        <f t="shared" si="19"/>
        <v>0</v>
      </c>
      <c r="M237" s="72" t="str">
        <f t="shared" si="17"/>
        <v/>
      </c>
      <c r="N237" s="11"/>
    </row>
    <row r="238" spans="1:14" x14ac:dyDescent="0.35">
      <c r="A238" s="3"/>
      <c r="B238" s="4"/>
      <c r="C238" s="3"/>
      <c r="D238" s="3"/>
      <c r="E238" s="3"/>
      <c r="F238" s="12">
        <f t="shared" si="15"/>
        <v>0</v>
      </c>
      <c r="G238" s="13">
        <f t="shared" si="18"/>
        <v>0</v>
      </c>
      <c r="H238" s="14" t="str">
        <f t="shared" si="16"/>
        <v/>
      </c>
      <c r="I238" s="11"/>
      <c r="J238" s="70"/>
      <c r="K238" s="11"/>
      <c r="L238" s="71">
        <f t="shared" si="19"/>
        <v>0</v>
      </c>
      <c r="M238" s="72" t="str">
        <f t="shared" si="17"/>
        <v/>
      </c>
      <c r="N238" s="11"/>
    </row>
    <row r="239" spans="1:14" x14ac:dyDescent="0.35">
      <c r="A239" s="3"/>
      <c r="B239" s="4"/>
      <c r="C239" s="3"/>
      <c r="D239" s="3"/>
      <c r="E239" s="3"/>
      <c r="F239" s="12">
        <f t="shared" si="15"/>
        <v>0</v>
      </c>
      <c r="G239" s="13">
        <f t="shared" si="18"/>
        <v>0</v>
      </c>
      <c r="H239" s="14" t="str">
        <f t="shared" si="16"/>
        <v/>
      </c>
      <c r="I239" s="11"/>
      <c r="J239" s="70"/>
      <c r="K239" s="11"/>
      <c r="L239" s="71">
        <f t="shared" si="19"/>
        <v>0</v>
      </c>
      <c r="M239" s="72" t="str">
        <f t="shared" si="17"/>
        <v/>
      </c>
      <c r="N239" s="11"/>
    </row>
    <row r="240" spans="1:14" x14ac:dyDescent="0.35">
      <c r="A240" s="3"/>
      <c r="B240" s="4"/>
      <c r="C240" s="3"/>
      <c r="D240" s="3"/>
      <c r="E240" s="3"/>
      <c r="F240" s="12">
        <f t="shared" si="15"/>
        <v>0</v>
      </c>
      <c r="G240" s="13">
        <f t="shared" si="18"/>
        <v>0</v>
      </c>
      <c r="H240" s="14" t="str">
        <f t="shared" si="16"/>
        <v/>
      </c>
      <c r="I240" s="11"/>
      <c r="J240" s="70"/>
      <c r="K240" s="11"/>
      <c r="L240" s="71">
        <f t="shared" si="19"/>
        <v>0</v>
      </c>
      <c r="M240" s="72" t="str">
        <f t="shared" si="17"/>
        <v/>
      </c>
      <c r="N240" s="11"/>
    </row>
    <row r="241" spans="1:14" x14ac:dyDescent="0.35">
      <c r="A241" s="3"/>
      <c r="B241" s="4"/>
      <c r="C241" s="3"/>
      <c r="D241" s="3"/>
      <c r="E241" s="3"/>
      <c r="F241" s="12">
        <f t="shared" si="15"/>
        <v>0</v>
      </c>
      <c r="G241" s="13">
        <f t="shared" si="18"/>
        <v>0</v>
      </c>
      <c r="H241" s="14" t="str">
        <f t="shared" si="16"/>
        <v/>
      </c>
      <c r="I241" s="11"/>
      <c r="J241" s="70"/>
      <c r="K241" s="11"/>
      <c r="L241" s="71">
        <f t="shared" si="19"/>
        <v>0</v>
      </c>
      <c r="M241" s="72" t="str">
        <f t="shared" si="17"/>
        <v/>
      </c>
      <c r="N241" s="11"/>
    </row>
    <row r="242" spans="1:14" x14ac:dyDescent="0.35">
      <c r="A242" s="3"/>
      <c r="B242" s="4"/>
      <c r="C242" s="3"/>
      <c r="D242" s="3"/>
      <c r="E242" s="3"/>
      <c r="F242" s="12">
        <f t="shared" si="15"/>
        <v>0</v>
      </c>
      <c r="G242" s="13">
        <f t="shared" si="18"/>
        <v>0</v>
      </c>
      <c r="H242" s="14" t="str">
        <f t="shared" si="16"/>
        <v/>
      </c>
      <c r="I242" s="11"/>
      <c r="J242" s="70"/>
      <c r="K242" s="11"/>
      <c r="L242" s="71">
        <f t="shared" si="19"/>
        <v>0</v>
      </c>
      <c r="M242" s="72" t="str">
        <f t="shared" si="17"/>
        <v/>
      </c>
      <c r="N242" s="11"/>
    </row>
    <row r="243" spans="1:14" x14ac:dyDescent="0.35">
      <c r="A243" s="3"/>
      <c r="B243" s="4"/>
      <c r="C243" s="3"/>
      <c r="D243" s="3"/>
      <c r="E243" s="3"/>
      <c r="F243" s="12">
        <f t="shared" si="15"/>
        <v>0</v>
      </c>
      <c r="G243" s="13">
        <f t="shared" si="18"/>
        <v>0</v>
      </c>
      <c r="H243" s="14" t="str">
        <f t="shared" si="16"/>
        <v/>
      </c>
      <c r="I243" s="11"/>
      <c r="J243" s="70"/>
      <c r="K243" s="11"/>
      <c r="L243" s="71">
        <f t="shared" si="19"/>
        <v>0</v>
      </c>
      <c r="M243" s="72" t="str">
        <f t="shared" si="17"/>
        <v/>
      </c>
      <c r="N243" s="11"/>
    </row>
    <row r="244" spans="1:14" x14ac:dyDescent="0.35">
      <c r="A244" s="3"/>
      <c r="B244" s="4"/>
      <c r="C244" s="3"/>
      <c r="D244" s="3"/>
      <c r="E244" s="3"/>
      <c r="F244" s="12">
        <f t="shared" si="15"/>
        <v>0</v>
      </c>
      <c r="G244" s="13">
        <f t="shared" si="18"/>
        <v>0</v>
      </c>
      <c r="H244" s="14" t="str">
        <f t="shared" si="16"/>
        <v/>
      </c>
      <c r="I244" s="11"/>
      <c r="J244" s="70"/>
      <c r="K244" s="11"/>
      <c r="L244" s="71">
        <f t="shared" si="19"/>
        <v>0</v>
      </c>
      <c r="M244" s="72" t="str">
        <f t="shared" si="17"/>
        <v/>
      </c>
      <c r="N244" s="11"/>
    </row>
    <row r="245" spans="1:14" x14ac:dyDescent="0.35">
      <c r="A245" s="3"/>
      <c r="B245" s="4"/>
      <c r="C245" s="3"/>
      <c r="D245" s="3"/>
      <c r="E245" s="3"/>
      <c r="F245" s="12">
        <f t="shared" si="15"/>
        <v>0</v>
      </c>
      <c r="G245" s="13">
        <f t="shared" si="18"/>
        <v>0</v>
      </c>
      <c r="H245" s="14" t="str">
        <f t="shared" si="16"/>
        <v/>
      </c>
      <c r="I245" s="11"/>
      <c r="J245" s="70"/>
      <c r="K245" s="11"/>
      <c r="L245" s="71">
        <f t="shared" si="19"/>
        <v>0</v>
      </c>
      <c r="M245" s="72" t="str">
        <f t="shared" si="17"/>
        <v/>
      </c>
      <c r="N245" s="11"/>
    </row>
    <row r="246" spans="1:14" x14ac:dyDescent="0.35">
      <c r="A246" s="3"/>
      <c r="B246" s="4"/>
      <c r="C246" s="3"/>
      <c r="D246" s="3"/>
      <c r="E246" s="3"/>
      <c r="F246" s="12">
        <f t="shared" si="15"/>
        <v>0</v>
      </c>
      <c r="G246" s="13">
        <f t="shared" si="18"/>
        <v>0</v>
      </c>
      <c r="H246" s="14" t="str">
        <f t="shared" si="16"/>
        <v/>
      </c>
      <c r="I246" s="11"/>
      <c r="J246" s="70"/>
      <c r="K246" s="11"/>
      <c r="L246" s="71">
        <f t="shared" si="19"/>
        <v>0</v>
      </c>
      <c r="M246" s="72" t="str">
        <f t="shared" si="17"/>
        <v/>
      </c>
      <c r="N246" s="11"/>
    </row>
    <row r="247" spans="1:14" x14ac:dyDescent="0.35">
      <c r="A247" s="3"/>
      <c r="B247" s="4"/>
      <c r="C247" s="3"/>
      <c r="D247" s="3"/>
      <c r="E247" s="3"/>
      <c r="F247" s="12">
        <f t="shared" si="15"/>
        <v>0</v>
      </c>
      <c r="G247" s="13">
        <f t="shared" si="18"/>
        <v>0</v>
      </c>
      <c r="H247" s="14" t="str">
        <f t="shared" si="16"/>
        <v/>
      </c>
      <c r="I247" s="11"/>
      <c r="J247" s="70"/>
      <c r="K247" s="11"/>
      <c r="L247" s="71">
        <f t="shared" si="19"/>
        <v>0</v>
      </c>
      <c r="M247" s="72" t="str">
        <f t="shared" si="17"/>
        <v/>
      </c>
      <c r="N247" s="11"/>
    </row>
    <row r="248" spans="1:14" x14ac:dyDescent="0.35">
      <c r="A248" s="3"/>
      <c r="B248" s="4"/>
      <c r="C248" s="3"/>
      <c r="D248" s="3"/>
      <c r="E248" s="3"/>
      <c r="F248" s="12">
        <f t="shared" si="15"/>
        <v>0</v>
      </c>
      <c r="G248" s="13">
        <f t="shared" si="18"/>
        <v>0</v>
      </c>
      <c r="H248" s="14" t="str">
        <f t="shared" si="16"/>
        <v/>
      </c>
      <c r="I248" s="11"/>
      <c r="J248" s="70"/>
      <c r="K248" s="11"/>
      <c r="L248" s="71">
        <f t="shared" si="19"/>
        <v>0</v>
      </c>
      <c r="M248" s="72" t="str">
        <f t="shared" si="17"/>
        <v/>
      </c>
      <c r="N248" s="11"/>
    </row>
    <row r="249" spans="1:14" x14ac:dyDescent="0.35">
      <c r="A249" s="3"/>
      <c r="B249" s="4"/>
      <c r="C249" s="3"/>
      <c r="D249" s="3"/>
      <c r="E249" s="3"/>
      <c r="F249" s="12">
        <f t="shared" si="15"/>
        <v>0</v>
      </c>
      <c r="G249" s="13">
        <f t="shared" si="18"/>
        <v>0</v>
      </c>
      <c r="H249" s="14" t="str">
        <f t="shared" si="16"/>
        <v/>
      </c>
      <c r="I249" s="11"/>
      <c r="J249" s="70"/>
      <c r="K249" s="11"/>
      <c r="L249" s="71">
        <f t="shared" si="19"/>
        <v>0</v>
      </c>
      <c r="M249" s="72" t="str">
        <f t="shared" si="17"/>
        <v/>
      </c>
      <c r="N249" s="11"/>
    </row>
    <row r="250" spans="1:14" x14ac:dyDescent="0.35">
      <c r="A250" s="3"/>
      <c r="B250" s="4"/>
      <c r="C250" s="3"/>
      <c r="D250" s="3"/>
      <c r="E250" s="3"/>
      <c r="F250" s="12">
        <f t="shared" si="15"/>
        <v>0</v>
      </c>
      <c r="G250" s="13">
        <f t="shared" si="18"/>
        <v>0</v>
      </c>
      <c r="H250" s="14" t="str">
        <f t="shared" si="16"/>
        <v/>
      </c>
      <c r="I250" s="11"/>
      <c r="J250" s="70"/>
      <c r="K250" s="11"/>
      <c r="L250" s="71">
        <f t="shared" si="19"/>
        <v>0</v>
      </c>
      <c r="M250" s="72" t="str">
        <f t="shared" si="17"/>
        <v/>
      </c>
      <c r="N250" s="11"/>
    </row>
    <row r="251" spans="1:14" x14ac:dyDescent="0.35">
      <c r="A251" s="3"/>
      <c r="B251" s="4"/>
      <c r="C251" s="3"/>
      <c r="D251" s="3"/>
      <c r="E251" s="3"/>
      <c r="F251" s="12">
        <f t="shared" si="15"/>
        <v>0</v>
      </c>
      <c r="G251" s="13">
        <f t="shared" si="18"/>
        <v>0</v>
      </c>
      <c r="H251" s="14" t="str">
        <f t="shared" si="16"/>
        <v/>
      </c>
      <c r="I251" s="11"/>
      <c r="J251" s="70"/>
      <c r="K251" s="11"/>
      <c r="L251" s="71">
        <f t="shared" si="19"/>
        <v>0</v>
      </c>
      <c r="M251" s="72" t="str">
        <f t="shared" si="17"/>
        <v/>
      </c>
      <c r="N251" s="11"/>
    </row>
    <row r="252" spans="1:14" x14ac:dyDescent="0.35">
      <c r="A252" s="3"/>
      <c r="B252" s="4"/>
      <c r="C252" s="3"/>
      <c r="D252" s="3"/>
      <c r="E252" s="3"/>
      <c r="F252" s="12">
        <f t="shared" si="15"/>
        <v>0</v>
      </c>
      <c r="G252" s="13">
        <f t="shared" si="18"/>
        <v>0</v>
      </c>
      <c r="H252" s="14" t="str">
        <f t="shared" si="16"/>
        <v/>
      </c>
      <c r="I252" s="11"/>
      <c r="J252" s="70"/>
      <c r="K252" s="11"/>
      <c r="L252" s="71">
        <f t="shared" si="19"/>
        <v>0</v>
      </c>
      <c r="M252" s="72" t="str">
        <f t="shared" si="17"/>
        <v/>
      </c>
      <c r="N252" s="11"/>
    </row>
    <row r="253" spans="1:14" x14ac:dyDescent="0.35">
      <c r="A253" s="3"/>
      <c r="B253" s="4"/>
      <c r="C253" s="3"/>
      <c r="D253" s="3"/>
      <c r="E253" s="3"/>
      <c r="F253" s="12">
        <f t="shared" si="15"/>
        <v>0</v>
      </c>
      <c r="G253" s="13">
        <f t="shared" si="18"/>
        <v>0</v>
      </c>
      <c r="H253" s="14" t="str">
        <f t="shared" si="16"/>
        <v/>
      </c>
      <c r="I253" s="11"/>
      <c r="J253" s="70"/>
      <c r="K253" s="11"/>
      <c r="L253" s="71">
        <f t="shared" si="19"/>
        <v>0</v>
      </c>
      <c r="M253" s="72" t="str">
        <f t="shared" si="17"/>
        <v/>
      </c>
      <c r="N253" s="11"/>
    </row>
    <row r="254" spans="1:14" x14ac:dyDescent="0.35">
      <c r="A254" s="3"/>
      <c r="B254" s="4"/>
      <c r="C254" s="3"/>
      <c r="D254" s="3"/>
      <c r="E254" s="3"/>
      <c r="F254" s="12">
        <f t="shared" si="15"/>
        <v>0</v>
      </c>
      <c r="G254" s="13">
        <f t="shared" si="18"/>
        <v>0</v>
      </c>
      <c r="H254" s="14" t="str">
        <f t="shared" si="16"/>
        <v/>
      </c>
      <c r="I254" s="11"/>
      <c r="J254" s="70"/>
      <c r="K254" s="11"/>
      <c r="L254" s="71">
        <f t="shared" si="19"/>
        <v>0</v>
      </c>
      <c r="M254" s="72" t="str">
        <f t="shared" si="17"/>
        <v/>
      </c>
      <c r="N254" s="11"/>
    </row>
    <row r="255" spans="1:14" x14ac:dyDescent="0.35">
      <c r="A255" s="3"/>
      <c r="B255" s="4"/>
      <c r="C255" s="3"/>
      <c r="D255" s="3"/>
      <c r="E255" s="3"/>
      <c r="F255" s="12">
        <f t="shared" si="15"/>
        <v>0</v>
      </c>
      <c r="G255" s="13">
        <f t="shared" si="18"/>
        <v>0</v>
      </c>
      <c r="H255" s="14" t="str">
        <f t="shared" si="16"/>
        <v/>
      </c>
      <c r="I255" s="11"/>
      <c r="J255" s="70"/>
      <c r="K255" s="11"/>
      <c r="L255" s="71">
        <f t="shared" si="19"/>
        <v>0</v>
      </c>
      <c r="M255" s="72" t="str">
        <f t="shared" si="17"/>
        <v/>
      </c>
      <c r="N255" s="11"/>
    </row>
    <row r="256" spans="1:14" x14ac:dyDescent="0.35">
      <c r="A256" s="3"/>
      <c r="B256" s="4"/>
      <c r="C256" s="3"/>
      <c r="D256" s="3"/>
      <c r="E256" s="3"/>
      <c r="F256" s="12">
        <f t="shared" si="15"/>
        <v>0</v>
      </c>
      <c r="G256" s="13">
        <f t="shared" si="18"/>
        <v>0</v>
      </c>
      <c r="H256" s="14" t="str">
        <f t="shared" si="16"/>
        <v/>
      </c>
      <c r="I256" s="11"/>
      <c r="J256" s="70"/>
      <c r="K256" s="11"/>
      <c r="L256" s="71">
        <f t="shared" si="19"/>
        <v>0</v>
      </c>
      <c r="M256" s="72" t="str">
        <f t="shared" si="17"/>
        <v/>
      </c>
      <c r="N256" s="11"/>
    </row>
    <row r="257" spans="1:14" x14ac:dyDescent="0.35">
      <c r="A257" s="3"/>
      <c r="B257" s="4"/>
      <c r="C257" s="3"/>
      <c r="D257" s="3"/>
      <c r="E257" s="3"/>
      <c r="F257" s="12">
        <f t="shared" si="15"/>
        <v>0</v>
      </c>
      <c r="G257" s="13">
        <f t="shared" si="18"/>
        <v>0</v>
      </c>
      <c r="H257" s="14" t="str">
        <f t="shared" si="16"/>
        <v/>
      </c>
      <c r="I257" s="11"/>
      <c r="J257" s="70"/>
      <c r="K257" s="11"/>
      <c r="L257" s="71">
        <f t="shared" si="19"/>
        <v>0</v>
      </c>
      <c r="M257" s="72" t="str">
        <f t="shared" si="17"/>
        <v/>
      </c>
      <c r="N257" s="11"/>
    </row>
    <row r="258" spans="1:14" x14ac:dyDescent="0.35">
      <c r="A258" s="3"/>
      <c r="B258" s="4"/>
      <c r="C258" s="3"/>
      <c r="D258" s="3"/>
      <c r="E258" s="3"/>
      <c r="F258" s="12">
        <f t="shared" si="15"/>
        <v>0</v>
      </c>
      <c r="G258" s="13">
        <f t="shared" si="18"/>
        <v>0</v>
      </c>
      <c r="H258" s="14" t="str">
        <f t="shared" si="16"/>
        <v/>
      </c>
      <c r="I258" s="11"/>
      <c r="J258" s="70"/>
      <c r="K258" s="11"/>
      <c r="L258" s="71">
        <f t="shared" si="19"/>
        <v>0</v>
      </c>
      <c r="M258" s="72" t="str">
        <f t="shared" si="17"/>
        <v/>
      </c>
      <c r="N258" s="11"/>
    </row>
    <row r="259" spans="1:14" x14ac:dyDescent="0.35">
      <c r="A259" s="3"/>
      <c r="B259" s="4"/>
      <c r="C259" s="3"/>
      <c r="D259" s="3"/>
      <c r="E259" s="3"/>
      <c r="F259" s="12">
        <f t="shared" si="15"/>
        <v>0</v>
      </c>
      <c r="G259" s="13">
        <f t="shared" si="18"/>
        <v>0</v>
      </c>
      <c r="H259" s="14" t="str">
        <f t="shared" si="16"/>
        <v/>
      </c>
      <c r="I259" s="11"/>
      <c r="J259" s="70"/>
      <c r="K259" s="11"/>
      <c r="L259" s="71">
        <f t="shared" si="19"/>
        <v>0</v>
      </c>
      <c r="M259" s="72" t="str">
        <f t="shared" si="17"/>
        <v/>
      </c>
      <c r="N259" s="11"/>
    </row>
    <row r="260" spans="1:14" x14ac:dyDescent="0.35">
      <c r="A260" s="3"/>
      <c r="B260" s="4"/>
      <c r="C260" s="3"/>
      <c r="D260" s="3"/>
      <c r="E260" s="3"/>
      <c r="F260" s="12">
        <f t="shared" si="15"/>
        <v>0</v>
      </c>
      <c r="G260" s="13">
        <f t="shared" si="18"/>
        <v>0</v>
      </c>
      <c r="H260" s="14" t="str">
        <f t="shared" si="16"/>
        <v/>
      </c>
      <c r="I260" s="11"/>
      <c r="J260" s="70"/>
      <c r="K260" s="11"/>
      <c r="L260" s="71">
        <f t="shared" si="19"/>
        <v>0</v>
      </c>
      <c r="M260" s="72" t="str">
        <f t="shared" si="17"/>
        <v/>
      </c>
      <c r="N260" s="11"/>
    </row>
    <row r="261" spans="1:14" x14ac:dyDescent="0.35">
      <c r="A261" s="3"/>
      <c r="B261" s="4"/>
      <c r="C261" s="3"/>
      <c r="D261" s="3"/>
      <c r="E261" s="3"/>
      <c r="F261" s="12">
        <f t="shared" si="15"/>
        <v>0</v>
      </c>
      <c r="G261" s="13">
        <f t="shared" si="18"/>
        <v>0</v>
      </c>
      <c r="H261" s="14" t="str">
        <f t="shared" si="16"/>
        <v/>
      </c>
      <c r="I261" s="11"/>
      <c r="J261" s="70"/>
      <c r="K261" s="11"/>
      <c r="L261" s="71">
        <f t="shared" si="19"/>
        <v>0</v>
      </c>
      <c r="M261" s="72" t="str">
        <f t="shared" si="17"/>
        <v/>
      </c>
      <c r="N261" s="11"/>
    </row>
    <row r="262" spans="1:14" x14ac:dyDescent="0.35">
      <c r="A262" s="3"/>
      <c r="B262" s="4"/>
      <c r="C262" s="3"/>
      <c r="D262" s="3"/>
      <c r="E262" s="3"/>
      <c r="F262" s="12">
        <f t="shared" si="15"/>
        <v>0</v>
      </c>
      <c r="G262" s="13">
        <f t="shared" si="18"/>
        <v>0</v>
      </c>
      <c r="H262" s="14" t="str">
        <f t="shared" si="16"/>
        <v/>
      </c>
      <c r="I262" s="11"/>
      <c r="J262" s="70"/>
      <c r="K262" s="11"/>
      <c r="L262" s="71">
        <f t="shared" si="19"/>
        <v>0</v>
      </c>
      <c r="M262" s="72" t="str">
        <f t="shared" si="17"/>
        <v/>
      </c>
      <c r="N262" s="11"/>
    </row>
    <row r="263" spans="1:14" x14ac:dyDescent="0.35">
      <c r="A263" s="3"/>
      <c r="B263" s="4"/>
      <c r="C263" s="3"/>
      <c r="D263" s="3"/>
      <c r="E263" s="3"/>
      <c r="F263" s="12">
        <f t="shared" si="15"/>
        <v>0</v>
      </c>
      <c r="G263" s="13">
        <f t="shared" si="18"/>
        <v>0</v>
      </c>
      <c r="H263" s="14" t="str">
        <f t="shared" si="16"/>
        <v/>
      </c>
      <c r="I263" s="11"/>
      <c r="J263" s="70"/>
      <c r="K263" s="11"/>
      <c r="L263" s="71">
        <f t="shared" si="19"/>
        <v>0</v>
      </c>
      <c r="M263" s="72" t="str">
        <f t="shared" si="17"/>
        <v/>
      </c>
      <c r="N263" s="11"/>
    </row>
    <row r="264" spans="1:14" x14ac:dyDescent="0.35">
      <c r="A264" s="3"/>
      <c r="B264" s="4"/>
      <c r="C264" s="3"/>
      <c r="D264" s="3"/>
      <c r="E264" s="3"/>
      <c r="F264" s="12">
        <f t="shared" si="15"/>
        <v>0</v>
      </c>
      <c r="G264" s="13">
        <f t="shared" si="18"/>
        <v>0</v>
      </c>
      <c r="H264" s="14" t="str">
        <f t="shared" si="16"/>
        <v/>
      </c>
      <c r="I264" s="11"/>
      <c r="J264" s="70"/>
      <c r="K264" s="11"/>
      <c r="L264" s="71">
        <f t="shared" si="19"/>
        <v>0</v>
      </c>
      <c r="M264" s="72" t="str">
        <f t="shared" si="17"/>
        <v/>
      </c>
      <c r="N264" s="11"/>
    </row>
    <row r="265" spans="1:14" x14ac:dyDescent="0.35">
      <c r="A265" s="3"/>
      <c r="B265" s="4"/>
      <c r="C265" s="3"/>
      <c r="D265" s="3"/>
      <c r="E265" s="3"/>
      <c r="F265" s="12">
        <f t="shared" si="15"/>
        <v>0</v>
      </c>
      <c r="G265" s="13">
        <f t="shared" si="18"/>
        <v>0</v>
      </c>
      <c r="H265" s="14" t="str">
        <f t="shared" si="16"/>
        <v/>
      </c>
      <c r="I265" s="11"/>
      <c r="J265" s="70"/>
      <c r="K265" s="11"/>
      <c r="L265" s="71">
        <f t="shared" si="19"/>
        <v>0</v>
      </c>
      <c r="M265" s="72" t="str">
        <f t="shared" si="17"/>
        <v/>
      </c>
      <c r="N265" s="11"/>
    </row>
    <row r="266" spans="1:14" x14ac:dyDescent="0.35">
      <c r="A266" s="3"/>
      <c r="B266" s="4"/>
      <c r="C266" s="3"/>
      <c r="D266" s="3"/>
      <c r="E266" s="3"/>
      <c r="F266" s="12">
        <f t="shared" si="15"/>
        <v>0</v>
      </c>
      <c r="G266" s="13">
        <f t="shared" si="18"/>
        <v>0</v>
      </c>
      <c r="H266" s="14" t="str">
        <f t="shared" si="16"/>
        <v/>
      </c>
      <c r="I266" s="11"/>
      <c r="J266" s="70"/>
      <c r="K266" s="11"/>
      <c r="L266" s="71">
        <f t="shared" si="19"/>
        <v>0</v>
      </c>
      <c r="M266" s="72" t="str">
        <f t="shared" si="17"/>
        <v/>
      </c>
      <c r="N266" s="11"/>
    </row>
    <row r="267" spans="1:14" x14ac:dyDescent="0.35">
      <c r="A267" s="3"/>
      <c r="B267" s="4"/>
      <c r="C267" s="3"/>
      <c r="D267" s="3"/>
      <c r="E267" s="3"/>
      <c r="F267" s="12">
        <f t="shared" si="15"/>
        <v>0</v>
      </c>
      <c r="G267" s="13">
        <f t="shared" si="18"/>
        <v>0</v>
      </c>
      <c r="H267" s="14" t="str">
        <f t="shared" si="16"/>
        <v/>
      </c>
      <c r="I267" s="11"/>
      <c r="J267" s="70"/>
      <c r="K267" s="11"/>
      <c r="L267" s="71">
        <f t="shared" si="19"/>
        <v>0</v>
      </c>
      <c r="M267" s="72" t="str">
        <f t="shared" si="17"/>
        <v/>
      </c>
      <c r="N267" s="11"/>
    </row>
    <row r="268" spans="1:14" x14ac:dyDescent="0.35">
      <c r="A268" s="3"/>
      <c r="B268" s="4"/>
      <c r="C268" s="3"/>
      <c r="D268" s="3"/>
      <c r="E268" s="3"/>
      <c r="F268" s="12">
        <f t="shared" ref="F268:F331" si="20">SUM(D268:E268)</f>
        <v>0</v>
      </c>
      <c r="G268" s="13">
        <f t="shared" si="18"/>
        <v>0</v>
      </c>
      <c r="H268" s="14" t="str">
        <f t="shared" ref="H268:H331" si="21">IF(C268&lt;&gt;"",IF(G268&gt;=75,"ดีมาก",IF(G268&gt;=50,"ดี",IF(G268&gt;=25,"พอใช้",IF(G268&gt;=0,"ปรับปรุง")))),"")</f>
        <v/>
      </c>
      <c r="I268" s="11"/>
      <c r="J268" s="70"/>
      <c r="K268" s="11"/>
      <c r="L268" s="71">
        <f t="shared" si="19"/>
        <v>0</v>
      </c>
      <c r="M268" s="72" t="str">
        <f t="shared" ref="M268:M331" si="22">IF(C268&lt;&gt;"",IF(L268&gt;=75,"ดีมาก",IF(L268&gt;=50,"ดี",IF(L268&gt;=25,"พอใช้",IF(L268&gt;=0,"ปรับปรุง")))),"")</f>
        <v/>
      </c>
      <c r="N268" s="11"/>
    </row>
    <row r="269" spans="1:14" x14ac:dyDescent="0.35">
      <c r="A269" s="3"/>
      <c r="B269" s="4"/>
      <c r="C269" s="3"/>
      <c r="D269" s="3"/>
      <c r="E269" s="3"/>
      <c r="F269" s="12">
        <f t="shared" si="20"/>
        <v>0</v>
      </c>
      <c r="G269" s="13">
        <f t="shared" ref="G269:G332" si="23">F269*100/20</f>
        <v>0</v>
      </c>
      <c r="H269" s="14" t="str">
        <f t="shared" si="21"/>
        <v/>
      </c>
      <c r="I269" s="11"/>
      <c r="J269" s="70"/>
      <c r="K269" s="11"/>
      <c r="L269" s="71">
        <f t="shared" ref="L269:L332" si="24">K269*100/10</f>
        <v>0</v>
      </c>
      <c r="M269" s="72" t="str">
        <f t="shared" si="22"/>
        <v/>
      </c>
      <c r="N269" s="11"/>
    </row>
    <row r="270" spans="1:14" x14ac:dyDescent="0.35">
      <c r="A270" s="3"/>
      <c r="B270" s="4"/>
      <c r="C270" s="3"/>
      <c r="D270" s="3"/>
      <c r="E270" s="3"/>
      <c r="F270" s="12">
        <f t="shared" si="20"/>
        <v>0</v>
      </c>
      <c r="G270" s="13">
        <f t="shared" si="23"/>
        <v>0</v>
      </c>
      <c r="H270" s="14" t="str">
        <f t="shared" si="21"/>
        <v/>
      </c>
      <c r="I270" s="11"/>
      <c r="J270" s="70"/>
      <c r="K270" s="11"/>
      <c r="L270" s="71">
        <f t="shared" si="24"/>
        <v>0</v>
      </c>
      <c r="M270" s="72" t="str">
        <f t="shared" si="22"/>
        <v/>
      </c>
      <c r="N270" s="11"/>
    </row>
    <row r="271" spans="1:14" x14ac:dyDescent="0.35">
      <c r="A271" s="3"/>
      <c r="B271" s="4"/>
      <c r="C271" s="3"/>
      <c r="D271" s="3"/>
      <c r="E271" s="3"/>
      <c r="F271" s="12">
        <f t="shared" si="20"/>
        <v>0</v>
      </c>
      <c r="G271" s="13">
        <f t="shared" si="23"/>
        <v>0</v>
      </c>
      <c r="H271" s="14" t="str">
        <f t="shared" si="21"/>
        <v/>
      </c>
      <c r="I271" s="11"/>
      <c r="J271" s="70"/>
      <c r="K271" s="11"/>
      <c r="L271" s="71">
        <f t="shared" si="24"/>
        <v>0</v>
      </c>
      <c r="M271" s="72" t="str">
        <f t="shared" si="22"/>
        <v/>
      </c>
      <c r="N271" s="11"/>
    </row>
    <row r="272" spans="1:14" x14ac:dyDescent="0.35">
      <c r="A272" s="3"/>
      <c r="B272" s="4"/>
      <c r="C272" s="3"/>
      <c r="D272" s="3"/>
      <c r="E272" s="3"/>
      <c r="F272" s="12">
        <f t="shared" si="20"/>
        <v>0</v>
      </c>
      <c r="G272" s="13">
        <f t="shared" si="23"/>
        <v>0</v>
      </c>
      <c r="H272" s="14" t="str">
        <f t="shared" si="21"/>
        <v/>
      </c>
      <c r="I272" s="11"/>
      <c r="J272" s="70"/>
      <c r="K272" s="11"/>
      <c r="L272" s="71">
        <f t="shared" si="24"/>
        <v>0</v>
      </c>
      <c r="M272" s="72" t="str">
        <f t="shared" si="22"/>
        <v/>
      </c>
      <c r="N272" s="11"/>
    </row>
    <row r="273" spans="1:14" x14ac:dyDescent="0.35">
      <c r="A273" s="3"/>
      <c r="B273" s="4"/>
      <c r="C273" s="3"/>
      <c r="D273" s="3"/>
      <c r="E273" s="3"/>
      <c r="F273" s="12">
        <f t="shared" si="20"/>
        <v>0</v>
      </c>
      <c r="G273" s="13">
        <f t="shared" si="23"/>
        <v>0</v>
      </c>
      <c r="H273" s="14" t="str">
        <f t="shared" si="21"/>
        <v/>
      </c>
      <c r="I273" s="11"/>
      <c r="J273" s="70"/>
      <c r="K273" s="11"/>
      <c r="L273" s="71">
        <f t="shared" si="24"/>
        <v>0</v>
      </c>
      <c r="M273" s="72" t="str">
        <f t="shared" si="22"/>
        <v/>
      </c>
      <c r="N273" s="11"/>
    </row>
    <row r="274" spans="1:14" x14ac:dyDescent="0.35">
      <c r="A274" s="3"/>
      <c r="B274" s="4"/>
      <c r="C274" s="3"/>
      <c r="D274" s="3"/>
      <c r="E274" s="3"/>
      <c r="F274" s="12">
        <f t="shared" si="20"/>
        <v>0</v>
      </c>
      <c r="G274" s="13">
        <f t="shared" si="23"/>
        <v>0</v>
      </c>
      <c r="H274" s="14" t="str">
        <f t="shared" si="21"/>
        <v/>
      </c>
      <c r="I274" s="11"/>
      <c r="J274" s="70"/>
      <c r="K274" s="11"/>
      <c r="L274" s="71">
        <f t="shared" si="24"/>
        <v>0</v>
      </c>
      <c r="M274" s="72" t="str">
        <f t="shared" si="22"/>
        <v/>
      </c>
      <c r="N274" s="11"/>
    </row>
    <row r="275" spans="1:14" x14ac:dyDescent="0.35">
      <c r="A275" s="3"/>
      <c r="B275" s="4"/>
      <c r="C275" s="3"/>
      <c r="D275" s="3"/>
      <c r="E275" s="3"/>
      <c r="F275" s="12">
        <f t="shared" si="20"/>
        <v>0</v>
      </c>
      <c r="G275" s="13">
        <f t="shared" si="23"/>
        <v>0</v>
      </c>
      <c r="H275" s="14" t="str">
        <f t="shared" si="21"/>
        <v/>
      </c>
      <c r="I275" s="11"/>
      <c r="J275" s="70"/>
      <c r="K275" s="11"/>
      <c r="L275" s="71">
        <f t="shared" si="24"/>
        <v>0</v>
      </c>
      <c r="M275" s="72" t="str">
        <f t="shared" si="22"/>
        <v/>
      </c>
      <c r="N275" s="11"/>
    </row>
    <row r="276" spans="1:14" x14ac:dyDescent="0.35">
      <c r="A276" s="3"/>
      <c r="B276" s="4"/>
      <c r="C276" s="3"/>
      <c r="D276" s="3"/>
      <c r="E276" s="3"/>
      <c r="F276" s="12">
        <f t="shared" si="20"/>
        <v>0</v>
      </c>
      <c r="G276" s="13">
        <f t="shared" si="23"/>
        <v>0</v>
      </c>
      <c r="H276" s="14" t="str">
        <f t="shared" si="21"/>
        <v/>
      </c>
      <c r="I276" s="11"/>
      <c r="J276" s="70"/>
      <c r="K276" s="11"/>
      <c r="L276" s="71">
        <f t="shared" si="24"/>
        <v>0</v>
      </c>
      <c r="M276" s="72" t="str">
        <f t="shared" si="22"/>
        <v/>
      </c>
      <c r="N276" s="11"/>
    </row>
    <row r="277" spans="1:14" x14ac:dyDescent="0.35">
      <c r="A277" s="3"/>
      <c r="B277" s="4"/>
      <c r="C277" s="3"/>
      <c r="D277" s="3"/>
      <c r="E277" s="3"/>
      <c r="F277" s="12">
        <f t="shared" si="20"/>
        <v>0</v>
      </c>
      <c r="G277" s="13">
        <f t="shared" si="23"/>
        <v>0</v>
      </c>
      <c r="H277" s="14" t="str">
        <f t="shared" si="21"/>
        <v/>
      </c>
      <c r="I277" s="11"/>
      <c r="J277" s="70"/>
      <c r="K277" s="11"/>
      <c r="L277" s="71">
        <f t="shared" si="24"/>
        <v>0</v>
      </c>
      <c r="M277" s="72" t="str">
        <f t="shared" si="22"/>
        <v/>
      </c>
      <c r="N277" s="11"/>
    </row>
    <row r="278" spans="1:14" x14ac:dyDescent="0.35">
      <c r="A278" s="3"/>
      <c r="B278" s="4"/>
      <c r="C278" s="3"/>
      <c r="D278" s="3"/>
      <c r="E278" s="3"/>
      <c r="F278" s="12">
        <f t="shared" si="20"/>
        <v>0</v>
      </c>
      <c r="G278" s="13">
        <f t="shared" si="23"/>
        <v>0</v>
      </c>
      <c r="H278" s="14" t="str">
        <f t="shared" si="21"/>
        <v/>
      </c>
      <c r="I278" s="11"/>
      <c r="J278" s="70"/>
      <c r="K278" s="11"/>
      <c r="L278" s="71">
        <f t="shared" si="24"/>
        <v>0</v>
      </c>
      <c r="M278" s="72" t="str">
        <f t="shared" si="22"/>
        <v/>
      </c>
      <c r="N278" s="11"/>
    </row>
    <row r="279" spans="1:14" x14ac:dyDescent="0.35">
      <c r="A279" s="3"/>
      <c r="B279" s="4"/>
      <c r="C279" s="3"/>
      <c r="D279" s="3"/>
      <c r="E279" s="3"/>
      <c r="F279" s="12">
        <f t="shared" si="20"/>
        <v>0</v>
      </c>
      <c r="G279" s="13">
        <f t="shared" si="23"/>
        <v>0</v>
      </c>
      <c r="H279" s="14" t="str">
        <f t="shared" si="21"/>
        <v/>
      </c>
      <c r="I279" s="11"/>
      <c r="J279" s="70"/>
      <c r="K279" s="11"/>
      <c r="L279" s="71">
        <f t="shared" si="24"/>
        <v>0</v>
      </c>
      <c r="M279" s="72" t="str">
        <f t="shared" si="22"/>
        <v/>
      </c>
      <c r="N279" s="11"/>
    </row>
    <row r="280" spans="1:14" x14ac:dyDescent="0.35">
      <c r="A280" s="3"/>
      <c r="B280" s="4"/>
      <c r="C280" s="3"/>
      <c r="D280" s="3"/>
      <c r="E280" s="3"/>
      <c r="F280" s="12">
        <f t="shared" si="20"/>
        <v>0</v>
      </c>
      <c r="G280" s="13">
        <f t="shared" si="23"/>
        <v>0</v>
      </c>
      <c r="H280" s="14" t="str">
        <f t="shared" si="21"/>
        <v/>
      </c>
      <c r="I280" s="11"/>
      <c r="J280" s="70"/>
      <c r="K280" s="11"/>
      <c r="L280" s="71">
        <f t="shared" si="24"/>
        <v>0</v>
      </c>
      <c r="M280" s="72" t="str">
        <f t="shared" si="22"/>
        <v/>
      </c>
      <c r="N280" s="11"/>
    </row>
    <row r="281" spans="1:14" x14ac:dyDescent="0.35">
      <c r="A281" s="3"/>
      <c r="B281" s="4"/>
      <c r="C281" s="3"/>
      <c r="D281" s="3"/>
      <c r="E281" s="3"/>
      <c r="F281" s="12">
        <f t="shared" si="20"/>
        <v>0</v>
      </c>
      <c r="G281" s="13">
        <f t="shared" si="23"/>
        <v>0</v>
      </c>
      <c r="H281" s="14" t="str">
        <f t="shared" si="21"/>
        <v/>
      </c>
      <c r="I281" s="11"/>
      <c r="J281" s="70"/>
      <c r="K281" s="11"/>
      <c r="L281" s="71">
        <f t="shared" si="24"/>
        <v>0</v>
      </c>
      <c r="M281" s="72" t="str">
        <f t="shared" si="22"/>
        <v/>
      </c>
      <c r="N281" s="11"/>
    </row>
    <row r="282" spans="1:14" x14ac:dyDescent="0.35">
      <c r="A282" s="3"/>
      <c r="B282" s="4"/>
      <c r="C282" s="3"/>
      <c r="D282" s="3"/>
      <c r="E282" s="3"/>
      <c r="F282" s="12">
        <f t="shared" si="20"/>
        <v>0</v>
      </c>
      <c r="G282" s="13">
        <f t="shared" si="23"/>
        <v>0</v>
      </c>
      <c r="H282" s="14" t="str">
        <f t="shared" si="21"/>
        <v/>
      </c>
      <c r="I282" s="11"/>
      <c r="J282" s="70"/>
      <c r="K282" s="11"/>
      <c r="L282" s="71">
        <f t="shared" si="24"/>
        <v>0</v>
      </c>
      <c r="M282" s="72" t="str">
        <f t="shared" si="22"/>
        <v/>
      </c>
      <c r="N282" s="11"/>
    </row>
    <row r="283" spans="1:14" x14ac:dyDescent="0.35">
      <c r="A283" s="3"/>
      <c r="B283" s="4"/>
      <c r="C283" s="3"/>
      <c r="D283" s="3"/>
      <c r="E283" s="3"/>
      <c r="F283" s="12">
        <f t="shared" si="20"/>
        <v>0</v>
      </c>
      <c r="G283" s="13">
        <f t="shared" si="23"/>
        <v>0</v>
      </c>
      <c r="H283" s="14" t="str">
        <f t="shared" si="21"/>
        <v/>
      </c>
      <c r="I283" s="11"/>
      <c r="J283" s="70"/>
      <c r="K283" s="11"/>
      <c r="L283" s="71">
        <f t="shared" si="24"/>
        <v>0</v>
      </c>
      <c r="M283" s="72" t="str">
        <f t="shared" si="22"/>
        <v/>
      </c>
      <c r="N283" s="11"/>
    </row>
    <row r="284" spans="1:14" x14ac:dyDescent="0.35">
      <c r="A284" s="3"/>
      <c r="B284" s="4"/>
      <c r="C284" s="3"/>
      <c r="D284" s="3"/>
      <c r="E284" s="3"/>
      <c r="F284" s="12">
        <f t="shared" si="20"/>
        <v>0</v>
      </c>
      <c r="G284" s="13">
        <f t="shared" si="23"/>
        <v>0</v>
      </c>
      <c r="H284" s="14" t="str">
        <f t="shared" si="21"/>
        <v/>
      </c>
      <c r="I284" s="11"/>
      <c r="J284" s="70"/>
      <c r="K284" s="11"/>
      <c r="L284" s="71">
        <f t="shared" si="24"/>
        <v>0</v>
      </c>
      <c r="M284" s="72" t="str">
        <f t="shared" si="22"/>
        <v/>
      </c>
      <c r="N284" s="11"/>
    </row>
    <row r="285" spans="1:14" x14ac:dyDescent="0.35">
      <c r="A285" s="3"/>
      <c r="B285" s="4"/>
      <c r="C285" s="3"/>
      <c r="D285" s="3"/>
      <c r="E285" s="3"/>
      <c r="F285" s="12">
        <f t="shared" si="20"/>
        <v>0</v>
      </c>
      <c r="G285" s="13">
        <f t="shared" si="23"/>
        <v>0</v>
      </c>
      <c r="H285" s="14" t="str">
        <f t="shared" si="21"/>
        <v/>
      </c>
      <c r="I285" s="11"/>
      <c r="J285" s="70"/>
      <c r="K285" s="11"/>
      <c r="L285" s="71">
        <f t="shared" si="24"/>
        <v>0</v>
      </c>
      <c r="M285" s="72" t="str">
        <f t="shared" si="22"/>
        <v/>
      </c>
      <c r="N285" s="11"/>
    </row>
    <row r="286" spans="1:14" x14ac:dyDescent="0.35">
      <c r="A286" s="3"/>
      <c r="B286" s="4"/>
      <c r="C286" s="3"/>
      <c r="D286" s="3"/>
      <c r="E286" s="3"/>
      <c r="F286" s="12">
        <f t="shared" si="20"/>
        <v>0</v>
      </c>
      <c r="G286" s="13">
        <f t="shared" si="23"/>
        <v>0</v>
      </c>
      <c r="H286" s="14" t="str">
        <f t="shared" si="21"/>
        <v/>
      </c>
      <c r="I286" s="11"/>
      <c r="J286" s="70"/>
      <c r="K286" s="11"/>
      <c r="L286" s="71">
        <f t="shared" si="24"/>
        <v>0</v>
      </c>
      <c r="M286" s="72" t="str">
        <f t="shared" si="22"/>
        <v/>
      </c>
      <c r="N286" s="11"/>
    </row>
    <row r="287" spans="1:14" x14ac:dyDescent="0.35">
      <c r="A287" s="3"/>
      <c r="B287" s="4"/>
      <c r="C287" s="3"/>
      <c r="D287" s="3"/>
      <c r="E287" s="3"/>
      <c r="F287" s="12">
        <f t="shared" si="20"/>
        <v>0</v>
      </c>
      <c r="G287" s="13">
        <f t="shared" si="23"/>
        <v>0</v>
      </c>
      <c r="H287" s="14" t="str">
        <f t="shared" si="21"/>
        <v/>
      </c>
      <c r="I287" s="11"/>
      <c r="J287" s="70"/>
      <c r="K287" s="11"/>
      <c r="L287" s="71">
        <f t="shared" si="24"/>
        <v>0</v>
      </c>
      <c r="M287" s="72" t="str">
        <f t="shared" si="22"/>
        <v/>
      </c>
      <c r="N287" s="11"/>
    </row>
    <row r="288" spans="1:14" x14ac:dyDescent="0.35">
      <c r="A288" s="3"/>
      <c r="B288" s="4"/>
      <c r="C288" s="3"/>
      <c r="D288" s="3"/>
      <c r="E288" s="3"/>
      <c r="F288" s="12">
        <f t="shared" si="20"/>
        <v>0</v>
      </c>
      <c r="G288" s="13">
        <f t="shared" si="23"/>
        <v>0</v>
      </c>
      <c r="H288" s="14" t="str">
        <f t="shared" si="21"/>
        <v/>
      </c>
      <c r="I288" s="11"/>
      <c r="J288" s="70"/>
      <c r="K288" s="11"/>
      <c r="L288" s="71">
        <f t="shared" si="24"/>
        <v>0</v>
      </c>
      <c r="M288" s="72" t="str">
        <f t="shared" si="22"/>
        <v/>
      </c>
      <c r="N288" s="11"/>
    </row>
    <row r="289" spans="1:14" x14ac:dyDescent="0.35">
      <c r="A289" s="3"/>
      <c r="B289" s="4"/>
      <c r="C289" s="3"/>
      <c r="D289" s="3"/>
      <c r="E289" s="3"/>
      <c r="F289" s="12">
        <f t="shared" si="20"/>
        <v>0</v>
      </c>
      <c r="G289" s="13">
        <f t="shared" si="23"/>
        <v>0</v>
      </c>
      <c r="H289" s="14" t="str">
        <f t="shared" si="21"/>
        <v/>
      </c>
      <c r="I289" s="11"/>
      <c r="J289" s="70"/>
      <c r="K289" s="11"/>
      <c r="L289" s="71">
        <f t="shared" si="24"/>
        <v>0</v>
      </c>
      <c r="M289" s="72" t="str">
        <f t="shared" si="22"/>
        <v/>
      </c>
      <c r="N289" s="11"/>
    </row>
    <row r="290" spans="1:14" x14ac:dyDescent="0.35">
      <c r="A290" s="3"/>
      <c r="B290" s="4"/>
      <c r="C290" s="3"/>
      <c r="D290" s="3"/>
      <c r="E290" s="3"/>
      <c r="F290" s="12">
        <f t="shared" si="20"/>
        <v>0</v>
      </c>
      <c r="G290" s="13">
        <f t="shared" si="23"/>
        <v>0</v>
      </c>
      <c r="H290" s="14" t="str">
        <f t="shared" si="21"/>
        <v/>
      </c>
      <c r="I290" s="11"/>
      <c r="J290" s="70"/>
      <c r="K290" s="11"/>
      <c r="L290" s="71">
        <f t="shared" si="24"/>
        <v>0</v>
      </c>
      <c r="M290" s="72" t="str">
        <f t="shared" si="22"/>
        <v/>
      </c>
      <c r="N290" s="11"/>
    </row>
    <row r="291" spans="1:14" x14ac:dyDescent="0.35">
      <c r="A291" s="3"/>
      <c r="B291" s="4"/>
      <c r="C291" s="3"/>
      <c r="D291" s="3"/>
      <c r="E291" s="3"/>
      <c r="F291" s="12">
        <f t="shared" si="20"/>
        <v>0</v>
      </c>
      <c r="G291" s="13">
        <f t="shared" si="23"/>
        <v>0</v>
      </c>
      <c r="H291" s="14" t="str">
        <f t="shared" si="21"/>
        <v/>
      </c>
      <c r="I291" s="11"/>
      <c r="J291" s="70"/>
      <c r="K291" s="11"/>
      <c r="L291" s="71">
        <f t="shared" si="24"/>
        <v>0</v>
      </c>
      <c r="M291" s="72" t="str">
        <f t="shared" si="22"/>
        <v/>
      </c>
      <c r="N291" s="11"/>
    </row>
    <row r="292" spans="1:14" x14ac:dyDescent="0.35">
      <c r="A292" s="3"/>
      <c r="B292" s="4"/>
      <c r="C292" s="3"/>
      <c r="D292" s="3"/>
      <c r="E292" s="3"/>
      <c r="F292" s="12">
        <f t="shared" si="20"/>
        <v>0</v>
      </c>
      <c r="G292" s="13">
        <f t="shared" si="23"/>
        <v>0</v>
      </c>
      <c r="H292" s="14" t="str">
        <f t="shared" si="21"/>
        <v/>
      </c>
      <c r="I292" s="11"/>
      <c r="J292" s="70"/>
      <c r="K292" s="11"/>
      <c r="L292" s="71">
        <f t="shared" si="24"/>
        <v>0</v>
      </c>
      <c r="M292" s="72" t="str">
        <f t="shared" si="22"/>
        <v/>
      </c>
      <c r="N292" s="11"/>
    </row>
    <row r="293" spans="1:14" x14ac:dyDescent="0.35">
      <c r="A293" s="3"/>
      <c r="B293" s="4"/>
      <c r="C293" s="3"/>
      <c r="D293" s="3"/>
      <c r="E293" s="3"/>
      <c r="F293" s="12">
        <f t="shared" si="20"/>
        <v>0</v>
      </c>
      <c r="G293" s="13">
        <f t="shared" si="23"/>
        <v>0</v>
      </c>
      <c r="H293" s="14" t="str">
        <f t="shared" si="21"/>
        <v/>
      </c>
      <c r="I293" s="11"/>
      <c r="J293" s="70"/>
      <c r="K293" s="11"/>
      <c r="L293" s="71">
        <f t="shared" si="24"/>
        <v>0</v>
      </c>
      <c r="M293" s="72" t="str">
        <f t="shared" si="22"/>
        <v/>
      </c>
      <c r="N293" s="11"/>
    </row>
    <row r="294" spans="1:14" x14ac:dyDescent="0.35">
      <c r="A294" s="3"/>
      <c r="B294" s="4"/>
      <c r="C294" s="3"/>
      <c r="D294" s="3"/>
      <c r="E294" s="3"/>
      <c r="F294" s="12">
        <f t="shared" si="20"/>
        <v>0</v>
      </c>
      <c r="G294" s="13">
        <f t="shared" si="23"/>
        <v>0</v>
      </c>
      <c r="H294" s="14" t="str">
        <f t="shared" si="21"/>
        <v/>
      </c>
      <c r="I294" s="11"/>
      <c r="J294" s="70"/>
      <c r="K294" s="11"/>
      <c r="L294" s="71">
        <f t="shared" si="24"/>
        <v>0</v>
      </c>
      <c r="M294" s="72" t="str">
        <f t="shared" si="22"/>
        <v/>
      </c>
      <c r="N294" s="11"/>
    </row>
    <row r="295" spans="1:14" x14ac:dyDescent="0.35">
      <c r="A295" s="3"/>
      <c r="B295" s="4"/>
      <c r="C295" s="3"/>
      <c r="D295" s="3"/>
      <c r="E295" s="3"/>
      <c r="F295" s="12">
        <f t="shared" si="20"/>
        <v>0</v>
      </c>
      <c r="G295" s="13">
        <f t="shared" si="23"/>
        <v>0</v>
      </c>
      <c r="H295" s="14" t="str">
        <f t="shared" si="21"/>
        <v/>
      </c>
      <c r="I295" s="11"/>
      <c r="J295" s="70"/>
      <c r="K295" s="11"/>
      <c r="L295" s="71">
        <f t="shared" si="24"/>
        <v>0</v>
      </c>
      <c r="M295" s="72" t="str">
        <f t="shared" si="22"/>
        <v/>
      </c>
      <c r="N295" s="11"/>
    </row>
    <row r="296" spans="1:14" x14ac:dyDescent="0.35">
      <c r="A296" s="3"/>
      <c r="B296" s="4"/>
      <c r="C296" s="3"/>
      <c r="D296" s="3"/>
      <c r="E296" s="3"/>
      <c r="F296" s="12">
        <f t="shared" si="20"/>
        <v>0</v>
      </c>
      <c r="G296" s="13">
        <f t="shared" si="23"/>
        <v>0</v>
      </c>
      <c r="H296" s="14" t="str">
        <f t="shared" si="21"/>
        <v/>
      </c>
      <c r="I296" s="11"/>
      <c r="J296" s="70"/>
      <c r="K296" s="11"/>
      <c r="L296" s="71">
        <f t="shared" si="24"/>
        <v>0</v>
      </c>
      <c r="M296" s="72" t="str">
        <f t="shared" si="22"/>
        <v/>
      </c>
      <c r="N296" s="11"/>
    </row>
    <row r="297" spans="1:14" x14ac:dyDescent="0.35">
      <c r="A297" s="3"/>
      <c r="B297" s="4"/>
      <c r="C297" s="3"/>
      <c r="D297" s="3"/>
      <c r="E297" s="3"/>
      <c r="F297" s="12">
        <f t="shared" si="20"/>
        <v>0</v>
      </c>
      <c r="G297" s="13">
        <f t="shared" si="23"/>
        <v>0</v>
      </c>
      <c r="H297" s="14" t="str">
        <f t="shared" si="21"/>
        <v/>
      </c>
      <c r="I297" s="11"/>
      <c r="J297" s="70"/>
      <c r="K297" s="11"/>
      <c r="L297" s="71">
        <f t="shared" si="24"/>
        <v>0</v>
      </c>
      <c r="M297" s="72" t="str">
        <f t="shared" si="22"/>
        <v/>
      </c>
      <c r="N297" s="11"/>
    </row>
    <row r="298" spans="1:14" x14ac:dyDescent="0.35">
      <c r="A298" s="3"/>
      <c r="B298" s="4"/>
      <c r="C298" s="3"/>
      <c r="D298" s="3"/>
      <c r="E298" s="3"/>
      <c r="F298" s="12">
        <f t="shared" si="20"/>
        <v>0</v>
      </c>
      <c r="G298" s="13">
        <f t="shared" si="23"/>
        <v>0</v>
      </c>
      <c r="H298" s="14" t="str">
        <f t="shared" si="21"/>
        <v/>
      </c>
      <c r="I298" s="11"/>
      <c r="J298" s="70"/>
      <c r="K298" s="11"/>
      <c r="L298" s="71">
        <f t="shared" si="24"/>
        <v>0</v>
      </c>
      <c r="M298" s="72" t="str">
        <f t="shared" si="22"/>
        <v/>
      </c>
      <c r="N298" s="11"/>
    </row>
    <row r="299" spans="1:14" x14ac:dyDescent="0.35">
      <c r="A299" s="3"/>
      <c r="B299" s="4"/>
      <c r="C299" s="3"/>
      <c r="D299" s="3"/>
      <c r="E299" s="3"/>
      <c r="F299" s="12">
        <f t="shared" si="20"/>
        <v>0</v>
      </c>
      <c r="G299" s="13">
        <f t="shared" si="23"/>
        <v>0</v>
      </c>
      <c r="H299" s="14" t="str">
        <f t="shared" si="21"/>
        <v/>
      </c>
      <c r="I299" s="11"/>
      <c r="J299" s="70"/>
      <c r="K299" s="11"/>
      <c r="L299" s="71">
        <f t="shared" si="24"/>
        <v>0</v>
      </c>
      <c r="M299" s="72" t="str">
        <f t="shared" si="22"/>
        <v/>
      </c>
      <c r="N299" s="11"/>
    </row>
    <row r="300" spans="1:14" x14ac:dyDescent="0.35">
      <c r="A300" s="3"/>
      <c r="B300" s="4"/>
      <c r="C300" s="3"/>
      <c r="D300" s="3"/>
      <c r="E300" s="3"/>
      <c r="F300" s="12">
        <f t="shared" si="20"/>
        <v>0</v>
      </c>
      <c r="G300" s="13">
        <f t="shared" si="23"/>
        <v>0</v>
      </c>
      <c r="H300" s="14" t="str">
        <f t="shared" si="21"/>
        <v/>
      </c>
      <c r="I300" s="11"/>
      <c r="J300" s="70"/>
      <c r="K300" s="11"/>
      <c r="L300" s="71">
        <f t="shared" si="24"/>
        <v>0</v>
      </c>
      <c r="M300" s="72" t="str">
        <f t="shared" si="22"/>
        <v/>
      </c>
      <c r="N300" s="11"/>
    </row>
    <row r="301" spans="1:14" x14ac:dyDescent="0.35">
      <c r="A301" s="3"/>
      <c r="B301" s="4"/>
      <c r="C301" s="3"/>
      <c r="D301" s="3"/>
      <c r="E301" s="3"/>
      <c r="F301" s="12">
        <f t="shared" si="20"/>
        <v>0</v>
      </c>
      <c r="G301" s="13">
        <f t="shared" si="23"/>
        <v>0</v>
      </c>
      <c r="H301" s="14" t="str">
        <f t="shared" si="21"/>
        <v/>
      </c>
      <c r="I301" s="11"/>
      <c r="J301" s="70"/>
      <c r="K301" s="11"/>
      <c r="L301" s="71">
        <f t="shared" si="24"/>
        <v>0</v>
      </c>
      <c r="M301" s="72" t="str">
        <f t="shared" si="22"/>
        <v/>
      </c>
      <c r="N301" s="11"/>
    </row>
    <row r="302" spans="1:14" x14ac:dyDescent="0.35">
      <c r="A302" s="3"/>
      <c r="B302" s="4"/>
      <c r="C302" s="3"/>
      <c r="D302" s="3"/>
      <c r="E302" s="3"/>
      <c r="F302" s="12">
        <f t="shared" si="20"/>
        <v>0</v>
      </c>
      <c r="G302" s="13">
        <f t="shared" si="23"/>
        <v>0</v>
      </c>
      <c r="H302" s="14" t="str">
        <f t="shared" si="21"/>
        <v/>
      </c>
      <c r="I302" s="11"/>
      <c r="J302" s="70"/>
      <c r="K302" s="11"/>
      <c r="L302" s="71">
        <f t="shared" si="24"/>
        <v>0</v>
      </c>
      <c r="M302" s="72" t="str">
        <f t="shared" si="22"/>
        <v/>
      </c>
      <c r="N302" s="11"/>
    </row>
    <row r="303" spans="1:14" x14ac:dyDescent="0.35">
      <c r="A303" s="3"/>
      <c r="B303" s="4"/>
      <c r="C303" s="3"/>
      <c r="D303" s="3"/>
      <c r="E303" s="3"/>
      <c r="F303" s="12">
        <f t="shared" si="20"/>
        <v>0</v>
      </c>
      <c r="G303" s="13">
        <f t="shared" si="23"/>
        <v>0</v>
      </c>
      <c r="H303" s="14" t="str">
        <f t="shared" si="21"/>
        <v/>
      </c>
      <c r="I303" s="11"/>
      <c r="J303" s="70"/>
      <c r="K303" s="11"/>
      <c r="L303" s="71">
        <f t="shared" si="24"/>
        <v>0</v>
      </c>
      <c r="M303" s="72" t="str">
        <f t="shared" si="22"/>
        <v/>
      </c>
      <c r="N303" s="11"/>
    </row>
    <row r="304" spans="1:14" x14ac:dyDescent="0.35">
      <c r="A304" s="3"/>
      <c r="B304" s="4"/>
      <c r="C304" s="3"/>
      <c r="D304" s="3"/>
      <c r="E304" s="3"/>
      <c r="F304" s="12">
        <f t="shared" si="20"/>
        <v>0</v>
      </c>
      <c r="G304" s="13">
        <f t="shared" si="23"/>
        <v>0</v>
      </c>
      <c r="H304" s="14" t="str">
        <f t="shared" si="21"/>
        <v/>
      </c>
      <c r="I304" s="11"/>
      <c r="J304" s="70"/>
      <c r="K304" s="11"/>
      <c r="L304" s="71">
        <f t="shared" si="24"/>
        <v>0</v>
      </c>
      <c r="M304" s="72" t="str">
        <f t="shared" si="22"/>
        <v/>
      </c>
      <c r="N304" s="11"/>
    </row>
    <row r="305" spans="1:14" x14ac:dyDescent="0.35">
      <c r="A305" s="3"/>
      <c r="B305" s="4"/>
      <c r="C305" s="3"/>
      <c r="D305" s="3"/>
      <c r="E305" s="3"/>
      <c r="F305" s="12">
        <f t="shared" si="20"/>
        <v>0</v>
      </c>
      <c r="G305" s="13">
        <f t="shared" si="23"/>
        <v>0</v>
      </c>
      <c r="H305" s="14" t="str">
        <f t="shared" si="21"/>
        <v/>
      </c>
      <c r="I305" s="11"/>
      <c r="J305" s="70"/>
      <c r="K305" s="11"/>
      <c r="L305" s="71">
        <f t="shared" si="24"/>
        <v>0</v>
      </c>
      <c r="M305" s="72" t="str">
        <f t="shared" si="22"/>
        <v/>
      </c>
      <c r="N305" s="11"/>
    </row>
    <row r="306" spans="1:14" x14ac:dyDescent="0.35">
      <c r="A306" s="3"/>
      <c r="B306" s="4"/>
      <c r="C306" s="3"/>
      <c r="D306" s="3"/>
      <c r="E306" s="3"/>
      <c r="F306" s="12">
        <f t="shared" si="20"/>
        <v>0</v>
      </c>
      <c r="G306" s="13">
        <f t="shared" si="23"/>
        <v>0</v>
      </c>
      <c r="H306" s="14" t="str">
        <f t="shared" si="21"/>
        <v/>
      </c>
      <c r="I306" s="11"/>
      <c r="J306" s="70"/>
      <c r="K306" s="11"/>
      <c r="L306" s="71">
        <f t="shared" si="24"/>
        <v>0</v>
      </c>
      <c r="M306" s="72" t="str">
        <f t="shared" si="22"/>
        <v/>
      </c>
      <c r="N306" s="11"/>
    </row>
    <row r="307" spans="1:14" x14ac:dyDescent="0.35">
      <c r="A307" s="3"/>
      <c r="B307" s="4"/>
      <c r="C307" s="3"/>
      <c r="D307" s="3"/>
      <c r="E307" s="3"/>
      <c r="F307" s="12">
        <f t="shared" si="20"/>
        <v>0</v>
      </c>
      <c r="G307" s="13">
        <f t="shared" si="23"/>
        <v>0</v>
      </c>
      <c r="H307" s="14" t="str">
        <f t="shared" si="21"/>
        <v/>
      </c>
      <c r="I307" s="11"/>
      <c r="J307" s="70"/>
      <c r="K307" s="11"/>
      <c r="L307" s="71">
        <f t="shared" si="24"/>
        <v>0</v>
      </c>
      <c r="M307" s="72" t="str">
        <f t="shared" si="22"/>
        <v/>
      </c>
      <c r="N307" s="11"/>
    </row>
    <row r="308" spans="1:14" x14ac:dyDescent="0.35">
      <c r="A308" s="3"/>
      <c r="B308" s="4"/>
      <c r="C308" s="3"/>
      <c r="D308" s="3"/>
      <c r="E308" s="3"/>
      <c r="F308" s="12">
        <f t="shared" si="20"/>
        <v>0</v>
      </c>
      <c r="G308" s="13">
        <f t="shared" si="23"/>
        <v>0</v>
      </c>
      <c r="H308" s="14" t="str">
        <f t="shared" si="21"/>
        <v/>
      </c>
      <c r="I308" s="11"/>
      <c r="J308" s="70"/>
      <c r="K308" s="11"/>
      <c r="L308" s="71">
        <f t="shared" si="24"/>
        <v>0</v>
      </c>
      <c r="M308" s="72" t="str">
        <f t="shared" si="22"/>
        <v/>
      </c>
      <c r="N308" s="11"/>
    </row>
    <row r="309" spans="1:14" x14ac:dyDescent="0.35">
      <c r="A309" s="3"/>
      <c r="B309" s="4"/>
      <c r="C309" s="3"/>
      <c r="D309" s="3"/>
      <c r="E309" s="3"/>
      <c r="F309" s="12">
        <f t="shared" si="20"/>
        <v>0</v>
      </c>
      <c r="G309" s="13">
        <f t="shared" si="23"/>
        <v>0</v>
      </c>
      <c r="H309" s="14" t="str">
        <f t="shared" si="21"/>
        <v/>
      </c>
      <c r="I309" s="11"/>
      <c r="J309" s="70"/>
      <c r="K309" s="11"/>
      <c r="L309" s="71">
        <f t="shared" si="24"/>
        <v>0</v>
      </c>
      <c r="M309" s="72" t="str">
        <f t="shared" si="22"/>
        <v/>
      </c>
      <c r="N309" s="11"/>
    </row>
    <row r="310" spans="1:14" x14ac:dyDescent="0.35">
      <c r="A310" s="3"/>
      <c r="B310" s="4"/>
      <c r="C310" s="3"/>
      <c r="D310" s="3"/>
      <c r="E310" s="3"/>
      <c r="F310" s="12">
        <f t="shared" si="20"/>
        <v>0</v>
      </c>
      <c r="G310" s="13">
        <f t="shared" si="23"/>
        <v>0</v>
      </c>
      <c r="H310" s="14" t="str">
        <f t="shared" si="21"/>
        <v/>
      </c>
      <c r="I310" s="11"/>
      <c r="J310" s="70"/>
      <c r="K310" s="11"/>
      <c r="L310" s="71">
        <f t="shared" si="24"/>
        <v>0</v>
      </c>
      <c r="M310" s="72" t="str">
        <f t="shared" si="22"/>
        <v/>
      </c>
      <c r="N310" s="11"/>
    </row>
    <row r="311" spans="1:14" x14ac:dyDescent="0.35">
      <c r="A311" s="3"/>
      <c r="B311" s="4"/>
      <c r="C311" s="3"/>
      <c r="D311" s="3"/>
      <c r="E311" s="3"/>
      <c r="F311" s="12">
        <f t="shared" si="20"/>
        <v>0</v>
      </c>
      <c r="G311" s="13">
        <f t="shared" si="23"/>
        <v>0</v>
      </c>
      <c r="H311" s="14" t="str">
        <f t="shared" si="21"/>
        <v/>
      </c>
      <c r="I311" s="11"/>
      <c r="J311" s="70"/>
      <c r="K311" s="11"/>
      <c r="L311" s="71">
        <f t="shared" si="24"/>
        <v>0</v>
      </c>
      <c r="M311" s="72" t="str">
        <f t="shared" si="22"/>
        <v/>
      </c>
      <c r="N311" s="11"/>
    </row>
    <row r="312" spans="1:14" x14ac:dyDescent="0.35">
      <c r="A312" s="3"/>
      <c r="B312" s="4"/>
      <c r="C312" s="3"/>
      <c r="D312" s="3"/>
      <c r="E312" s="3"/>
      <c r="F312" s="12">
        <f t="shared" si="20"/>
        <v>0</v>
      </c>
      <c r="G312" s="13">
        <f t="shared" si="23"/>
        <v>0</v>
      </c>
      <c r="H312" s="14" t="str">
        <f t="shared" si="21"/>
        <v/>
      </c>
      <c r="I312" s="11"/>
      <c r="J312" s="70"/>
      <c r="K312" s="11"/>
      <c r="L312" s="71">
        <f t="shared" si="24"/>
        <v>0</v>
      </c>
      <c r="M312" s="72" t="str">
        <f t="shared" si="22"/>
        <v/>
      </c>
      <c r="N312" s="11"/>
    </row>
    <row r="313" spans="1:14" x14ac:dyDescent="0.35">
      <c r="A313" s="3"/>
      <c r="B313" s="4"/>
      <c r="C313" s="3"/>
      <c r="D313" s="3"/>
      <c r="E313" s="3"/>
      <c r="F313" s="12">
        <f t="shared" si="20"/>
        <v>0</v>
      </c>
      <c r="G313" s="13">
        <f t="shared" si="23"/>
        <v>0</v>
      </c>
      <c r="H313" s="14" t="str">
        <f t="shared" si="21"/>
        <v/>
      </c>
      <c r="I313" s="11"/>
      <c r="J313" s="70"/>
      <c r="K313" s="11"/>
      <c r="L313" s="71">
        <f t="shared" si="24"/>
        <v>0</v>
      </c>
      <c r="M313" s="72" t="str">
        <f t="shared" si="22"/>
        <v/>
      </c>
      <c r="N313" s="11"/>
    </row>
    <row r="314" spans="1:14" x14ac:dyDescent="0.35">
      <c r="A314" s="3"/>
      <c r="B314" s="4"/>
      <c r="C314" s="3"/>
      <c r="D314" s="3"/>
      <c r="E314" s="3"/>
      <c r="F314" s="12">
        <f t="shared" si="20"/>
        <v>0</v>
      </c>
      <c r="G314" s="13">
        <f t="shared" si="23"/>
        <v>0</v>
      </c>
      <c r="H314" s="14" t="str">
        <f t="shared" si="21"/>
        <v/>
      </c>
      <c r="I314" s="11"/>
      <c r="J314" s="70"/>
      <c r="K314" s="11"/>
      <c r="L314" s="71">
        <f t="shared" si="24"/>
        <v>0</v>
      </c>
      <c r="M314" s="72" t="str">
        <f t="shared" si="22"/>
        <v/>
      </c>
      <c r="N314" s="11"/>
    </row>
    <row r="315" spans="1:14" x14ac:dyDescent="0.35">
      <c r="A315" s="3"/>
      <c r="B315" s="4"/>
      <c r="C315" s="3"/>
      <c r="D315" s="3"/>
      <c r="E315" s="3"/>
      <c r="F315" s="12">
        <f t="shared" si="20"/>
        <v>0</v>
      </c>
      <c r="G315" s="13">
        <f t="shared" si="23"/>
        <v>0</v>
      </c>
      <c r="H315" s="14" t="str">
        <f t="shared" si="21"/>
        <v/>
      </c>
      <c r="I315" s="11"/>
      <c r="J315" s="70"/>
      <c r="K315" s="11"/>
      <c r="L315" s="71">
        <f t="shared" si="24"/>
        <v>0</v>
      </c>
      <c r="M315" s="72" t="str">
        <f t="shared" si="22"/>
        <v/>
      </c>
      <c r="N315" s="11"/>
    </row>
    <row r="316" spans="1:14" x14ac:dyDescent="0.35">
      <c r="A316" s="3"/>
      <c r="B316" s="4"/>
      <c r="C316" s="3"/>
      <c r="D316" s="3"/>
      <c r="E316" s="3"/>
      <c r="F316" s="12">
        <f t="shared" si="20"/>
        <v>0</v>
      </c>
      <c r="G316" s="13">
        <f t="shared" si="23"/>
        <v>0</v>
      </c>
      <c r="H316" s="14" t="str">
        <f t="shared" si="21"/>
        <v/>
      </c>
      <c r="I316" s="11"/>
      <c r="J316" s="70"/>
      <c r="K316" s="11"/>
      <c r="L316" s="71">
        <f t="shared" si="24"/>
        <v>0</v>
      </c>
      <c r="M316" s="72" t="str">
        <f t="shared" si="22"/>
        <v/>
      </c>
      <c r="N316" s="11"/>
    </row>
    <row r="317" spans="1:14" x14ac:dyDescent="0.35">
      <c r="A317" s="3"/>
      <c r="B317" s="4"/>
      <c r="C317" s="3"/>
      <c r="D317" s="3"/>
      <c r="E317" s="3"/>
      <c r="F317" s="12">
        <f t="shared" si="20"/>
        <v>0</v>
      </c>
      <c r="G317" s="13">
        <f t="shared" si="23"/>
        <v>0</v>
      </c>
      <c r="H317" s="14" t="str">
        <f t="shared" si="21"/>
        <v/>
      </c>
      <c r="I317" s="11"/>
      <c r="J317" s="70"/>
      <c r="K317" s="11"/>
      <c r="L317" s="71">
        <f t="shared" si="24"/>
        <v>0</v>
      </c>
      <c r="M317" s="72" t="str">
        <f t="shared" si="22"/>
        <v/>
      </c>
      <c r="N317" s="11"/>
    </row>
    <row r="318" spans="1:14" x14ac:dyDescent="0.35">
      <c r="A318" s="3"/>
      <c r="B318" s="4"/>
      <c r="C318" s="3"/>
      <c r="D318" s="3"/>
      <c r="E318" s="3"/>
      <c r="F318" s="12">
        <f t="shared" si="20"/>
        <v>0</v>
      </c>
      <c r="G318" s="13">
        <f t="shared" si="23"/>
        <v>0</v>
      </c>
      <c r="H318" s="14" t="str">
        <f t="shared" si="21"/>
        <v/>
      </c>
      <c r="I318" s="11"/>
      <c r="J318" s="70"/>
      <c r="K318" s="11"/>
      <c r="L318" s="71">
        <f t="shared" si="24"/>
        <v>0</v>
      </c>
      <c r="M318" s="72" t="str">
        <f t="shared" si="22"/>
        <v/>
      </c>
      <c r="N318" s="11"/>
    </row>
    <row r="319" spans="1:14" x14ac:dyDescent="0.35">
      <c r="A319" s="3"/>
      <c r="B319" s="4"/>
      <c r="C319" s="3"/>
      <c r="D319" s="3"/>
      <c r="E319" s="3"/>
      <c r="F319" s="12">
        <f t="shared" si="20"/>
        <v>0</v>
      </c>
      <c r="G319" s="13">
        <f t="shared" si="23"/>
        <v>0</v>
      </c>
      <c r="H319" s="14" t="str">
        <f t="shared" si="21"/>
        <v/>
      </c>
      <c r="I319" s="11"/>
      <c r="J319" s="70"/>
      <c r="K319" s="11"/>
      <c r="L319" s="71">
        <f t="shared" si="24"/>
        <v>0</v>
      </c>
      <c r="M319" s="72" t="str">
        <f t="shared" si="22"/>
        <v/>
      </c>
      <c r="N319" s="11"/>
    </row>
    <row r="320" spans="1:14" x14ac:dyDescent="0.35">
      <c r="A320" s="3"/>
      <c r="B320" s="4"/>
      <c r="C320" s="3"/>
      <c r="D320" s="3"/>
      <c r="E320" s="3"/>
      <c r="F320" s="12">
        <f t="shared" si="20"/>
        <v>0</v>
      </c>
      <c r="G320" s="13">
        <f t="shared" si="23"/>
        <v>0</v>
      </c>
      <c r="H320" s="14" t="str">
        <f t="shared" si="21"/>
        <v/>
      </c>
      <c r="I320" s="11"/>
      <c r="J320" s="70"/>
      <c r="K320" s="11"/>
      <c r="L320" s="71">
        <f t="shared" si="24"/>
        <v>0</v>
      </c>
      <c r="M320" s="72" t="str">
        <f t="shared" si="22"/>
        <v/>
      </c>
      <c r="N320" s="11"/>
    </row>
    <row r="321" spans="1:14" x14ac:dyDescent="0.35">
      <c r="A321" s="3"/>
      <c r="B321" s="4"/>
      <c r="C321" s="3"/>
      <c r="D321" s="3"/>
      <c r="E321" s="3"/>
      <c r="F321" s="12">
        <f t="shared" si="20"/>
        <v>0</v>
      </c>
      <c r="G321" s="13">
        <f t="shared" si="23"/>
        <v>0</v>
      </c>
      <c r="H321" s="14" t="str">
        <f t="shared" si="21"/>
        <v/>
      </c>
      <c r="I321" s="11"/>
      <c r="J321" s="70"/>
      <c r="K321" s="11"/>
      <c r="L321" s="71">
        <f t="shared" si="24"/>
        <v>0</v>
      </c>
      <c r="M321" s="72" t="str">
        <f t="shared" si="22"/>
        <v/>
      </c>
      <c r="N321" s="11"/>
    </row>
    <row r="322" spans="1:14" x14ac:dyDescent="0.35">
      <c r="A322" s="3"/>
      <c r="B322" s="4"/>
      <c r="C322" s="3"/>
      <c r="D322" s="3"/>
      <c r="E322" s="3"/>
      <c r="F322" s="12">
        <f t="shared" si="20"/>
        <v>0</v>
      </c>
      <c r="G322" s="13">
        <f t="shared" si="23"/>
        <v>0</v>
      </c>
      <c r="H322" s="14" t="str">
        <f t="shared" si="21"/>
        <v/>
      </c>
      <c r="I322" s="11"/>
      <c r="J322" s="70"/>
      <c r="K322" s="11"/>
      <c r="L322" s="71">
        <f t="shared" si="24"/>
        <v>0</v>
      </c>
      <c r="M322" s="72" t="str">
        <f t="shared" si="22"/>
        <v/>
      </c>
      <c r="N322" s="11"/>
    </row>
    <row r="323" spans="1:14" x14ac:dyDescent="0.35">
      <c r="A323" s="3"/>
      <c r="B323" s="4"/>
      <c r="C323" s="3"/>
      <c r="D323" s="3"/>
      <c r="E323" s="3"/>
      <c r="F323" s="12">
        <f t="shared" si="20"/>
        <v>0</v>
      </c>
      <c r="G323" s="13">
        <f t="shared" si="23"/>
        <v>0</v>
      </c>
      <c r="H323" s="14" t="str">
        <f t="shared" si="21"/>
        <v/>
      </c>
      <c r="I323" s="11"/>
      <c r="J323" s="70"/>
      <c r="K323" s="11"/>
      <c r="L323" s="71">
        <f t="shared" si="24"/>
        <v>0</v>
      </c>
      <c r="M323" s="72" t="str">
        <f t="shared" si="22"/>
        <v/>
      </c>
      <c r="N323" s="11"/>
    </row>
    <row r="324" spans="1:14" x14ac:dyDescent="0.35">
      <c r="A324" s="3"/>
      <c r="B324" s="4"/>
      <c r="C324" s="3"/>
      <c r="D324" s="3"/>
      <c r="E324" s="3"/>
      <c r="F324" s="12">
        <f t="shared" si="20"/>
        <v>0</v>
      </c>
      <c r="G324" s="13">
        <f t="shared" si="23"/>
        <v>0</v>
      </c>
      <c r="H324" s="14" t="str">
        <f t="shared" si="21"/>
        <v/>
      </c>
      <c r="I324" s="11"/>
      <c r="J324" s="70"/>
      <c r="K324" s="11"/>
      <c r="L324" s="71">
        <f t="shared" si="24"/>
        <v>0</v>
      </c>
      <c r="M324" s="72" t="str">
        <f t="shared" si="22"/>
        <v/>
      </c>
      <c r="N324" s="11"/>
    </row>
    <row r="325" spans="1:14" x14ac:dyDescent="0.35">
      <c r="A325" s="3"/>
      <c r="B325" s="4"/>
      <c r="C325" s="3"/>
      <c r="D325" s="3"/>
      <c r="E325" s="3"/>
      <c r="F325" s="12">
        <f t="shared" si="20"/>
        <v>0</v>
      </c>
      <c r="G325" s="13">
        <f t="shared" si="23"/>
        <v>0</v>
      </c>
      <c r="H325" s="14" t="str">
        <f t="shared" si="21"/>
        <v/>
      </c>
      <c r="I325" s="11"/>
      <c r="J325" s="70"/>
      <c r="K325" s="11"/>
      <c r="L325" s="71">
        <f t="shared" si="24"/>
        <v>0</v>
      </c>
      <c r="M325" s="72" t="str">
        <f t="shared" si="22"/>
        <v/>
      </c>
      <c r="N325" s="11"/>
    </row>
    <row r="326" spans="1:14" x14ac:dyDescent="0.35">
      <c r="A326" s="3"/>
      <c r="B326" s="4"/>
      <c r="C326" s="3"/>
      <c r="D326" s="3"/>
      <c r="E326" s="3"/>
      <c r="F326" s="12">
        <f t="shared" si="20"/>
        <v>0</v>
      </c>
      <c r="G326" s="13">
        <f t="shared" si="23"/>
        <v>0</v>
      </c>
      <c r="H326" s="14" t="str">
        <f t="shared" si="21"/>
        <v/>
      </c>
      <c r="I326" s="11"/>
      <c r="J326" s="70"/>
      <c r="K326" s="11"/>
      <c r="L326" s="71">
        <f t="shared" si="24"/>
        <v>0</v>
      </c>
      <c r="M326" s="72" t="str">
        <f t="shared" si="22"/>
        <v/>
      </c>
      <c r="N326" s="11"/>
    </row>
    <row r="327" spans="1:14" x14ac:dyDescent="0.35">
      <c r="A327" s="3"/>
      <c r="B327" s="4"/>
      <c r="C327" s="3"/>
      <c r="D327" s="3"/>
      <c r="E327" s="3"/>
      <c r="F327" s="12">
        <f t="shared" si="20"/>
        <v>0</v>
      </c>
      <c r="G327" s="13">
        <f t="shared" si="23"/>
        <v>0</v>
      </c>
      <c r="H327" s="14" t="str">
        <f t="shared" si="21"/>
        <v/>
      </c>
      <c r="I327" s="11"/>
      <c r="J327" s="70"/>
      <c r="K327" s="11"/>
      <c r="L327" s="71">
        <f t="shared" si="24"/>
        <v>0</v>
      </c>
      <c r="M327" s="72" t="str">
        <f t="shared" si="22"/>
        <v/>
      </c>
      <c r="N327" s="11"/>
    </row>
    <row r="328" spans="1:14" x14ac:dyDescent="0.35">
      <c r="A328" s="3"/>
      <c r="B328" s="4"/>
      <c r="C328" s="3"/>
      <c r="D328" s="3"/>
      <c r="E328" s="3"/>
      <c r="F328" s="12">
        <f t="shared" si="20"/>
        <v>0</v>
      </c>
      <c r="G328" s="13">
        <f t="shared" si="23"/>
        <v>0</v>
      </c>
      <c r="H328" s="14" t="str">
        <f t="shared" si="21"/>
        <v/>
      </c>
      <c r="I328" s="11"/>
      <c r="J328" s="70"/>
      <c r="K328" s="11"/>
      <c r="L328" s="71">
        <f t="shared" si="24"/>
        <v>0</v>
      </c>
      <c r="M328" s="72" t="str">
        <f t="shared" si="22"/>
        <v/>
      </c>
      <c r="N328" s="11"/>
    </row>
    <row r="329" spans="1:14" x14ac:dyDescent="0.35">
      <c r="A329" s="3"/>
      <c r="B329" s="4"/>
      <c r="C329" s="3"/>
      <c r="D329" s="3"/>
      <c r="E329" s="3"/>
      <c r="F329" s="12">
        <f t="shared" si="20"/>
        <v>0</v>
      </c>
      <c r="G329" s="13">
        <f t="shared" si="23"/>
        <v>0</v>
      </c>
      <c r="H329" s="14" t="str">
        <f t="shared" si="21"/>
        <v/>
      </c>
      <c r="I329" s="11"/>
      <c r="J329" s="70"/>
      <c r="K329" s="11"/>
      <c r="L329" s="71">
        <f t="shared" si="24"/>
        <v>0</v>
      </c>
      <c r="M329" s="72" t="str">
        <f t="shared" si="22"/>
        <v/>
      </c>
      <c r="N329" s="11"/>
    </row>
    <row r="330" spans="1:14" x14ac:dyDescent="0.35">
      <c r="A330" s="3"/>
      <c r="B330" s="4"/>
      <c r="C330" s="3"/>
      <c r="D330" s="3"/>
      <c r="E330" s="3"/>
      <c r="F330" s="12">
        <f t="shared" si="20"/>
        <v>0</v>
      </c>
      <c r="G330" s="13">
        <f t="shared" si="23"/>
        <v>0</v>
      </c>
      <c r="H330" s="14" t="str">
        <f t="shared" si="21"/>
        <v/>
      </c>
      <c r="I330" s="11"/>
      <c r="J330" s="70"/>
      <c r="K330" s="11"/>
      <c r="L330" s="71">
        <f t="shared" si="24"/>
        <v>0</v>
      </c>
      <c r="M330" s="72" t="str">
        <f t="shared" si="22"/>
        <v/>
      </c>
      <c r="N330" s="11"/>
    </row>
    <row r="331" spans="1:14" x14ac:dyDescent="0.35">
      <c r="A331" s="3"/>
      <c r="B331" s="4"/>
      <c r="C331" s="3"/>
      <c r="D331" s="3"/>
      <c r="E331" s="3"/>
      <c r="F331" s="12">
        <f t="shared" si="20"/>
        <v>0</v>
      </c>
      <c r="G331" s="13">
        <f t="shared" si="23"/>
        <v>0</v>
      </c>
      <c r="H331" s="14" t="str">
        <f t="shared" si="21"/>
        <v/>
      </c>
      <c r="I331" s="11"/>
      <c r="J331" s="70"/>
      <c r="K331" s="11"/>
      <c r="L331" s="71">
        <f t="shared" si="24"/>
        <v>0</v>
      </c>
      <c r="M331" s="72" t="str">
        <f t="shared" si="22"/>
        <v/>
      </c>
      <c r="N331" s="11"/>
    </row>
    <row r="332" spans="1:14" x14ac:dyDescent="0.35">
      <c r="A332" s="3"/>
      <c r="B332" s="4"/>
      <c r="C332" s="3"/>
      <c r="D332" s="3"/>
      <c r="E332" s="3"/>
      <c r="F332" s="12">
        <f t="shared" ref="F332:F395" si="25">SUM(D332:E332)</f>
        <v>0</v>
      </c>
      <c r="G332" s="13">
        <f t="shared" si="23"/>
        <v>0</v>
      </c>
      <c r="H332" s="14" t="str">
        <f t="shared" ref="H332:H395" si="26">IF(C332&lt;&gt;"",IF(G332&gt;=75,"ดีมาก",IF(G332&gt;=50,"ดี",IF(G332&gt;=25,"พอใช้",IF(G332&gt;=0,"ปรับปรุง")))),"")</f>
        <v/>
      </c>
      <c r="I332" s="11"/>
      <c r="J332" s="70"/>
      <c r="K332" s="11"/>
      <c r="L332" s="71">
        <f t="shared" si="24"/>
        <v>0</v>
      </c>
      <c r="M332" s="72" t="str">
        <f t="shared" ref="M332:M395" si="27">IF(C332&lt;&gt;"",IF(L332&gt;=75,"ดีมาก",IF(L332&gt;=50,"ดี",IF(L332&gt;=25,"พอใช้",IF(L332&gt;=0,"ปรับปรุง")))),"")</f>
        <v/>
      </c>
      <c r="N332" s="11"/>
    </row>
    <row r="333" spans="1:14" x14ac:dyDescent="0.35">
      <c r="A333" s="3"/>
      <c r="B333" s="4"/>
      <c r="C333" s="3"/>
      <c r="D333" s="3"/>
      <c r="E333" s="3"/>
      <c r="F333" s="12">
        <f t="shared" si="25"/>
        <v>0</v>
      </c>
      <c r="G333" s="13">
        <f t="shared" ref="G333:G396" si="28">F333*100/20</f>
        <v>0</v>
      </c>
      <c r="H333" s="14" t="str">
        <f t="shared" si="26"/>
        <v/>
      </c>
      <c r="I333" s="11"/>
      <c r="J333" s="70"/>
      <c r="K333" s="11"/>
      <c r="L333" s="71">
        <f t="shared" ref="L333:L396" si="29">K333*100/10</f>
        <v>0</v>
      </c>
      <c r="M333" s="72" t="str">
        <f t="shared" si="27"/>
        <v/>
      </c>
      <c r="N333" s="11"/>
    </row>
    <row r="334" spans="1:14" x14ac:dyDescent="0.35">
      <c r="A334" s="3"/>
      <c r="B334" s="4"/>
      <c r="C334" s="3"/>
      <c r="D334" s="3"/>
      <c r="E334" s="3"/>
      <c r="F334" s="12">
        <f t="shared" si="25"/>
        <v>0</v>
      </c>
      <c r="G334" s="13">
        <f t="shared" si="28"/>
        <v>0</v>
      </c>
      <c r="H334" s="14" t="str">
        <f t="shared" si="26"/>
        <v/>
      </c>
      <c r="I334" s="11"/>
      <c r="J334" s="70"/>
      <c r="K334" s="11"/>
      <c r="L334" s="71">
        <f t="shared" si="29"/>
        <v>0</v>
      </c>
      <c r="M334" s="72" t="str">
        <f t="shared" si="27"/>
        <v/>
      </c>
      <c r="N334" s="11"/>
    </row>
    <row r="335" spans="1:14" x14ac:dyDescent="0.35">
      <c r="A335" s="3"/>
      <c r="B335" s="4"/>
      <c r="C335" s="3"/>
      <c r="D335" s="3"/>
      <c r="E335" s="3"/>
      <c r="F335" s="12">
        <f t="shared" si="25"/>
        <v>0</v>
      </c>
      <c r="G335" s="13">
        <f t="shared" si="28"/>
        <v>0</v>
      </c>
      <c r="H335" s="14" t="str">
        <f t="shared" si="26"/>
        <v/>
      </c>
      <c r="I335" s="11"/>
      <c r="J335" s="70"/>
      <c r="K335" s="11"/>
      <c r="L335" s="71">
        <f t="shared" si="29"/>
        <v>0</v>
      </c>
      <c r="M335" s="72" t="str">
        <f t="shared" si="27"/>
        <v/>
      </c>
      <c r="N335" s="11"/>
    </row>
    <row r="336" spans="1:14" x14ac:dyDescent="0.35">
      <c r="A336" s="3"/>
      <c r="B336" s="4"/>
      <c r="C336" s="3"/>
      <c r="D336" s="3"/>
      <c r="E336" s="3"/>
      <c r="F336" s="12">
        <f t="shared" si="25"/>
        <v>0</v>
      </c>
      <c r="G336" s="13">
        <f t="shared" si="28"/>
        <v>0</v>
      </c>
      <c r="H336" s="14" t="str">
        <f t="shared" si="26"/>
        <v/>
      </c>
      <c r="I336" s="11"/>
      <c r="J336" s="70"/>
      <c r="K336" s="11"/>
      <c r="L336" s="71">
        <f t="shared" si="29"/>
        <v>0</v>
      </c>
      <c r="M336" s="72" t="str">
        <f t="shared" si="27"/>
        <v/>
      </c>
      <c r="N336" s="11"/>
    </row>
    <row r="337" spans="1:14" x14ac:dyDescent="0.35">
      <c r="A337" s="3"/>
      <c r="B337" s="4"/>
      <c r="C337" s="3"/>
      <c r="D337" s="3"/>
      <c r="E337" s="3"/>
      <c r="F337" s="12">
        <f t="shared" si="25"/>
        <v>0</v>
      </c>
      <c r="G337" s="13">
        <f t="shared" si="28"/>
        <v>0</v>
      </c>
      <c r="H337" s="14" t="str">
        <f t="shared" si="26"/>
        <v/>
      </c>
      <c r="I337" s="11"/>
      <c r="J337" s="70"/>
      <c r="K337" s="11"/>
      <c r="L337" s="71">
        <f t="shared" si="29"/>
        <v>0</v>
      </c>
      <c r="M337" s="72" t="str">
        <f t="shared" si="27"/>
        <v/>
      </c>
      <c r="N337" s="11"/>
    </row>
    <row r="338" spans="1:14" x14ac:dyDescent="0.35">
      <c r="A338" s="3"/>
      <c r="B338" s="4"/>
      <c r="C338" s="3"/>
      <c r="D338" s="3"/>
      <c r="E338" s="3"/>
      <c r="F338" s="12">
        <f t="shared" si="25"/>
        <v>0</v>
      </c>
      <c r="G338" s="13">
        <f t="shared" si="28"/>
        <v>0</v>
      </c>
      <c r="H338" s="14" t="str">
        <f t="shared" si="26"/>
        <v/>
      </c>
      <c r="I338" s="11"/>
      <c r="J338" s="70"/>
      <c r="K338" s="11"/>
      <c r="L338" s="71">
        <f t="shared" si="29"/>
        <v>0</v>
      </c>
      <c r="M338" s="72" t="str">
        <f t="shared" si="27"/>
        <v/>
      </c>
      <c r="N338" s="11"/>
    </row>
    <row r="339" spans="1:14" x14ac:dyDescent="0.35">
      <c r="A339" s="3"/>
      <c r="B339" s="4"/>
      <c r="C339" s="3"/>
      <c r="D339" s="3"/>
      <c r="E339" s="3"/>
      <c r="F339" s="12">
        <f t="shared" si="25"/>
        <v>0</v>
      </c>
      <c r="G339" s="13">
        <f t="shared" si="28"/>
        <v>0</v>
      </c>
      <c r="H339" s="14" t="str">
        <f t="shared" si="26"/>
        <v/>
      </c>
      <c r="I339" s="11"/>
      <c r="J339" s="70"/>
      <c r="K339" s="11"/>
      <c r="L339" s="71">
        <f t="shared" si="29"/>
        <v>0</v>
      </c>
      <c r="M339" s="72" t="str">
        <f t="shared" si="27"/>
        <v/>
      </c>
      <c r="N339" s="11"/>
    </row>
    <row r="340" spans="1:14" x14ac:dyDescent="0.35">
      <c r="A340" s="3"/>
      <c r="B340" s="4"/>
      <c r="C340" s="3"/>
      <c r="D340" s="3"/>
      <c r="E340" s="3"/>
      <c r="F340" s="12">
        <f t="shared" si="25"/>
        <v>0</v>
      </c>
      <c r="G340" s="13">
        <f t="shared" si="28"/>
        <v>0</v>
      </c>
      <c r="H340" s="14" t="str">
        <f t="shared" si="26"/>
        <v/>
      </c>
      <c r="I340" s="11"/>
      <c r="J340" s="70"/>
      <c r="K340" s="11"/>
      <c r="L340" s="71">
        <f t="shared" si="29"/>
        <v>0</v>
      </c>
      <c r="M340" s="72" t="str">
        <f t="shared" si="27"/>
        <v/>
      </c>
      <c r="N340" s="11"/>
    </row>
    <row r="341" spans="1:14" x14ac:dyDescent="0.35">
      <c r="A341" s="3"/>
      <c r="B341" s="4"/>
      <c r="C341" s="3"/>
      <c r="D341" s="3"/>
      <c r="E341" s="3"/>
      <c r="F341" s="12">
        <f t="shared" si="25"/>
        <v>0</v>
      </c>
      <c r="G341" s="13">
        <f t="shared" si="28"/>
        <v>0</v>
      </c>
      <c r="H341" s="14" t="str">
        <f t="shared" si="26"/>
        <v/>
      </c>
      <c r="I341" s="11"/>
      <c r="J341" s="70"/>
      <c r="K341" s="11"/>
      <c r="L341" s="71">
        <f t="shared" si="29"/>
        <v>0</v>
      </c>
      <c r="M341" s="72" t="str">
        <f t="shared" si="27"/>
        <v/>
      </c>
      <c r="N341" s="11"/>
    </row>
    <row r="342" spans="1:14" x14ac:dyDescent="0.35">
      <c r="A342" s="3"/>
      <c r="B342" s="4"/>
      <c r="C342" s="3"/>
      <c r="D342" s="3"/>
      <c r="E342" s="3"/>
      <c r="F342" s="12">
        <f t="shared" si="25"/>
        <v>0</v>
      </c>
      <c r="G342" s="13">
        <f t="shared" si="28"/>
        <v>0</v>
      </c>
      <c r="H342" s="14" t="str">
        <f t="shared" si="26"/>
        <v/>
      </c>
      <c r="I342" s="11"/>
      <c r="J342" s="70"/>
      <c r="K342" s="11"/>
      <c r="L342" s="71">
        <f t="shared" si="29"/>
        <v>0</v>
      </c>
      <c r="M342" s="72" t="str">
        <f t="shared" si="27"/>
        <v/>
      </c>
      <c r="N342" s="11"/>
    </row>
    <row r="343" spans="1:14" x14ac:dyDescent="0.35">
      <c r="A343" s="3"/>
      <c r="B343" s="4"/>
      <c r="C343" s="3"/>
      <c r="D343" s="3"/>
      <c r="E343" s="3"/>
      <c r="F343" s="12">
        <f t="shared" si="25"/>
        <v>0</v>
      </c>
      <c r="G343" s="13">
        <f t="shared" si="28"/>
        <v>0</v>
      </c>
      <c r="H343" s="14" t="str">
        <f t="shared" si="26"/>
        <v/>
      </c>
      <c r="I343" s="11"/>
      <c r="J343" s="70"/>
      <c r="K343" s="11"/>
      <c r="L343" s="71">
        <f t="shared" si="29"/>
        <v>0</v>
      </c>
      <c r="M343" s="72" t="str">
        <f t="shared" si="27"/>
        <v/>
      </c>
      <c r="N343" s="11"/>
    </row>
    <row r="344" spans="1:14" x14ac:dyDescent="0.35">
      <c r="A344" s="3"/>
      <c r="B344" s="4"/>
      <c r="C344" s="3"/>
      <c r="D344" s="3"/>
      <c r="E344" s="3"/>
      <c r="F344" s="12">
        <f t="shared" si="25"/>
        <v>0</v>
      </c>
      <c r="G344" s="13">
        <f t="shared" si="28"/>
        <v>0</v>
      </c>
      <c r="H344" s="14" t="str">
        <f t="shared" si="26"/>
        <v/>
      </c>
      <c r="I344" s="11"/>
      <c r="J344" s="70"/>
      <c r="K344" s="11"/>
      <c r="L344" s="71">
        <f t="shared" si="29"/>
        <v>0</v>
      </c>
      <c r="M344" s="72" t="str">
        <f t="shared" si="27"/>
        <v/>
      </c>
      <c r="N344" s="11"/>
    </row>
    <row r="345" spans="1:14" x14ac:dyDescent="0.35">
      <c r="A345" s="3"/>
      <c r="B345" s="4"/>
      <c r="C345" s="3"/>
      <c r="D345" s="3"/>
      <c r="E345" s="3"/>
      <c r="F345" s="12">
        <f t="shared" si="25"/>
        <v>0</v>
      </c>
      <c r="G345" s="13">
        <f t="shared" si="28"/>
        <v>0</v>
      </c>
      <c r="H345" s="14" t="str">
        <f t="shared" si="26"/>
        <v/>
      </c>
      <c r="I345" s="11"/>
      <c r="J345" s="70"/>
      <c r="K345" s="11"/>
      <c r="L345" s="71">
        <f t="shared" si="29"/>
        <v>0</v>
      </c>
      <c r="M345" s="72" t="str">
        <f t="shared" si="27"/>
        <v/>
      </c>
      <c r="N345" s="11"/>
    </row>
    <row r="346" spans="1:14" x14ac:dyDescent="0.35">
      <c r="A346" s="3"/>
      <c r="B346" s="4"/>
      <c r="C346" s="3"/>
      <c r="D346" s="3"/>
      <c r="E346" s="3"/>
      <c r="F346" s="12">
        <f t="shared" si="25"/>
        <v>0</v>
      </c>
      <c r="G346" s="13">
        <f t="shared" si="28"/>
        <v>0</v>
      </c>
      <c r="H346" s="14" t="str">
        <f t="shared" si="26"/>
        <v/>
      </c>
      <c r="I346" s="11"/>
      <c r="J346" s="70"/>
      <c r="K346" s="11"/>
      <c r="L346" s="71">
        <f t="shared" si="29"/>
        <v>0</v>
      </c>
      <c r="M346" s="72" t="str">
        <f t="shared" si="27"/>
        <v/>
      </c>
      <c r="N346" s="11"/>
    </row>
    <row r="347" spans="1:14" x14ac:dyDescent="0.35">
      <c r="A347" s="3"/>
      <c r="B347" s="4"/>
      <c r="C347" s="3"/>
      <c r="D347" s="3"/>
      <c r="E347" s="3"/>
      <c r="F347" s="12">
        <f t="shared" si="25"/>
        <v>0</v>
      </c>
      <c r="G347" s="13">
        <f t="shared" si="28"/>
        <v>0</v>
      </c>
      <c r="H347" s="14" t="str">
        <f t="shared" si="26"/>
        <v/>
      </c>
      <c r="I347" s="11"/>
      <c r="J347" s="70"/>
      <c r="K347" s="11"/>
      <c r="L347" s="71">
        <f t="shared" si="29"/>
        <v>0</v>
      </c>
      <c r="M347" s="72" t="str">
        <f t="shared" si="27"/>
        <v/>
      </c>
      <c r="N347" s="11"/>
    </row>
    <row r="348" spans="1:14" x14ac:dyDescent="0.35">
      <c r="A348" s="3"/>
      <c r="B348" s="4"/>
      <c r="C348" s="3"/>
      <c r="D348" s="3"/>
      <c r="E348" s="3"/>
      <c r="F348" s="12">
        <f t="shared" si="25"/>
        <v>0</v>
      </c>
      <c r="G348" s="13">
        <f t="shared" si="28"/>
        <v>0</v>
      </c>
      <c r="H348" s="14" t="str">
        <f t="shared" si="26"/>
        <v/>
      </c>
      <c r="I348" s="11"/>
      <c r="J348" s="70"/>
      <c r="K348" s="11"/>
      <c r="L348" s="71">
        <f t="shared" si="29"/>
        <v>0</v>
      </c>
      <c r="M348" s="72" t="str">
        <f t="shared" si="27"/>
        <v/>
      </c>
      <c r="N348" s="11"/>
    </row>
    <row r="349" spans="1:14" x14ac:dyDescent="0.35">
      <c r="A349" s="3"/>
      <c r="B349" s="4"/>
      <c r="C349" s="3"/>
      <c r="D349" s="3"/>
      <c r="E349" s="3"/>
      <c r="F349" s="12">
        <f t="shared" si="25"/>
        <v>0</v>
      </c>
      <c r="G349" s="13">
        <f t="shared" si="28"/>
        <v>0</v>
      </c>
      <c r="H349" s="14" t="str">
        <f t="shared" si="26"/>
        <v/>
      </c>
      <c r="I349" s="11"/>
      <c r="J349" s="70"/>
      <c r="K349" s="11"/>
      <c r="L349" s="71">
        <f t="shared" si="29"/>
        <v>0</v>
      </c>
      <c r="M349" s="72" t="str">
        <f t="shared" si="27"/>
        <v/>
      </c>
      <c r="N349" s="11"/>
    </row>
    <row r="350" spans="1:14" x14ac:dyDescent="0.35">
      <c r="A350" s="3"/>
      <c r="B350" s="4"/>
      <c r="C350" s="3"/>
      <c r="D350" s="3"/>
      <c r="E350" s="3"/>
      <c r="F350" s="12">
        <f t="shared" si="25"/>
        <v>0</v>
      </c>
      <c r="G350" s="13">
        <f t="shared" si="28"/>
        <v>0</v>
      </c>
      <c r="H350" s="14" t="str">
        <f t="shared" si="26"/>
        <v/>
      </c>
      <c r="I350" s="11"/>
      <c r="J350" s="70"/>
      <c r="K350" s="11"/>
      <c r="L350" s="71">
        <f t="shared" si="29"/>
        <v>0</v>
      </c>
      <c r="M350" s="72" t="str">
        <f t="shared" si="27"/>
        <v/>
      </c>
      <c r="N350" s="11"/>
    </row>
    <row r="351" spans="1:14" x14ac:dyDescent="0.35">
      <c r="A351" s="3"/>
      <c r="B351" s="4"/>
      <c r="C351" s="3"/>
      <c r="D351" s="3"/>
      <c r="E351" s="3"/>
      <c r="F351" s="12">
        <f t="shared" si="25"/>
        <v>0</v>
      </c>
      <c r="G351" s="13">
        <f t="shared" si="28"/>
        <v>0</v>
      </c>
      <c r="H351" s="14" t="str">
        <f t="shared" si="26"/>
        <v/>
      </c>
      <c r="I351" s="11"/>
      <c r="J351" s="70"/>
      <c r="K351" s="11"/>
      <c r="L351" s="71">
        <f t="shared" si="29"/>
        <v>0</v>
      </c>
      <c r="M351" s="72" t="str">
        <f t="shared" si="27"/>
        <v/>
      </c>
      <c r="N351" s="11"/>
    </row>
    <row r="352" spans="1:14" x14ac:dyDescent="0.35">
      <c r="A352" s="3"/>
      <c r="B352" s="4"/>
      <c r="C352" s="3"/>
      <c r="D352" s="3"/>
      <c r="E352" s="3"/>
      <c r="F352" s="12">
        <f t="shared" si="25"/>
        <v>0</v>
      </c>
      <c r="G352" s="13">
        <f t="shared" si="28"/>
        <v>0</v>
      </c>
      <c r="H352" s="14" t="str">
        <f t="shared" si="26"/>
        <v/>
      </c>
      <c r="I352" s="11"/>
      <c r="J352" s="70"/>
      <c r="K352" s="11"/>
      <c r="L352" s="71">
        <f t="shared" si="29"/>
        <v>0</v>
      </c>
      <c r="M352" s="72" t="str">
        <f t="shared" si="27"/>
        <v/>
      </c>
      <c r="N352" s="11"/>
    </row>
    <row r="353" spans="1:14" x14ac:dyDescent="0.35">
      <c r="A353" s="3"/>
      <c r="B353" s="4"/>
      <c r="C353" s="3"/>
      <c r="D353" s="3"/>
      <c r="E353" s="3"/>
      <c r="F353" s="12">
        <f t="shared" si="25"/>
        <v>0</v>
      </c>
      <c r="G353" s="13">
        <f t="shared" si="28"/>
        <v>0</v>
      </c>
      <c r="H353" s="14" t="str">
        <f t="shared" si="26"/>
        <v/>
      </c>
      <c r="I353" s="11"/>
      <c r="J353" s="70"/>
      <c r="K353" s="11"/>
      <c r="L353" s="71">
        <f t="shared" si="29"/>
        <v>0</v>
      </c>
      <c r="M353" s="72" t="str">
        <f t="shared" si="27"/>
        <v/>
      </c>
      <c r="N353" s="11"/>
    </row>
    <row r="354" spans="1:14" x14ac:dyDescent="0.35">
      <c r="A354" s="3"/>
      <c r="B354" s="4"/>
      <c r="C354" s="3"/>
      <c r="D354" s="3"/>
      <c r="E354" s="3"/>
      <c r="F354" s="12">
        <f t="shared" si="25"/>
        <v>0</v>
      </c>
      <c r="G354" s="13">
        <f t="shared" si="28"/>
        <v>0</v>
      </c>
      <c r="H354" s="14" t="str">
        <f t="shared" si="26"/>
        <v/>
      </c>
      <c r="I354" s="11"/>
      <c r="J354" s="70"/>
      <c r="K354" s="11"/>
      <c r="L354" s="71">
        <f t="shared" si="29"/>
        <v>0</v>
      </c>
      <c r="M354" s="72" t="str">
        <f t="shared" si="27"/>
        <v/>
      </c>
      <c r="N354" s="11"/>
    </row>
    <row r="355" spans="1:14" x14ac:dyDescent="0.35">
      <c r="A355" s="3"/>
      <c r="B355" s="4"/>
      <c r="C355" s="3"/>
      <c r="D355" s="3"/>
      <c r="E355" s="3"/>
      <c r="F355" s="12">
        <f t="shared" si="25"/>
        <v>0</v>
      </c>
      <c r="G355" s="13">
        <f t="shared" si="28"/>
        <v>0</v>
      </c>
      <c r="H355" s="14" t="str">
        <f t="shared" si="26"/>
        <v/>
      </c>
      <c r="I355" s="11"/>
      <c r="J355" s="70"/>
      <c r="K355" s="11"/>
      <c r="L355" s="71">
        <f t="shared" si="29"/>
        <v>0</v>
      </c>
      <c r="M355" s="72" t="str">
        <f t="shared" si="27"/>
        <v/>
      </c>
      <c r="N355" s="11"/>
    </row>
    <row r="356" spans="1:14" x14ac:dyDescent="0.35">
      <c r="A356" s="3"/>
      <c r="B356" s="4"/>
      <c r="C356" s="3"/>
      <c r="D356" s="3"/>
      <c r="E356" s="3"/>
      <c r="F356" s="12">
        <f t="shared" si="25"/>
        <v>0</v>
      </c>
      <c r="G356" s="13">
        <f t="shared" si="28"/>
        <v>0</v>
      </c>
      <c r="H356" s="14" t="str">
        <f t="shared" si="26"/>
        <v/>
      </c>
      <c r="I356" s="11"/>
      <c r="J356" s="70"/>
      <c r="K356" s="11"/>
      <c r="L356" s="71">
        <f t="shared" si="29"/>
        <v>0</v>
      </c>
      <c r="M356" s="72" t="str">
        <f t="shared" si="27"/>
        <v/>
      </c>
      <c r="N356" s="11"/>
    </row>
    <row r="357" spans="1:14" x14ac:dyDescent="0.35">
      <c r="A357" s="3"/>
      <c r="B357" s="4"/>
      <c r="C357" s="3"/>
      <c r="D357" s="3"/>
      <c r="E357" s="3"/>
      <c r="F357" s="12">
        <f t="shared" si="25"/>
        <v>0</v>
      </c>
      <c r="G357" s="13">
        <f t="shared" si="28"/>
        <v>0</v>
      </c>
      <c r="H357" s="14" t="str">
        <f t="shared" si="26"/>
        <v/>
      </c>
      <c r="I357" s="11"/>
      <c r="J357" s="70"/>
      <c r="K357" s="11"/>
      <c r="L357" s="71">
        <f t="shared" si="29"/>
        <v>0</v>
      </c>
      <c r="M357" s="72" t="str">
        <f t="shared" si="27"/>
        <v/>
      </c>
      <c r="N357" s="11"/>
    </row>
    <row r="358" spans="1:14" x14ac:dyDescent="0.35">
      <c r="A358" s="3"/>
      <c r="B358" s="4"/>
      <c r="C358" s="3"/>
      <c r="D358" s="3"/>
      <c r="E358" s="3"/>
      <c r="F358" s="12">
        <f t="shared" si="25"/>
        <v>0</v>
      </c>
      <c r="G358" s="13">
        <f t="shared" si="28"/>
        <v>0</v>
      </c>
      <c r="H358" s="14" t="str">
        <f t="shared" si="26"/>
        <v/>
      </c>
      <c r="I358" s="11"/>
      <c r="J358" s="70"/>
      <c r="K358" s="11"/>
      <c r="L358" s="71">
        <f t="shared" si="29"/>
        <v>0</v>
      </c>
      <c r="M358" s="72" t="str">
        <f t="shared" si="27"/>
        <v/>
      </c>
      <c r="N358" s="11"/>
    </row>
    <row r="359" spans="1:14" x14ac:dyDescent="0.35">
      <c r="A359" s="3"/>
      <c r="B359" s="4"/>
      <c r="C359" s="3"/>
      <c r="D359" s="3"/>
      <c r="E359" s="3"/>
      <c r="F359" s="12">
        <f t="shared" si="25"/>
        <v>0</v>
      </c>
      <c r="G359" s="13">
        <f t="shared" si="28"/>
        <v>0</v>
      </c>
      <c r="H359" s="14" t="str">
        <f t="shared" si="26"/>
        <v/>
      </c>
      <c r="I359" s="11"/>
      <c r="J359" s="70"/>
      <c r="K359" s="11"/>
      <c r="L359" s="71">
        <f t="shared" si="29"/>
        <v>0</v>
      </c>
      <c r="M359" s="72" t="str">
        <f t="shared" si="27"/>
        <v/>
      </c>
      <c r="N359" s="11"/>
    </row>
    <row r="360" spans="1:14" x14ac:dyDescent="0.35">
      <c r="A360" s="3"/>
      <c r="B360" s="4"/>
      <c r="C360" s="3"/>
      <c r="D360" s="3"/>
      <c r="E360" s="3"/>
      <c r="F360" s="12">
        <f t="shared" si="25"/>
        <v>0</v>
      </c>
      <c r="G360" s="13">
        <f t="shared" si="28"/>
        <v>0</v>
      </c>
      <c r="H360" s="14" t="str">
        <f t="shared" si="26"/>
        <v/>
      </c>
      <c r="I360" s="11"/>
      <c r="J360" s="70"/>
      <c r="K360" s="11"/>
      <c r="L360" s="71">
        <f t="shared" si="29"/>
        <v>0</v>
      </c>
      <c r="M360" s="72" t="str">
        <f t="shared" si="27"/>
        <v/>
      </c>
      <c r="N360" s="11"/>
    </row>
    <row r="361" spans="1:14" x14ac:dyDescent="0.35">
      <c r="A361" s="3"/>
      <c r="B361" s="4"/>
      <c r="C361" s="3"/>
      <c r="D361" s="3"/>
      <c r="E361" s="3"/>
      <c r="F361" s="12">
        <f t="shared" si="25"/>
        <v>0</v>
      </c>
      <c r="G361" s="13">
        <f t="shared" si="28"/>
        <v>0</v>
      </c>
      <c r="H361" s="14" t="str">
        <f t="shared" si="26"/>
        <v/>
      </c>
      <c r="I361" s="11"/>
      <c r="J361" s="70"/>
      <c r="K361" s="11"/>
      <c r="L361" s="71">
        <f t="shared" si="29"/>
        <v>0</v>
      </c>
      <c r="M361" s="72" t="str">
        <f t="shared" si="27"/>
        <v/>
      </c>
      <c r="N361" s="11"/>
    </row>
    <row r="362" spans="1:14" x14ac:dyDescent="0.35">
      <c r="A362" s="3"/>
      <c r="B362" s="3"/>
      <c r="C362" s="3"/>
      <c r="D362" s="3"/>
      <c r="E362" s="3"/>
      <c r="F362" s="12">
        <f t="shared" si="25"/>
        <v>0</v>
      </c>
      <c r="G362" s="13">
        <f t="shared" si="28"/>
        <v>0</v>
      </c>
      <c r="H362" s="14" t="str">
        <f t="shared" si="26"/>
        <v/>
      </c>
      <c r="I362" s="11"/>
      <c r="J362" s="70"/>
      <c r="K362" s="11"/>
      <c r="L362" s="71">
        <f t="shared" si="29"/>
        <v>0</v>
      </c>
      <c r="M362" s="72" t="str">
        <f t="shared" si="27"/>
        <v/>
      </c>
      <c r="N362" s="11"/>
    </row>
    <row r="363" spans="1:14" x14ac:dyDescent="0.35">
      <c r="A363" s="3"/>
      <c r="B363" s="3"/>
      <c r="C363" s="3"/>
      <c r="D363" s="3"/>
      <c r="E363" s="3"/>
      <c r="F363" s="12">
        <f t="shared" si="25"/>
        <v>0</v>
      </c>
      <c r="G363" s="13">
        <f t="shared" si="28"/>
        <v>0</v>
      </c>
      <c r="H363" s="14" t="str">
        <f t="shared" si="26"/>
        <v/>
      </c>
      <c r="I363" s="11"/>
      <c r="J363" s="70"/>
      <c r="K363" s="11"/>
      <c r="L363" s="71">
        <f t="shared" si="29"/>
        <v>0</v>
      </c>
      <c r="M363" s="72" t="str">
        <f t="shared" si="27"/>
        <v/>
      </c>
      <c r="N363" s="11"/>
    </row>
    <row r="364" spans="1:14" x14ac:dyDescent="0.35">
      <c r="A364" s="3"/>
      <c r="B364" s="3"/>
      <c r="C364" s="3"/>
      <c r="D364" s="3"/>
      <c r="E364" s="3"/>
      <c r="F364" s="12">
        <f t="shared" si="25"/>
        <v>0</v>
      </c>
      <c r="G364" s="13">
        <f t="shared" si="28"/>
        <v>0</v>
      </c>
      <c r="H364" s="14" t="str">
        <f t="shared" si="26"/>
        <v/>
      </c>
      <c r="I364" s="11"/>
      <c r="J364" s="70"/>
      <c r="K364" s="11"/>
      <c r="L364" s="71">
        <f t="shared" si="29"/>
        <v>0</v>
      </c>
      <c r="M364" s="72" t="str">
        <f t="shared" si="27"/>
        <v/>
      </c>
      <c r="N364" s="11"/>
    </row>
    <row r="365" spans="1:14" x14ac:dyDescent="0.35">
      <c r="A365" s="3"/>
      <c r="B365" s="3"/>
      <c r="C365" s="3"/>
      <c r="D365" s="3"/>
      <c r="E365" s="3"/>
      <c r="F365" s="12">
        <f t="shared" si="25"/>
        <v>0</v>
      </c>
      <c r="G365" s="13">
        <f t="shared" si="28"/>
        <v>0</v>
      </c>
      <c r="H365" s="14" t="str">
        <f t="shared" si="26"/>
        <v/>
      </c>
      <c r="I365" s="11"/>
      <c r="J365" s="70"/>
      <c r="K365" s="11"/>
      <c r="L365" s="71">
        <f t="shared" si="29"/>
        <v>0</v>
      </c>
      <c r="M365" s="72" t="str">
        <f t="shared" si="27"/>
        <v/>
      </c>
      <c r="N365" s="11"/>
    </row>
    <row r="366" spans="1:14" x14ac:dyDescent="0.35">
      <c r="A366" s="3"/>
      <c r="B366" s="3"/>
      <c r="C366" s="3"/>
      <c r="D366" s="3"/>
      <c r="E366" s="3"/>
      <c r="F366" s="12">
        <f t="shared" si="25"/>
        <v>0</v>
      </c>
      <c r="G366" s="13">
        <f t="shared" si="28"/>
        <v>0</v>
      </c>
      <c r="H366" s="14" t="str">
        <f t="shared" si="26"/>
        <v/>
      </c>
      <c r="I366" s="11"/>
      <c r="J366" s="70"/>
      <c r="K366" s="11"/>
      <c r="L366" s="71">
        <f t="shared" si="29"/>
        <v>0</v>
      </c>
      <c r="M366" s="72" t="str">
        <f t="shared" si="27"/>
        <v/>
      </c>
      <c r="N366" s="11"/>
    </row>
    <row r="367" spans="1:14" x14ac:dyDescent="0.35">
      <c r="A367" s="3"/>
      <c r="B367" s="3"/>
      <c r="C367" s="3"/>
      <c r="D367" s="3"/>
      <c r="E367" s="3"/>
      <c r="F367" s="12">
        <f t="shared" si="25"/>
        <v>0</v>
      </c>
      <c r="G367" s="13">
        <f t="shared" si="28"/>
        <v>0</v>
      </c>
      <c r="H367" s="14" t="str">
        <f t="shared" si="26"/>
        <v/>
      </c>
      <c r="I367" s="11"/>
      <c r="J367" s="70"/>
      <c r="K367" s="11"/>
      <c r="L367" s="71">
        <f t="shared" si="29"/>
        <v>0</v>
      </c>
      <c r="M367" s="72" t="str">
        <f t="shared" si="27"/>
        <v/>
      </c>
      <c r="N367" s="11"/>
    </row>
    <row r="368" spans="1:14" x14ac:dyDescent="0.35">
      <c r="A368" s="3"/>
      <c r="B368" s="3"/>
      <c r="C368" s="3"/>
      <c r="D368" s="3"/>
      <c r="E368" s="3"/>
      <c r="F368" s="12">
        <f t="shared" si="25"/>
        <v>0</v>
      </c>
      <c r="G368" s="13">
        <f t="shared" si="28"/>
        <v>0</v>
      </c>
      <c r="H368" s="14" t="str">
        <f t="shared" si="26"/>
        <v/>
      </c>
      <c r="I368" s="11"/>
      <c r="J368" s="70"/>
      <c r="K368" s="11"/>
      <c r="L368" s="71">
        <f t="shared" si="29"/>
        <v>0</v>
      </c>
      <c r="M368" s="72" t="str">
        <f t="shared" si="27"/>
        <v/>
      </c>
      <c r="N368" s="11"/>
    </row>
    <row r="369" spans="1:14" x14ac:dyDescent="0.35">
      <c r="A369" s="3"/>
      <c r="B369" s="3"/>
      <c r="C369" s="3"/>
      <c r="D369" s="3"/>
      <c r="E369" s="3"/>
      <c r="F369" s="12">
        <f t="shared" si="25"/>
        <v>0</v>
      </c>
      <c r="G369" s="13">
        <f t="shared" si="28"/>
        <v>0</v>
      </c>
      <c r="H369" s="14" t="str">
        <f t="shared" si="26"/>
        <v/>
      </c>
      <c r="I369" s="11"/>
      <c r="J369" s="70"/>
      <c r="K369" s="11"/>
      <c r="L369" s="71">
        <f t="shared" si="29"/>
        <v>0</v>
      </c>
      <c r="M369" s="72" t="str">
        <f t="shared" si="27"/>
        <v/>
      </c>
      <c r="N369" s="11"/>
    </row>
    <row r="370" spans="1:14" x14ac:dyDescent="0.35">
      <c r="A370" s="3"/>
      <c r="B370" s="3"/>
      <c r="C370" s="3"/>
      <c r="D370" s="3"/>
      <c r="E370" s="3"/>
      <c r="F370" s="12">
        <f t="shared" si="25"/>
        <v>0</v>
      </c>
      <c r="G370" s="13">
        <f t="shared" si="28"/>
        <v>0</v>
      </c>
      <c r="H370" s="14" t="str">
        <f t="shared" si="26"/>
        <v/>
      </c>
      <c r="I370" s="11"/>
      <c r="J370" s="70"/>
      <c r="K370" s="11"/>
      <c r="L370" s="71">
        <f t="shared" si="29"/>
        <v>0</v>
      </c>
      <c r="M370" s="72" t="str">
        <f t="shared" si="27"/>
        <v/>
      </c>
      <c r="N370" s="11"/>
    </row>
    <row r="371" spans="1:14" x14ac:dyDescent="0.35">
      <c r="A371" s="3"/>
      <c r="B371" s="3"/>
      <c r="C371" s="3"/>
      <c r="D371" s="3"/>
      <c r="E371" s="3"/>
      <c r="F371" s="12">
        <f t="shared" si="25"/>
        <v>0</v>
      </c>
      <c r="G371" s="13">
        <f t="shared" si="28"/>
        <v>0</v>
      </c>
      <c r="H371" s="14" t="str">
        <f t="shared" si="26"/>
        <v/>
      </c>
      <c r="I371" s="11"/>
      <c r="J371" s="70"/>
      <c r="K371" s="11"/>
      <c r="L371" s="71">
        <f t="shared" si="29"/>
        <v>0</v>
      </c>
      <c r="M371" s="72" t="str">
        <f t="shared" si="27"/>
        <v/>
      </c>
      <c r="N371" s="11"/>
    </row>
    <row r="372" spans="1:14" x14ac:dyDescent="0.35">
      <c r="A372" s="3"/>
      <c r="B372" s="3"/>
      <c r="C372" s="3"/>
      <c r="D372" s="3"/>
      <c r="E372" s="3"/>
      <c r="F372" s="12">
        <f t="shared" si="25"/>
        <v>0</v>
      </c>
      <c r="G372" s="13">
        <f t="shared" si="28"/>
        <v>0</v>
      </c>
      <c r="H372" s="14" t="str">
        <f t="shared" si="26"/>
        <v/>
      </c>
      <c r="I372" s="11"/>
      <c r="J372" s="70"/>
      <c r="K372" s="11"/>
      <c r="L372" s="71">
        <f t="shared" si="29"/>
        <v>0</v>
      </c>
      <c r="M372" s="72" t="str">
        <f t="shared" si="27"/>
        <v/>
      </c>
      <c r="N372" s="11"/>
    </row>
    <row r="373" spans="1:14" x14ac:dyDescent="0.35">
      <c r="A373" s="3"/>
      <c r="B373" s="3"/>
      <c r="C373" s="3"/>
      <c r="D373" s="3"/>
      <c r="E373" s="3"/>
      <c r="F373" s="12">
        <f t="shared" si="25"/>
        <v>0</v>
      </c>
      <c r="G373" s="13">
        <f t="shared" si="28"/>
        <v>0</v>
      </c>
      <c r="H373" s="14" t="str">
        <f t="shared" si="26"/>
        <v/>
      </c>
      <c r="I373" s="11"/>
      <c r="J373" s="70"/>
      <c r="K373" s="11"/>
      <c r="L373" s="71">
        <f t="shared" si="29"/>
        <v>0</v>
      </c>
      <c r="M373" s="72" t="str">
        <f t="shared" si="27"/>
        <v/>
      </c>
      <c r="N373" s="11"/>
    </row>
    <row r="374" spans="1:14" x14ac:dyDescent="0.35">
      <c r="A374" s="3"/>
      <c r="B374" s="3"/>
      <c r="C374" s="3"/>
      <c r="D374" s="3"/>
      <c r="E374" s="3"/>
      <c r="F374" s="12">
        <f t="shared" si="25"/>
        <v>0</v>
      </c>
      <c r="G374" s="13">
        <f t="shared" si="28"/>
        <v>0</v>
      </c>
      <c r="H374" s="14" t="str">
        <f t="shared" si="26"/>
        <v/>
      </c>
      <c r="I374" s="11"/>
      <c r="J374" s="70"/>
      <c r="K374" s="11"/>
      <c r="L374" s="71">
        <f t="shared" si="29"/>
        <v>0</v>
      </c>
      <c r="M374" s="72" t="str">
        <f t="shared" si="27"/>
        <v/>
      </c>
      <c r="N374" s="11"/>
    </row>
    <row r="375" spans="1:14" x14ac:dyDescent="0.35">
      <c r="A375" s="3"/>
      <c r="B375" s="3"/>
      <c r="C375" s="3"/>
      <c r="D375" s="3"/>
      <c r="E375" s="3"/>
      <c r="F375" s="12">
        <f t="shared" si="25"/>
        <v>0</v>
      </c>
      <c r="G375" s="13">
        <f t="shared" si="28"/>
        <v>0</v>
      </c>
      <c r="H375" s="14" t="str">
        <f t="shared" si="26"/>
        <v/>
      </c>
      <c r="I375" s="11"/>
      <c r="J375" s="70"/>
      <c r="K375" s="11"/>
      <c r="L375" s="71">
        <f t="shared" si="29"/>
        <v>0</v>
      </c>
      <c r="M375" s="72" t="str">
        <f t="shared" si="27"/>
        <v/>
      </c>
      <c r="N375" s="11"/>
    </row>
    <row r="376" spans="1:14" x14ac:dyDescent="0.35">
      <c r="A376" s="3"/>
      <c r="B376" s="3"/>
      <c r="C376" s="3"/>
      <c r="D376" s="3"/>
      <c r="E376" s="3"/>
      <c r="F376" s="12">
        <f t="shared" si="25"/>
        <v>0</v>
      </c>
      <c r="G376" s="13">
        <f t="shared" si="28"/>
        <v>0</v>
      </c>
      <c r="H376" s="14" t="str">
        <f t="shared" si="26"/>
        <v/>
      </c>
      <c r="I376" s="11"/>
      <c r="J376" s="70"/>
      <c r="K376" s="11"/>
      <c r="L376" s="71">
        <f t="shared" si="29"/>
        <v>0</v>
      </c>
      <c r="M376" s="72" t="str">
        <f t="shared" si="27"/>
        <v/>
      </c>
      <c r="N376" s="11"/>
    </row>
    <row r="377" spans="1:14" x14ac:dyDescent="0.35">
      <c r="A377" s="3"/>
      <c r="B377" s="3"/>
      <c r="C377" s="3"/>
      <c r="D377" s="3"/>
      <c r="E377" s="3"/>
      <c r="F377" s="12">
        <f t="shared" si="25"/>
        <v>0</v>
      </c>
      <c r="G377" s="13">
        <f t="shared" si="28"/>
        <v>0</v>
      </c>
      <c r="H377" s="14" t="str">
        <f t="shared" si="26"/>
        <v/>
      </c>
      <c r="I377" s="11"/>
      <c r="J377" s="70"/>
      <c r="K377" s="11"/>
      <c r="L377" s="71">
        <f t="shared" si="29"/>
        <v>0</v>
      </c>
      <c r="M377" s="72" t="str">
        <f t="shared" si="27"/>
        <v/>
      </c>
      <c r="N377" s="11"/>
    </row>
    <row r="378" spans="1:14" x14ac:dyDescent="0.35">
      <c r="A378" s="3"/>
      <c r="B378" s="3"/>
      <c r="C378" s="3"/>
      <c r="D378" s="3"/>
      <c r="E378" s="3"/>
      <c r="F378" s="12">
        <f t="shared" si="25"/>
        <v>0</v>
      </c>
      <c r="G378" s="13">
        <f t="shared" si="28"/>
        <v>0</v>
      </c>
      <c r="H378" s="14" t="str">
        <f t="shared" si="26"/>
        <v/>
      </c>
      <c r="I378" s="11"/>
      <c r="J378" s="70"/>
      <c r="K378" s="11"/>
      <c r="L378" s="71">
        <f t="shared" si="29"/>
        <v>0</v>
      </c>
      <c r="M378" s="72" t="str">
        <f t="shared" si="27"/>
        <v/>
      </c>
      <c r="N378" s="11"/>
    </row>
    <row r="379" spans="1:14" x14ac:dyDescent="0.35">
      <c r="A379" s="3"/>
      <c r="B379" s="3"/>
      <c r="C379" s="3"/>
      <c r="D379" s="3"/>
      <c r="E379" s="3"/>
      <c r="F379" s="12">
        <f t="shared" si="25"/>
        <v>0</v>
      </c>
      <c r="G379" s="13">
        <f t="shared" si="28"/>
        <v>0</v>
      </c>
      <c r="H379" s="14" t="str">
        <f t="shared" si="26"/>
        <v/>
      </c>
      <c r="I379" s="11"/>
      <c r="J379" s="70"/>
      <c r="K379" s="11"/>
      <c r="L379" s="71">
        <f t="shared" si="29"/>
        <v>0</v>
      </c>
      <c r="M379" s="72" t="str">
        <f t="shared" si="27"/>
        <v/>
      </c>
      <c r="N379" s="11"/>
    </row>
    <row r="380" spans="1:14" x14ac:dyDescent="0.35">
      <c r="A380" s="3"/>
      <c r="B380" s="3"/>
      <c r="C380" s="3"/>
      <c r="D380" s="3"/>
      <c r="E380" s="3"/>
      <c r="F380" s="12">
        <f t="shared" si="25"/>
        <v>0</v>
      </c>
      <c r="G380" s="13">
        <f t="shared" si="28"/>
        <v>0</v>
      </c>
      <c r="H380" s="14" t="str">
        <f t="shared" si="26"/>
        <v/>
      </c>
      <c r="I380" s="11"/>
      <c r="J380" s="70"/>
      <c r="K380" s="11"/>
      <c r="L380" s="71">
        <f t="shared" si="29"/>
        <v>0</v>
      </c>
      <c r="M380" s="72" t="str">
        <f t="shared" si="27"/>
        <v/>
      </c>
      <c r="N380" s="11"/>
    </row>
    <row r="381" spans="1:14" x14ac:dyDescent="0.35">
      <c r="A381" s="3"/>
      <c r="B381" s="3"/>
      <c r="C381" s="3"/>
      <c r="D381" s="3"/>
      <c r="E381" s="3"/>
      <c r="F381" s="12">
        <f t="shared" si="25"/>
        <v>0</v>
      </c>
      <c r="G381" s="13">
        <f t="shared" si="28"/>
        <v>0</v>
      </c>
      <c r="H381" s="14" t="str">
        <f t="shared" si="26"/>
        <v/>
      </c>
      <c r="I381" s="11"/>
      <c r="J381" s="70"/>
      <c r="K381" s="11"/>
      <c r="L381" s="71">
        <f t="shared" si="29"/>
        <v>0</v>
      </c>
      <c r="M381" s="72" t="str">
        <f t="shared" si="27"/>
        <v/>
      </c>
      <c r="N381" s="11"/>
    </row>
    <row r="382" spans="1:14" x14ac:dyDescent="0.35">
      <c r="A382" s="3"/>
      <c r="B382" s="3"/>
      <c r="C382" s="3"/>
      <c r="D382" s="3"/>
      <c r="E382" s="3"/>
      <c r="F382" s="12">
        <f t="shared" si="25"/>
        <v>0</v>
      </c>
      <c r="G382" s="13">
        <f t="shared" si="28"/>
        <v>0</v>
      </c>
      <c r="H382" s="14" t="str">
        <f t="shared" si="26"/>
        <v/>
      </c>
      <c r="I382" s="11"/>
      <c r="J382" s="70"/>
      <c r="K382" s="11"/>
      <c r="L382" s="71">
        <f t="shared" si="29"/>
        <v>0</v>
      </c>
      <c r="M382" s="72" t="str">
        <f t="shared" si="27"/>
        <v/>
      </c>
      <c r="N382" s="11"/>
    </row>
    <row r="383" spans="1:14" x14ac:dyDescent="0.35">
      <c r="A383" s="3"/>
      <c r="B383" s="3"/>
      <c r="C383" s="3"/>
      <c r="D383" s="3"/>
      <c r="E383" s="3"/>
      <c r="F383" s="12">
        <f t="shared" si="25"/>
        <v>0</v>
      </c>
      <c r="G383" s="13">
        <f t="shared" si="28"/>
        <v>0</v>
      </c>
      <c r="H383" s="14" t="str">
        <f t="shared" si="26"/>
        <v/>
      </c>
      <c r="I383" s="11"/>
      <c r="J383" s="70"/>
      <c r="K383" s="11"/>
      <c r="L383" s="71">
        <f t="shared" si="29"/>
        <v>0</v>
      </c>
      <c r="M383" s="72" t="str">
        <f t="shared" si="27"/>
        <v/>
      </c>
      <c r="N383" s="11"/>
    </row>
    <row r="384" spans="1:14" x14ac:dyDescent="0.35">
      <c r="A384" s="3"/>
      <c r="B384" s="3"/>
      <c r="C384" s="3"/>
      <c r="D384" s="3"/>
      <c r="E384" s="3"/>
      <c r="F384" s="12">
        <f t="shared" si="25"/>
        <v>0</v>
      </c>
      <c r="G384" s="13">
        <f t="shared" si="28"/>
        <v>0</v>
      </c>
      <c r="H384" s="14" t="str">
        <f t="shared" si="26"/>
        <v/>
      </c>
      <c r="I384" s="11"/>
      <c r="J384" s="70"/>
      <c r="K384" s="11"/>
      <c r="L384" s="71">
        <f t="shared" si="29"/>
        <v>0</v>
      </c>
      <c r="M384" s="72" t="str">
        <f t="shared" si="27"/>
        <v/>
      </c>
      <c r="N384" s="11"/>
    </row>
    <row r="385" spans="1:14" x14ac:dyDescent="0.35">
      <c r="A385" s="3"/>
      <c r="B385" s="3"/>
      <c r="C385" s="3"/>
      <c r="D385" s="3"/>
      <c r="E385" s="3"/>
      <c r="F385" s="12">
        <f t="shared" si="25"/>
        <v>0</v>
      </c>
      <c r="G385" s="13">
        <f t="shared" si="28"/>
        <v>0</v>
      </c>
      <c r="H385" s="14" t="str">
        <f t="shared" si="26"/>
        <v/>
      </c>
      <c r="I385" s="11"/>
      <c r="J385" s="70"/>
      <c r="K385" s="11"/>
      <c r="L385" s="71">
        <f t="shared" si="29"/>
        <v>0</v>
      </c>
      <c r="M385" s="72" t="str">
        <f t="shared" si="27"/>
        <v/>
      </c>
      <c r="N385" s="11"/>
    </row>
    <row r="386" spans="1:14" x14ac:dyDescent="0.35">
      <c r="A386" s="3"/>
      <c r="B386" s="3"/>
      <c r="C386" s="3"/>
      <c r="D386" s="3"/>
      <c r="E386" s="3"/>
      <c r="F386" s="12">
        <f t="shared" si="25"/>
        <v>0</v>
      </c>
      <c r="G386" s="13">
        <f t="shared" si="28"/>
        <v>0</v>
      </c>
      <c r="H386" s="14" t="str">
        <f t="shared" si="26"/>
        <v/>
      </c>
      <c r="I386" s="11"/>
      <c r="J386" s="70"/>
      <c r="K386" s="11"/>
      <c r="L386" s="71">
        <f t="shared" si="29"/>
        <v>0</v>
      </c>
      <c r="M386" s="72" t="str">
        <f t="shared" si="27"/>
        <v/>
      </c>
      <c r="N386" s="11"/>
    </row>
    <row r="387" spans="1:14" x14ac:dyDescent="0.35">
      <c r="A387" s="3"/>
      <c r="B387" s="3"/>
      <c r="C387" s="3"/>
      <c r="D387" s="3"/>
      <c r="E387" s="3"/>
      <c r="F387" s="12">
        <f t="shared" si="25"/>
        <v>0</v>
      </c>
      <c r="G387" s="13">
        <f t="shared" si="28"/>
        <v>0</v>
      </c>
      <c r="H387" s="14" t="str">
        <f t="shared" si="26"/>
        <v/>
      </c>
      <c r="I387" s="11"/>
      <c r="J387" s="70"/>
      <c r="K387" s="11"/>
      <c r="L387" s="71">
        <f t="shared" si="29"/>
        <v>0</v>
      </c>
      <c r="M387" s="72" t="str">
        <f t="shared" si="27"/>
        <v/>
      </c>
      <c r="N387" s="11"/>
    </row>
    <row r="388" spans="1:14" x14ac:dyDescent="0.35">
      <c r="A388" s="3"/>
      <c r="B388" s="3"/>
      <c r="C388" s="3"/>
      <c r="D388" s="3"/>
      <c r="E388" s="3"/>
      <c r="F388" s="12">
        <f t="shared" si="25"/>
        <v>0</v>
      </c>
      <c r="G388" s="13">
        <f t="shared" si="28"/>
        <v>0</v>
      </c>
      <c r="H388" s="14" t="str">
        <f t="shared" si="26"/>
        <v/>
      </c>
      <c r="I388" s="11"/>
      <c r="J388" s="70"/>
      <c r="K388" s="11"/>
      <c r="L388" s="71">
        <f t="shared" si="29"/>
        <v>0</v>
      </c>
      <c r="M388" s="72" t="str">
        <f t="shared" si="27"/>
        <v/>
      </c>
      <c r="N388" s="11"/>
    </row>
    <row r="389" spans="1:14" x14ac:dyDescent="0.35">
      <c r="A389" s="3"/>
      <c r="B389" s="3"/>
      <c r="C389" s="3"/>
      <c r="D389" s="3"/>
      <c r="E389" s="3"/>
      <c r="F389" s="12">
        <f t="shared" si="25"/>
        <v>0</v>
      </c>
      <c r="G389" s="13">
        <f t="shared" si="28"/>
        <v>0</v>
      </c>
      <c r="H389" s="14" t="str">
        <f t="shared" si="26"/>
        <v/>
      </c>
      <c r="I389" s="11"/>
      <c r="J389" s="70"/>
      <c r="K389" s="11"/>
      <c r="L389" s="71">
        <f t="shared" si="29"/>
        <v>0</v>
      </c>
      <c r="M389" s="72" t="str">
        <f t="shared" si="27"/>
        <v/>
      </c>
      <c r="N389" s="11"/>
    </row>
    <row r="390" spans="1:14" x14ac:dyDescent="0.35">
      <c r="A390" s="3"/>
      <c r="B390" s="3"/>
      <c r="C390" s="3"/>
      <c r="D390" s="3"/>
      <c r="E390" s="3"/>
      <c r="F390" s="12">
        <f t="shared" si="25"/>
        <v>0</v>
      </c>
      <c r="G390" s="13">
        <f t="shared" si="28"/>
        <v>0</v>
      </c>
      <c r="H390" s="14" t="str">
        <f t="shared" si="26"/>
        <v/>
      </c>
      <c r="I390" s="11"/>
      <c r="J390" s="70"/>
      <c r="K390" s="11"/>
      <c r="L390" s="71">
        <f t="shared" si="29"/>
        <v>0</v>
      </c>
      <c r="M390" s="72" t="str">
        <f t="shared" si="27"/>
        <v/>
      </c>
      <c r="N390" s="11"/>
    </row>
    <row r="391" spans="1:14" x14ac:dyDescent="0.35">
      <c r="A391" s="3"/>
      <c r="B391" s="3"/>
      <c r="C391" s="3"/>
      <c r="D391" s="3"/>
      <c r="E391" s="3"/>
      <c r="F391" s="12">
        <f t="shared" si="25"/>
        <v>0</v>
      </c>
      <c r="G391" s="13">
        <f t="shared" si="28"/>
        <v>0</v>
      </c>
      <c r="H391" s="14" t="str">
        <f t="shared" si="26"/>
        <v/>
      </c>
      <c r="I391" s="11"/>
      <c r="J391" s="70"/>
      <c r="K391" s="11"/>
      <c r="L391" s="71">
        <f t="shared" si="29"/>
        <v>0</v>
      </c>
      <c r="M391" s="72" t="str">
        <f t="shared" si="27"/>
        <v/>
      </c>
      <c r="N391" s="11"/>
    </row>
    <row r="392" spans="1:14" x14ac:dyDescent="0.35">
      <c r="A392" s="3"/>
      <c r="B392" s="3"/>
      <c r="C392" s="3"/>
      <c r="D392" s="3"/>
      <c r="E392" s="3"/>
      <c r="F392" s="12">
        <f t="shared" si="25"/>
        <v>0</v>
      </c>
      <c r="G392" s="13">
        <f t="shared" si="28"/>
        <v>0</v>
      </c>
      <c r="H392" s="14" t="str">
        <f t="shared" si="26"/>
        <v/>
      </c>
      <c r="I392" s="11"/>
      <c r="J392" s="70"/>
      <c r="K392" s="11"/>
      <c r="L392" s="71">
        <f t="shared" si="29"/>
        <v>0</v>
      </c>
      <c r="M392" s="72" t="str">
        <f t="shared" si="27"/>
        <v/>
      </c>
      <c r="N392" s="11"/>
    </row>
    <row r="393" spans="1:14" x14ac:dyDescent="0.35">
      <c r="A393" s="3"/>
      <c r="B393" s="3"/>
      <c r="C393" s="3"/>
      <c r="D393" s="3"/>
      <c r="E393" s="3"/>
      <c r="F393" s="12">
        <f t="shared" si="25"/>
        <v>0</v>
      </c>
      <c r="G393" s="13">
        <f t="shared" si="28"/>
        <v>0</v>
      </c>
      <c r="H393" s="14" t="str">
        <f t="shared" si="26"/>
        <v/>
      </c>
      <c r="I393" s="11"/>
      <c r="J393" s="70"/>
      <c r="K393" s="11"/>
      <c r="L393" s="71">
        <f t="shared" si="29"/>
        <v>0</v>
      </c>
      <c r="M393" s="72" t="str">
        <f t="shared" si="27"/>
        <v/>
      </c>
      <c r="N393" s="11"/>
    </row>
    <row r="394" spans="1:14" x14ac:dyDescent="0.35">
      <c r="A394" s="3"/>
      <c r="B394" s="3"/>
      <c r="C394" s="3"/>
      <c r="D394" s="3"/>
      <c r="E394" s="3"/>
      <c r="F394" s="12">
        <f t="shared" si="25"/>
        <v>0</v>
      </c>
      <c r="G394" s="13">
        <f t="shared" si="28"/>
        <v>0</v>
      </c>
      <c r="H394" s="14" t="str">
        <f t="shared" si="26"/>
        <v/>
      </c>
      <c r="I394" s="11"/>
      <c r="J394" s="70"/>
      <c r="K394" s="11"/>
      <c r="L394" s="71">
        <f t="shared" si="29"/>
        <v>0</v>
      </c>
      <c r="M394" s="72" t="str">
        <f t="shared" si="27"/>
        <v/>
      </c>
      <c r="N394" s="11"/>
    </row>
    <row r="395" spans="1:14" x14ac:dyDescent="0.35">
      <c r="A395" s="3"/>
      <c r="B395" s="3"/>
      <c r="C395" s="3"/>
      <c r="D395" s="3"/>
      <c r="E395" s="3"/>
      <c r="F395" s="12">
        <f t="shared" si="25"/>
        <v>0</v>
      </c>
      <c r="G395" s="13">
        <f t="shared" si="28"/>
        <v>0</v>
      </c>
      <c r="H395" s="14" t="str">
        <f t="shared" si="26"/>
        <v/>
      </c>
      <c r="I395" s="11"/>
      <c r="J395" s="70"/>
      <c r="K395" s="11"/>
      <c r="L395" s="71">
        <f t="shared" si="29"/>
        <v>0</v>
      </c>
      <c r="M395" s="72" t="str">
        <f t="shared" si="27"/>
        <v/>
      </c>
      <c r="N395" s="11"/>
    </row>
    <row r="396" spans="1:14" x14ac:dyDescent="0.35">
      <c r="A396" s="3"/>
      <c r="B396" s="3"/>
      <c r="C396" s="3"/>
      <c r="D396" s="3"/>
      <c r="E396" s="3"/>
      <c r="F396" s="12">
        <f t="shared" ref="F396:F459" si="30">SUM(D396:E396)</f>
        <v>0</v>
      </c>
      <c r="G396" s="13">
        <f t="shared" si="28"/>
        <v>0</v>
      </c>
      <c r="H396" s="14" t="str">
        <f t="shared" ref="H396:H459" si="31">IF(C396&lt;&gt;"",IF(G396&gt;=75,"ดีมาก",IF(G396&gt;=50,"ดี",IF(G396&gt;=25,"พอใช้",IF(G396&gt;=0,"ปรับปรุง")))),"")</f>
        <v/>
      </c>
      <c r="I396" s="11"/>
      <c r="J396" s="70"/>
      <c r="K396" s="11"/>
      <c r="L396" s="71">
        <f t="shared" si="29"/>
        <v>0</v>
      </c>
      <c r="M396" s="72" t="str">
        <f t="shared" ref="M396:M459" si="32">IF(C396&lt;&gt;"",IF(L396&gt;=75,"ดีมาก",IF(L396&gt;=50,"ดี",IF(L396&gt;=25,"พอใช้",IF(L396&gt;=0,"ปรับปรุง")))),"")</f>
        <v/>
      </c>
      <c r="N396" s="11"/>
    </row>
    <row r="397" spans="1:14" x14ac:dyDescent="0.35">
      <c r="A397" s="3"/>
      <c r="B397" s="3"/>
      <c r="C397" s="3"/>
      <c r="D397" s="3"/>
      <c r="E397" s="3"/>
      <c r="F397" s="12">
        <f t="shared" si="30"/>
        <v>0</v>
      </c>
      <c r="G397" s="13">
        <f t="shared" ref="G397:G460" si="33">F397*100/20</f>
        <v>0</v>
      </c>
      <c r="H397" s="14" t="str">
        <f t="shared" si="31"/>
        <v/>
      </c>
      <c r="I397" s="11"/>
      <c r="J397" s="70"/>
      <c r="K397" s="11"/>
      <c r="L397" s="71">
        <f t="shared" ref="L397:L460" si="34">K397*100/10</f>
        <v>0</v>
      </c>
      <c r="M397" s="72" t="str">
        <f t="shared" si="32"/>
        <v/>
      </c>
      <c r="N397" s="11"/>
    </row>
    <row r="398" spans="1:14" x14ac:dyDescent="0.35">
      <c r="A398" s="3"/>
      <c r="B398" s="3"/>
      <c r="C398" s="3"/>
      <c r="D398" s="3"/>
      <c r="E398" s="3"/>
      <c r="F398" s="12">
        <f t="shared" si="30"/>
        <v>0</v>
      </c>
      <c r="G398" s="13">
        <f t="shared" si="33"/>
        <v>0</v>
      </c>
      <c r="H398" s="14" t="str">
        <f t="shared" si="31"/>
        <v/>
      </c>
      <c r="I398" s="11"/>
      <c r="J398" s="70"/>
      <c r="K398" s="11"/>
      <c r="L398" s="71">
        <f t="shared" si="34"/>
        <v>0</v>
      </c>
      <c r="M398" s="72" t="str">
        <f t="shared" si="32"/>
        <v/>
      </c>
      <c r="N398" s="11"/>
    </row>
    <row r="399" spans="1:14" x14ac:dyDescent="0.35">
      <c r="A399" s="3"/>
      <c r="B399" s="3"/>
      <c r="C399" s="3"/>
      <c r="D399" s="3"/>
      <c r="E399" s="3"/>
      <c r="F399" s="12">
        <f t="shared" si="30"/>
        <v>0</v>
      </c>
      <c r="G399" s="13">
        <f t="shared" si="33"/>
        <v>0</v>
      </c>
      <c r="H399" s="14" t="str">
        <f t="shared" si="31"/>
        <v/>
      </c>
      <c r="I399" s="11"/>
      <c r="J399" s="70"/>
      <c r="K399" s="11"/>
      <c r="L399" s="71">
        <f t="shared" si="34"/>
        <v>0</v>
      </c>
      <c r="M399" s="72" t="str">
        <f t="shared" si="32"/>
        <v/>
      </c>
      <c r="N399" s="11"/>
    </row>
    <row r="400" spans="1:14" x14ac:dyDescent="0.35">
      <c r="A400" s="3"/>
      <c r="B400" s="3"/>
      <c r="C400" s="3"/>
      <c r="D400" s="3"/>
      <c r="E400" s="3"/>
      <c r="F400" s="12">
        <f t="shared" si="30"/>
        <v>0</v>
      </c>
      <c r="G400" s="13">
        <f t="shared" si="33"/>
        <v>0</v>
      </c>
      <c r="H400" s="14" t="str">
        <f t="shared" si="31"/>
        <v/>
      </c>
      <c r="I400" s="11"/>
      <c r="J400" s="70"/>
      <c r="K400" s="11"/>
      <c r="L400" s="71">
        <f t="shared" si="34"/>
        <v>0</v>
      </c>
      <c r="M400" s="72" t="str">
        <f t="shared" si="32"/>
        <v/>
      </c>
      <c r="N400" s="11"/>
    </row>
    <row r="401" spans="1:14" x14ac:dyDescent="0.35">
      <c r="A401" s="3"/>
      <c r="B401" s="3"/>
      <c r="C401" s="3"/>
      <c r="D401" s="3"/>
      <c r="E401" s="3"/>
      <c r="F401" s="12">
        <f t="shared" si="30"/>
        <v>0</v>
      </c>
      <c r="G401" s="13">
        <f t="shared" si="33"/>
        <v>0</v>
      </c>
      <c r="H401" s="14" t="str">
        <f t="shared" si="31"/>
        <v/>
      </c>
      <c r="I401" s="11"/>
      <c r="J401" s="70"/>
      <c r="K401" s="11"/>
      <c r="L401" s="71">
        <f t="shared" si="34"/>
        <v>0</v>
      </c>
      <c r="M401" s="72" t="str">
        <f t="shared" si="32"/>
        <v/>
      </c>
      <c r="N401" s="11"/>
    </row>
    <row r="402" spans="1:14" x14ac:dyDescent="0.35">
      <c r="A402" s="3"/>
      <c r="B402" s="3"/>
      <c r="C402" s="3"/>
      <c r="D402" s="3"/>
      <c r="E402" s="3"/>
      <c r="F402" s="12">
        <f t="shared" si="30"/>
        <v>0</v>
      </c>
      <c r="G402" s="13">
        <f t="shared" si="33"/>
        <v>0</v>
      </c>
      <c r="H402" s="14" t="str">
        <f t="shared" si="31"/>
        <v/>
      </c>
      <c r="I402" s="11"/>
      <c r="J402" s="70"/>
      <c r="K402" s="11"/>
      <c r="L402" s="71">
        <f t="shared" si="34"/>
        <v>0</v>
      </c>
      <c r="M402" s="72" t="str">
        <f t="shared" si="32"/>
        <v/>
      </c>
      <c r="N402" s="11"/>
    </row>
    <row r="403" spans="1:14" x14ac:dyDescent="0.35">
      <c r="A403" s="3"/>
      <c r="B403" s="3"/>
      <c r="C403" s="3"/>
      <c r="D403" s="3"/>
      <c r="E403" s="3"/>
      <c r="F403" s="12">
        <f t="shared" si="30"/>
        <v>0</v>
      </c>
      <c r="G403" s="13">
        <f t="shared" si="33"/>
        <v>0</v>
      </c>
      <c r="H403" s="14" t="str">
        <f t="shared" si="31"/>
        <v/>
      </c>
      <c r="I403" s="11"/>
      <c r="J403" s="70"/>
      <c r="K403" s="11"/>
      <c r="L403" s="71">
        <f t="shared" si="34"/>
        <v>0</v>
      </c>
      <c r="M403" s="72" t="str">
        <f t="shared" si="32"/>
        <v/>
      </c>
      <c r="N403" s="11"/>
    </row>
    <row r="404" spans="1:14" x14ac:dyDescent="0.35">
      <c r="A404" s="3"/>
      <c r="B404" s="3"/>
      <c r="C404" s="3"/>
      <c r="D404" s="3"/>
      <c r="E404" s="3"/>
      <c r="F404" s="12">
        <f t="shared" si="30"/>
        <v>0</v>
      </c>
      <c r="G404" s="13">
        <f t="shared" si="33"/>
        <v>0</v>
      </c>
      <c r="H404" s="14" t="str">
        <f t="shared" si="31"/>
        <v/>
      </c>
      <c r="I404" s="11"/>
      <c r="J404" s="70"/>
      <c r="K404" s="11"/>
      <c r="L404" s="71">
        <f t="shared" si="34"/>
        <v>0</v>
      </c>
      <c r="M404" s="72" t="str">
        <f t="shared" si="32"/>
        <v/>
      </c>
      <c r="N404" s="11"/>
    </row>
    <row r="405" spans="1:14" x14ac:dyDescent="0.35">
      <c r="A405" s="3"/>
      <c r="B405" s="3"/>
      <c r="C405" s="3"/>
      <c r="D405" s="3"/>
      <c r="E405" s="3"/>
      <c r="F405" s="12">
        <f t="shared" si="30"/>
        <v>0</v>
      </c>
      <c r="G405" s="13">
        <f t="shared" si="33"/>
        <v>0</v>
      </c>
      <c r="H405" s="14" t="str">
        <f t="shared" si="31"/>
        <v/>
      </c>
      <c r="I405" s="11"/>
      <c r="J405" s="70"/>
      <c r="K405" s="11"/>
      <c r="L405" s="71">
        <f t="shared" si="34"/>
        <v>0</v>
      </c>
      <c r="M405" s="72" t="str">
        <f t="shared" si="32"/>
        <v/>
      </c>
      <c r="N405" s="11"/>
    </row>
    <row r="406" spans="1:14" x14ac:dyDescent="0.35">
      <c r="A406" s="3"/>
      <c r="B406" s="3"/>
      <c r="C406" s="3"/>
      <c r="D406" s="3"/>
      <c r="E406" s="3"/>
      <c r="F406" s="12">
        <f t="shared" si="30"/>
        <v>0</v>
      </c>
      <c r="G406" s="13">
        <f t="shared" si="33"/>
        <v>0</v>
      </c>
      <c r="H406" s="14" t="str">
        <f t="shared" si="31"/>
        <v/>
      </c>
      <c r="I406" s="11"/>
      <c r="J406" s="70"/>
      <c r="K406" s="11"/>
      <c r="L406" s="71">
        <f t="shared" si="34"/>
        <v>0</v>
      </c>
      <c r="M406" s="72" t="str">
        <f t="shared" si="32"/>
        <v/>
      </c>
      <c r="N406" s="11"/>
    </row>
    <row r="407" spans="1:14" x14ac:dyDescent="0.35">
      <c r="A407" s="3"/>
      <c r="B407" s="3"/>
      <c r="C407" s="3"/>
      <c r="D407" s="3"/>
      <c r="E407" s="3"/>
      <c r="F407" s="12">
        <f t="shared" si="30"/>
        <v>0</v>
      </c>
      <c r="G407" s="13">
        <f t="shared" si="33"/>
        <v>0</v>
      </c>
      <c r="H407" s="14" t="str">
        <f t="shared" si="31"/>
        <v/>
      </c>
      <c r="I407" s="11"/>
      <c r="J407" s="70"/>
      <c r="K407" s="11"/>
      <c r="L407" s="71">
        <f t="shared" si="34"/>
        <v>0</v>
      </c>
      <c r="M407" s="72" t="str">
        <f t="shared" si="32"/>
        <v/>
      </c>
      <c r="N407" s="11"/>
    </row>
    <row r="408" spans="1:14" x14ac:dyDescent="0.35">
      <c r="A408" s="3"/>
      <c r="B408" s="3"/>
      <c r="C408" s="3"/>
      <c r="D408" s="3"/>
      <c r="E408" s="3"/>
      <c r="F408" s="12">
        <f t="shared" si="30"/>
        <v>0</v>
      </c>
      <c r="G408" s="13">
        <f t="shared" si="33"/>
        <v>0</v>
      </c>
      <c r="H408" s="14" t="str">
        <f t="shared" si="31"/>
        <v/>
      </c>
      <c r="I408" s="11"/>
      <c r="J408" s="70"/>
      <c r="K408" s="11"/>
      <c r="L408" s="71">
        <f t="shared" si="34"/>
        <v>0</v>
      </c>
      <c r="M408" s="72" t="str">
        <f t="shared" si="32"/>
        <v/>
      </c>
      <c r="N408" s="11"/>
    </row>
    <row r="409" spans="1:14" x14ac:dyDescent="0.35">
      <c r="A409" s="3"/>
      <c r="B409" s="3"/>
      <c r="C409" s="3"/>
      <c r="D409" s="3"/>
      <c r="E409" s="3"/>
      <c r="F409" s="12">
        <f t="shared" si="30"/>
        <v>0</v>
      </c>
      <c r="G409" s="13">
        <f t="shared" si="33"/>
        <v>0</v>
      </c>
      <c r="H409" s="14" t="str">
        <f t="shared" si="31"/>
        <v/>
      </c>
      <c r="I409" s="11"/>
      <c r="J409" s="70"/>
      <c r="K409" s="11"/>
      <c r="L409" s="71">
        <f t="shared" si="34"/>
        <v>0</v>
      </c>
      <c r="M409" s="72" t="str">
        <f t="shared" si="32"/>
        <v/>
      </c>
      <c r="N409" s="11"/>
    </row>
    <row r="410" spans="1:14" x14ac:dyDescent="0.35">
      <c r="A410" s="3"/>
      <c r="B410" s="3"/>
      <c r="C410" s="3"/>
      <c r="D410" s="3"/>
      <c r="E410" s="3"/>
      <c r="F410" s="12">
        <f t="shared" si="30"/>
        <v>0</v>
      </c>
      <c r="G410" s="13">
        <f t="shared" si="33"/>
        <v>0</v>
      </c>
      <c r="H410" s="14" t="str">
        <f t="shared" si="31"/>
        <v/>
      </c>
      <c r="I410" s="11"/>
      <c r="J410" s="70"/>
      <c r="K410" s="11"/>
      <c r="L410" s="71">
        <f t="shared" si="34"/>
        <v>0</v>
      </c>
      <c r="M410" s="72" t="str">
        <f t="shared" si="32"/>
        <v/>
      </c>
      <c r="N410" s="11"/>
    </row>
    <row r="411" spans="1:14" x14ac:dyDescent="0.35">
      <c r="A411" s="3"/>
      <c r="B411" s="3"/>
      <c r="C411" s="3"/>
      <c r="D411" s="3"/>
      <c r="E411" s="3"/>
      <c r="F411" s="12">
        <f t="shared" si="30"/>
        <v>0</v>
      </c>
      <c r="G411" s="13">
        <f t="shared" si="33"/>
        <v>0</v>
      </c>
      <c r="H411" s="14" t="str">
        <f t="shared" si="31"/>
        <v/>
      </c>
      <c r="I411" s="11"/>
      <c r="J411" s="70"/>
      <c r="K411" s="11"/>
      <c r="L411" s="71">
        <f t="shared" si="34"/>
        <v>0</v>
      </c>
      <c r="M411" s="72" t="str">
        <f t="shared" si="32"/>
        <v/>
      </c>
      <c r="N411" s="11"/>
    </row>
    <row r="412" spans="1:14" x14ac:dyDescent="0.35">
      <c r="A412" s="3"/>
      <c r="B412" s="3"/>
      <c r="C412" s="3"/>
      <c r="D412" s="3"/>
      <c r="E412" s="3"/>
      <c r="F412" s="12">
        <f t="shared" si="30"/>
        <v>0</v>
      </c>
      <c r="G412" s="13">
        <f t="shared" si="33"/>
        <v>0</v>
      </c>
      <c r="H412" s="14" t="str">
        <f t="shared" si="31"/>
        <v/>
      </c>
      <c r="I412" s="11"/>
      <c r="J412" s="70"/>
      <c r="K412" s="11"/>
      <c r="L412" s="71">
        <f t="shared" si="34"/>
        <v>0</v>
      </c>
      <c r="M412" s="72" t="str">
        <f t="shared" si="32"/>
        <v/>
      </c>
      <c r="N412" s="11"/>
    </row>
    <row r="413" spans="1:14" x14ac:dyDescent="0.35">
      <c r="A413" s="3"/>
      <c r="B413" s="3"/>
      <c r="C413" s="3"/>
      <c r="D413" s="3"/>
      <c r="E413" s="3"/>
      <c r="F413" s="12">
        <f t="shared" si="30"/>
        <v>0</v>
      </c>
      <c r="G413" s="13">
        <f t="shared" si="33"/>
        <v>0</v>
      </c>
      <c r="H413" s="14" t="str">
        <f t="shared" si="31"/>
        <v/>
      </c>
      <c r="I413" s="11"/>
      <c r="J413" s="70"/>
      <c r="K413" s="11"/>
      <c r="L413" s="71">
        <f t="shared" si="34"/>
        <v>0</v>
      </c>
      <c r="M413" s="72" t="str">
        <f t="shared" si="32"/>
        <v/>
      </c>
      <c r="N413" s="11"/>
    </row>
    <row r="414" spans="1:14" x14ac:dyDescent="0.35">
      <c r="A414" s="3"/>
      <c r="B414" s="3"/>
      <c r="C414" s="3"/>
      <c r="D414" s="3"/>
      <c r="E414" s="3"/>
      <c r="F414" s="12">
        <f t="shared" si="30"/>
        <v>0</v>
      </c>
      <c r="G414" s="13">
        <f t="shared" si="33"/>
        <v>0</v>
      </c>
      <c r="H414" s="14" t="str">
        <f t="shared" si="31"/>
        <v/>
      </c>
      <c r="I414" s="11"/>
      <c r="J414" s="70"/>
      <c r="K414" s="11"/>
      <c r="L414" s="71">
        <f t="shared" si="34"/>
        <v>0</v>
      </c>
      <c r="M414" s="72" t="str">
        <f t="shared" si="32"/>
        <v/>
      </c>
      <c r="N414" s="11"/>
    </row>
    <row r="415" spans="1:14" x14ac:dyDescent="0.35">
      <c r="A415" s="3"/>
      <c r="B415" s="3"/>
      <c r="C415" s="3"/>
      <c r="D415" s="3"/>
      <c r="E415" s="3"/>
      <c r="F415" s="12">
        <f t="shared" si="30"/>
        <v>0</v>
      </c>
      <c r="G415" s="13">
        <f t="shared" si="33"/>
        <v>0</v>
      </c>
      <c r="H415" s="14" t="str">
        <f t="shared" si="31"/>
        <v/>
      </c>
      <c r="I415" s="11"/>
      <c r="J415" s="70"/>
      <c r="K415" s="11"/>
      <c r="L415" s="71">
        <f t="shared" si="34"/>
        <v>0</v>
      </c>
      <c r="M415" s="72" t="str">
        <f t="shared" si="32"/>
        <v/>
      </c>
      <c r="N415" s="11"/>
    </row>
    <row r="416" spans="1:14" x14ac:dyDescent="0.35">
      <c r="A416" s="3"/>
      <c r="B416" s="3"/>
      <c r="C416" s="3"/>
      <c r="D416" s="3"/>
      <c r="E416" s="3"/>
      <c r="F416" s="12">
        <f t="shared" si="30"/>
        <v>0</v>
      </c>
      <c r="G416" s="13">
        <f t="shared" si="33"/>
        <v>0</v>
      </c>
      <c r="H416" s="14" t="str">
        <f t="shared" si="31"/>
        <v/>
      </c>
      <c r="I416" s="11"/>
      <c r="J416" s="70"/>
      <c r="K416" s="11"/>
      <c r="L416" s="71">
        <f t="shared" si="34"/>
        <v>0</v>
      </c>
      <c r="M416" s="72" t="str">
        <f t="shared" si="32"/>
        <v/>
      </c>
      <c r="N416" s="11"/>
    </row>
    <row r="417" spans="1:14" x14ac:dyDescent="0.35">
      <c r="A417" s="3"/>
      <c r="B417" s="3"/>
      <c r="C417" s="3"/>
      <c r="D417" s="3"/>
      <c r="E417" s="3"/>
      <c r="F417" s="12">
        <f t="shared" si="30"/>
        <v>0</v>
      </c>
      <c r="G417" s="13">
        <f t="shared" si="33"/>
        <v>0</v>
      </c>
      <c r="H417" s="14" t="str">
        <f t="shared" si="31"/>
        <v/>
      </c>
      <c r="I417" s="11"/>
      <c r="J417" s="70"/>
      <c r="K417" s="11"/>
      <c r="L417" s="71">
        <f t="shared" si="34"/>
        <v>0</v>
      </c>
      <c r="M417" s="72" t="str">
        <f t="shared" si="32"/>
        <v/>
      </c>
      <c r="N417" s="11"/>
    </row>
    <row r="418" spans="1:14" x14ac:dyDescent="0.35">
      <c r="A418" s="3"/>
      <c r="B418" s="3"/>
      <c r="C418" s="3"/>
      <c r="D418" s="3"/>
      <c r="E418" s="3"/>
      <c r="F418" s="12">
        <f t="shared" si="30"/>
        <v>0</v>
      </c>
      <c r="G418" s="13">
        <f t="shared" si="33"/>
        <v>0</v>
      </c>
      <c r="H418" s="14" t="str">
        <f t="shared" si="31"/>
        <v/>
      </c>
      <c r="I418" s="11"/>
      <c r="J418" s="70"/>
      <c r="K418" s="11"/>
      <c r="L418" s="71">
        <f t="shared" si="34"/>
        <v>0</v>
      </c>
      <c r="M418" s="72" t="str">
        <f t="shared" si="32"/>
        <v/>
      </c>
      <c r="N418" s="11"/>
    </row>
    <row r="419" spans="1:14" x14ac:dyDescent="0.35">
      <c r="A419" s="3"/>
      <c r="B419" s="3"/>
      <c r="C419" s="3"/>
      <c r="D419" s="3"/>
      <c r="E419" s="3"/>
      <c r="F419" s="12">
        <f t="shared" si="30"/>
        <v>0</v>
      </c>
      <c r="G419" s="13">
        <f t="shared" si="33"/>
        <v>0</v>
      </c>
      <c r="H419" s="14" t="str">
        <f t="shared" si="31"/>
        <v/>
      </c>
      <c r="I419" s="11"/>
      <c r="J419" s="70"/>
      <c r="K419" s="11"/>
      <c r="L419" s="71">
        <f t="shared" si="34"/>
        <v>0</v>
      </c>
      <c r="M419" s="72" t="str">
        <f t="shared" si="32"/>
        <v/>
      </c>
      <c r="N419" s="11"/>
    </row>
    <row r="420" spans="1:14" x14ac:dyDescent="0.35">
      <c r="A420" s="3"/>
      <c r="B420" s="3"/>
      <c r="C420" s="3"/>
      <c r="D420" s="3"/>
      <c r="E420" s="3"/>
      <c r="F420" s="12">
        <f t="shared" si="30"/>
        <v>0</v>
      </c>
      <c r="G420" s="13">
        <f t="shared" si="33"/>
        <v>0</v>
      </c>
      <c r="H420" s="14" t="str">
        <f t="shared" si="31"/>
        <v/>
      </c>
      <c r="I420" s="11"/>
      <c r="J420" s="70"/>
      <c r="K420" s="11"/>
      <c r="L420" s="71">
        <f t="shared" si="34"/>
        <v>0</v>
      </c>
      <c r="M420" s="72" t="str">
        <f t="shared" si="32"/>
        <v/>
      </c>
      <c r="N420" s="11"/>
    </row>
    <row r="421" spans="1:14" x14ac:dyDescent="0.35">
      <c r="A421" s="3"/>
      <c r="B421" s="3"/>
      <c r="C421" s="3"/>
      <c r="D421" s="3"/>
      <c r="E421" s="3"/>
      <c r="F421" s="12">
        <f t="shared" si="30"/>
        <v>0</v>
      </c>
      <c r="G421" s="13">
        <f t="shared" si="33"/>
        <v>0</v>
      </c>
      <c r="H421" s="14" t="str">
        <f t="shared" si="31"/>
        <v/>
      </c>
      <c r="I421" s="11"/>
      <c r="J421" s="70"/>
      <c r="K421" s="11"/>
      <c r="L421" s="71">
        <f t="shared" si="34"/>
        <v>0</v>
      </c>
      <c r="M421" s="72" t="str">
        <f t="shared" si="32"/>
        <v/>
      </c>
      <c r="N421" s="11"/>
    </row>
    <row r="422" spans="1:14" x14ac:dyDescent="0.35">
      <c r="A422" s="3"/>
      <c r="B422" s="3"/>
      <c r="C422" s="3"/>
      <c r="D422" s="3"/>
      <c r="E422" s="3"/>
      <c r="F422" s="12">
        <f t="shared" si="30"/>
        <v>0</v>
      </c>
      <c r="G422" s="13">
        <f t="shared" si="33"/>
        <v>0</v>
      </c>
      <c r="H422" s="14" t="str">
        <f t="shared" si="31"/>
        <v/>
      </c>
      <c r="I422" s="11"/>
      <c r="J422" s="70"/>
      <c r="K422" s="11"/>
      <c r="L422" s="71">
        <f t="shared" si="34"/>
        <v>0</v>
      </c>
      <c r="M422" s="72" t="str">
        <f t="shared" si="32"/>
        <v/>
      </c>
      <c r="N422" s="11"/>
    </row>
    <row r="423" spans="1:14" x14ac:dyDescent="0.35">
      <c r="A423" s="3"/>
      <c r="B423" s="3"/>
      <c r="C423" s="3"/>
      <c r="D423" s="3"/>
      <c r="E423" s="3"/>
      <c r="F423" s="12">
        <f t="shared" si="30"/>
        <v>0</v>
      </c>
      <c r="G423" s="13">
        <f t="shared" si="33"/>
        <v>0</v>
      </c>
      <c r="H423" s="14" t="str">
        <f t="shared" si="31"/>
        <v/>
      </c>
      <c r="I423" s="11"/>
      <c r="J423" s="70"/>
      <c r="K423" s="11"/>
      <c r="L423" s="71">
        <f t="shared" si="34"/>
        <v>0</v>
      </c>
      <c r="M423" s="72" t="str">
        <f t="shared" si="32"/>
        <v/>
      </c>
      <c r="N423" s="11"/>
    </row>
    <row r="424" spans="1:14" x14ac:dyDescent="0.35">
      <c r="A424" s="3"/>
      <c r="B424" s="3"/>
      <c r="C424" s="3"/>
      <c r="D424" s="3"/>
      <c r="E424" s="3"/>
      <c r="F424" s="12">
        <f t="shared" si="30"/>
        <v>0</v>
      </c>
      <c r="G424" s="13">
        <f t="shared" si="33"/>
        <v>0</v>
      </c>
      <c r="H424" s="14" t="str">
        <f t="shared" si="31"/>
        <v/>
      </c>
      <c r="I424" s="11"/>
      <c r="J424" s="70"/>
      <c r="K424" s="11"/>
      <c r="L424" s="71">
        <f t="shared" si="34"/>
        <v>0</v>
      </c>
      <c r="M424" s="72" t="str">
        <f t="shared" si="32"/>
        <v/>
      </c>
      <c r="N424" s="11"/>
    </row>
    <row r="425" spans="1:14" x14ac:dyDescent="0.35">
      <c r="A425" s="3"/>
      <c r="B425" s="3"/>
      <c r="C425" s="3"/>
      <c r="D425" s="3"/>
      <c r="E425" s="3"/>
      <c r="F425" s="12">
        <f t="shared" si="30"/>
        <v>0</v>
      </c>
      <c r="G425" s="13">
        <f t="shared" si="33"/>
        <v>0</v>
      </c>
      <c r="H425" s="14" t="str">
        <f t="shared" si="31"/>
        <v/>
      </c>
      <c r="I425" s="11"/>
      <c r="J425" s="70"/>
      <c r="K425" s="11"/>
      <c r="L425" s="71">
        <f t="shared" si="34"/>
        <v>0</v>
      </c>
      <c r="M425" s="72" t="str">
        <f t="shared" si="32"/>
        <v/>
      </c>
      <c r="N425" s="11"/>
    </row>
    <row r="426" spans="1:14" x14ac:dyDescent="0.35">
      <c r="A426" s="3"/>
      <c r="B426" s="3"/>
      <c r="C426" s="3"/>
      <c r="D426" s="3"/>
      <c r="E426" s="3"/>
      <c r="F426" s="12">
        <f t="shared" si="30"/>
        <v>0</v>
      </c>
      <c r="G426" s="13">
        <f t="shared" si="33"/>
        <v>0</v>
      </c>
      <c r="H426" s="14" t="str">
        <f t="shared" si="31"/>
        <v/>
      </c>
      <c r="I426" s="11"/>
      <c r="J426" s="70"/>
      <c r="K426" s="11"/>
      <c r="L426" s="71">
        <f t="shared" si="34"/>
        <v>0</v>
      </c>
      <c r="M426" s="72" t="str">
        <f t="shared" si="32"/>
        <v/>
      </c>
      <c r="N426" s="11"/>
    </row>
    <row r="427" spans="1:14" x14ac:dyDescent="0.35">
      <c r="A427" s="3"/>
      <c r="B427" s="3"/>
      <c r="C427" s="3"/>
      <c r="D427" s="3"/>
      <c r="E427" s="3"/>
      <c r="F427" s="12">
        <f t="shared" si="30"/>
        <v>0</v>
      </c>
      <c r="G427" s="13">
        <f t="shared" si="33"/>
        <v>0</v>
      </c>
      <c r="H427" s="14" t="str">
        <f t="shared" si="31"/>
        <v/>
      </c>
      <c r="I427" s="11"/>
      <c r="J427" s="70"/>
      <c r="K427" s="11"/>
      <c r="L427" s="71">
        <f t="shared" si="34"/>
        <v>0</v>
      </c>
      <c r="M427" s="72" t="str">
        <f t="shared" si="32"/>
        <v/>
      </c>
      <c r="N427" s="11"/>
    </row>
    <row r="428" spans="1:14" x14ac:dyDescent="0.35">
      <c r="A428" s="3"/>
      <c r="B428" s="3"/>
      <c r="C428" s="3"/>
      <c r="D428" s="3"/>
      <c r="E428" s="3"/>
      <c r="F428" s="12">
        <f t="shared" si="30"/>
        <v>0</v>
      </c>
      <c r="G428" s="13">
        <f t="shared" si="33"/>
        <v>0</v>
      </c>
      <c r="H428" s="14" t="str">
        <f t="shared" si="31"/>
        <v/>
      </c>
      <c r="I428" s="11"/>
      <c r="J428" s="70"/>
      <c r="K428" s="11"/>
      <c r="L428" s="71">
        <f t="shared" si="34"/>
        <v>0</v>
      </c>
      <c r="M428" s="72" t="str">
        <f t="shared" si="32"/>
        <v/>
      </c>
      <c r="N428" s="11"/>
    </row>
    <row r="429" spans="1:14" x14ac:dyDescent="0.35">
      <c r="A429" s="3"/>
      <c r="B429" s="3"/>
      <c r="C429" s="3"/>
      <c r="D429" s="3"/>
      <c r="E429" s="3"/>
      <c r="F429" s="12">
        <f t="shared" si="30"/>
        <v>0</v>
      </c>
      <c r="G429" s="13">
        <f t="shared" si="33"/>
        <v>0</v>
      </c>
      <c r="H429" s="14" t="str">
        <f t="shared" si="31"/>
        <v/>
      </c>
      <c r="I429" s="11"/>
      <c r="J429" s="70"/>
      <c r="K429" s="11"/>
      <c r="L429" s="71">
        <f t="shared" si="34"/>
        <v>0</v>
      </c>
      <c r="M429" s="72" t="str">
        <f t="shared" si="32"/>
        <v/>
      </c>
      <c r="N429" s="11"/>
    </row>
    <row r="430" spans="1:14" x14ac:dyDescent="0.35">
      <c r="A430" s="3"/>
      <c r="B430" s="3"/>
      <c r="C430" s="3"/>
      <c r="D430" s="3"/>
      <c r="E430" s="3"/>
      <c r="F430" s="12">
        <f t="shared" si="30"/>
        <v>0</v>
      </c>
      <c r="G430" s="13">
        <f t="shared" si="33"/>
        <v>0</v>
      </c>
      <c r="H430" s="14" t="str">
        <f t="shared" si="31"/>
        <v/>
      </c>
      <c r="I430" s="11"/>
      <c r="J430" s="70"/>
      <c r="K430" s="11"/>
      <c r="L430" s="71">
        <f t="shared" si="34"/>
        <v>0</v>
      </c>
      <c r="M430" s="72" t="str">
        <f t="shared" si="32"/>
        <v/>
      </c>
      <c r="N430" s="11"/>
    </row>
    <row r="431" spans="1:14" x14ac:dyDescent="0.35">
      <c r="A431" s="3"/>
      <c r="B431" s="3"/>
      <c r="C431" s="3"/>
      <c r="D431" s="3"/>
      <c r="E431" s="3"/>
      <c r="F431" s="12">
        <f t="shared" si="30"/>
        <v>0</v>
      </c>
      <c r="G431" s="13">
        <f t="shared" si="33"/>
        <v>0</v>
      </c>
      <c r="H431" s="14" t="str">
        <f t="shared" si="31"/>
        <v/>
      </c>
      <c r="I431" s="11"/>
      <c r="J431" s="70"/>
      <c r="K431" s="11"/>
      <c r="L431" s="71">
        <f t="shared" si="34"/>
        <v>0</v>
      </c>
      <c r="M431" s="72" t="str">
        <f t="shared" si="32"/>
        <v/>
      </c>
      <c r="N431" s="11"/>
    </row>
    <row r="432" spans="1:14" x14ac:dyDescent="0.35">
      <c r="A432" s="3"/>
      <c r="B432" s="3"/>
      <c r="C432" s="3"/>
      <c r="D432" s="3"/>
      <c r="E432" s="3"/>
      <c r="F432" s="12">
        <f t="shared" si="30"/>
        <v>0</v>
      </c>
      <c r="G432" s="13">
        <f t="shared" si="33"/>
        <v>0</v>
      </c>
      <c r="H432" s="14" t="str">
        <f t="shared" si="31"/>
        <v/>
      </c>
      <c r="I432" s="11"/>
      <c r="J432" s="70"/>
      <c r="K432" s="11"/>
      <c r="L432" s="71">
        <f t="shared" si="34"/>
        <v>0</v>
      </c>
      <c r="M432" s="72" t="str">
        <f t="shared" si="32"/>
        <v/>
      </c>
      <c r="N432" s="11"/>
    </row>
    <row r="433" spans="1:14" x14ac:dyDescent="0.35">
      <c r="A433" s="3"/>
      <c r="B433" s="3"/>
      <c r="C433" s="3"/>
      <c r="D433" s="3"/>
      <c r="E433" s="3"/>
      <c r="F433" s="12">
        <f t="shared" si="30"/>
        <v>0</v>
      </c>
      <c r="G433" s="13">
        <f t="shared" si="33"/>
        <v>0</v>
      </c>
      <c r="H433" s="14" t="str">
        <f t="shared" si="31"/>
        <v/>
      </c>
      <c r="I433" s="11"/>
      <c r="J433" s="70"/>
      <c r="K433" s="11"/>
      <c r="L433" s="71">
        <f t="shared" si="34"/>
        <v>0</v>
      </c>
      <c r="M433" s="72" t="str">
        <f t="shared" si="32"/>
        <v/>
      </c>
      <c r="N433" s="11"/>
    </row>
    <row r="434" spans="1:14" x14ac:dyDescent="0.35">
      <c r="A434" s="3"/>
      <c r="B434" s="3"/>
      <c r="C434" s="3"/>
      <c r="D434" s="3"/>
      <c r="E434" s="3"/>
      <c r="F434" s="12">
        <f t="shared" si="30"/>
        <v>0</v>
      </c>
      <c r="G434" s="13">
        <f t="shared" si="33"/>
        <v>0</v>
      </c>
      <c r="H434" s="14" t="str">
        <f t="shared" si="31"/>
        <v/>
      </c>
      <c r="I434" s="11"/>
      <c r="J434" s="70"/>
      <c r="K434" s="11"/>
      <c r="L434" s="71">
        <f t="shared" si="34"/>
        <v>0</v>
      </c>
      <c r="M434" s="72" t="str">
        <f t="shared" si="32"/>
        <v/>
      </c>
      <c r="N434" s="11"/>
    </row>
    <row r="435" spans="1:14" x14ac:dyDescent="0.35">
      <c r="A435" s="3"/>
      <c r="B435" s="3"/>
      <c r="C435" s="3"/>
      <c r="D435" s="3"/>
      <c r="E435" s="3"/>
      <c r="F435" s="12">
        <f t="shared" si="30"/>
        <v>0</v>
      </c>
      <c r="G435" s="13">
        <f t="shared" si="33"/>
        <v>0</v>
      </c>
      <c r="H435" s="14" t="str">
        <f t="shared" si="31"/>
        <v/>
      </c>
      <c r="I435" s="11"/>
      <c r="J435" s="70"/>
      <c r="K435" s="11"/>
      <c r="L435" s="71">
        <f t="shared" si="34"/>
        <v>0</v>
      </c>
      <c r="M435" s="72" t="str">
        <f t="shared" si="32"/>
        <v/>
      </c>
      <c r="N435" s="11"/>
    </row>
    <row r="436" spans="1:14" x14ac:dyDescent="0.35">
      <c r="A436" s="3"/>
      <c r="B436" s="3"/>
      <c r="C436" s="3"/>
      <c r="D436" s="3"/>
      <c r="E436" s="3"/>
      <c r="F436" s="12">
        <f t="shared" si="30"/>
        <v>0</v>
      </c>
      <c r="G436" s="13">
        <f t="shared" si="33"/>
        <v>0</v>
      </c>
      <c r="H436" s="14" t="str">
        <f t="shared" si="31"/>
        <v/>
      </c>
      <c r="I436" s="11"/>
      <c r="J436" s="70"/>
      <c r="K436" s="11"/>
      <c r="L436" s="71">
        <f t="shared" si="34"/>
        <v>0</v>
      </c>
      <c r="M436" s="72" t="str">
        <f t="shared" si="32"/>
        <v/>
      </c>
      <c r="N436" s="11"/>
    </row>
    <row r="437" spans="1:14" x14ac:dyDescent="0.35">
      <c r="A437" s="3"/>
      <c r="B437" s="3"/>
      <c r="C437" s="3"/>
      <c r="D437" s="3"/>
      <c r="E437" s="3"/>
      <c r="F437" s="12">
        <f t="shared" si="30"/>
        <v>0</v>
      </c>
      <c r="G437" s="13">
        <f t="shared" si="33"/>
        <v>0</v>
      </c>
      <c r="H437" s="14" t="str">
        <f t="shared" si="31"/>
        <v/>
      </c>
      <c r="I437" s="11"/>
      <c r="J437" s="70"/>
      <c r="K437" s="11"/>
      <c r="L437" s="71">
        <f t="shared" si="34"/>
        <v>0</v>
      </c>
      <c r="M437" s="72" t="str">
        <f t="shared" si="32"/>
        <v/>
      </c>
      <c r="N437" s="11"/>
    </row>
    <row r="438" spans="1:14" x14ac:dyDescent="0.35">
      <c r="A438" s="3"/>
      <c r="B438" s="3"/>
      <c r="C438" s="3"/>
      <c r="D438" s="3"/>
      <c r="E438" s="3"/>
      <c r="F438" s="12">
        <f t="shared" si="30"/>
        <v>0</v>
      </c>
      <c r="G438" s="13">
        <f t="shared" si="33"/>
        <v>0</v>
      </c>
      <c r="H438" s="14" t="str">
        <f t="shared" si="31"/>
        <v/>
      </c>
      <c r="I438" s="11"/>
      <c r="J438" s="70"/>
      <c r="K438" s="11"/>
      <c r="L438" s="71">
        <f t="shared" si="34"/>
        <v>0</v>
      </c>
      <c r="M438" s="72" t="str">
        <f t="shared" si="32"/>
        <v/>
      </c>
      <c r="N438" s="11"/>
    </row>
    <row r="439" spans="1:14" x14ac:dyDescent="0.35">
      <c r="A439" s="3"/>
      <c r="B439" s="3"/>
      <c r="C439" s="3"/>
      <c r="D439" s="3"/>
      <c r="E439" s="3"/>
      <c r="F439" s="12">
        <f t="shared" si="30"/>
        <v>0</v>
      </c>
      <c r="G439" s="13">
        <f t="shared" si="33"/>
        <v>0</v>
      </c>
      <c r="H439" s="14" t="str">
        <f t="shared" si="31"/>
        <v/>
      </c>
      <c r="I439" s="11"/>
      <c r="J439" s="70"/>
      <c r="K439" s="11"/>
      <c r="L439" s="71">
        <f t="shared" si="34"/>
        <v>0</v>
      </c>
      <c r="M439" s="72" t="str">
        <f t="shared" si="32"/>
        <v/>
      </c>
      <c r="N439" s="11"/>
    </row>
    <row r="440" spans="1:14" x14ac:dyDescent="0.35">
      <c r="A440" s="3"/>
      <c r="B440" s="3"/>
      <c r="C440" s="3"/>
      <c r="D440" s="3"/>
      <c r="E440" s="3"/>
      <c r="F440" s="12">
        <f t="shared" si="30"/>
        <v>0</v>
      </c>
      <c r="G440" s="13">
        <f t="shared" si="33"/>
        <v>0</v>
      </c>
      <c r="H440" s="14" t="str">
        <f t="shared" si="31"/>
        <v/>
      </c>
      <c r="I440" s="11"/>
      <c r="J440" s="70"/>
      <c r="K440" s="11"/>
      <c r="L440" s="71">
        <f t="shared" si="34"/>
        <v>0</v>
      </c>
      <c r="M440" s="72" t="str">
        <f t="shared" si="32"/>
        <v/>
      </c>
      <c r="N440" s="11"/>
    </row>
    <row r="441" spans="1:14" x14ac:dyDescent="0.35">
      <c r="A441" s="3"/>
      <c r="B441" s="3"/>
      <c r="C441" s="3"/>
      <c r="D441" s="3"/>
      <c r="E441" s="3"/>
      <c r="F441" s="12">
        <f t="shared" si="30"/>
        <v>0</v>
      </c>
      <c r="G441" s="13">
        <f t="shared" si="33"/>
        <v>0</v>
      </c>
      <c r="H441" s="14" t="str">
        <f t="shared" si="31"/>
        <v/>
      </c>
      <c r="I441" s="11"/>
      <c r="J441" s="70"/>
      <c r="K441" s="11"/>
      <c r="L441" s="71">
        <f t="shared" si="34"/>
        <v>0</v>
      </c>
      <c r="M441" s="72" t="str">
        <f t="shared" si="32"/>
        <v/>
      </c>
      <c r="N441" s="11"/>
    </row>
    <row r="442" spans="1:14" x14ac:dyDescent="0.35">
      <c r="A442" s="3"/>
      <c r="B442" s="3"/>
      <c r="C442" s="3"/>
      <c r="D442" s="3"/>
      <c r="E442" s="3"/>
      <c r="F442" s="12">
        <f t="shared" si="30"/>
        <v>0</v>
      </c>
      <c r="G442" s="13">
        <f t="shared" si="33"/>
        <v>0</v>
      </c>
      <c r="H442" s="14" t="str">
        <f t="shared" si="31"/>
        <v/>
      </c>
      <c r="I442" s="11"/>
      <c r="J442" s="70"/>
      <c r="K442" s="11"/>
      <c r="L442" s="71">
        <f t="shared" si="34"/>
        <v>0</v>
      </c>
      <c r="M442" s="72" t="str">
        <f t="shared" si="32"/>
        <v/>
      </c>
      <c r="N442" s="11"/>
    </row>
    <row r="443" spans="1:14" x14ac:dyDescent="0.35">
      <c r="A443" s="3"/>
      <c r="B443" s="3"/>
      <c r="C443" s="3"/>
      <c r="D443" s="3"/>
      <c r="E443" s="3"/>
      <c r="F443" s="12">
        <f t="shared" si="30"/>
        <v>0</v>
      </c>
      <c r="G443" s="13">
        <f t="shared" si="33"/>
        <v>0</v>
      </c>
      <c r="H443" s="14" t="str">
        <f t="shared" si="31"/>
        <v/>
      </c>
      <c r="I443" s="11"/>
      <c r="J443" s="70"/>
      <c r="K443" s="11"/>
      <c r="L443" s="71">
        <f t="shared" si="34"/>
        <v>0</v>
      </c>
      <c r="M443" s="72" t="str">
        <f t="shared" si="32"/>
        <v/>
      </c>
      <c r="N443" s="11"/>
    </row>
    <row r="444" spans="1:14" x14ac:dyDescent="0.35">
      <c r="A444" s="3"/>
      <c r="B444" s="3"/>
      <c r="C444" s="3"/>
      <c r="D444" s="3"/>
      <c r="E444" s="3"/>
      <c r="F444" s="12">
        <f t="shared" si="30"/>
        <v>0</v>
      </c>
      <c r="G444" s="13">
        <f t="shared" si="33"/>
        <v>0</v>
      </c>
      <c r="H444" s="14" t="str">
        <f t="shared" si="31"/>
        <v/>
      </c>
      <c r="I444" s="11"/>
      <c r="J444" s="70"/>
      <c r="K444" s="11"/>
      <c r="L444" s="71">
        <f t="shared" si="34"/>
        <v>0</v>
      </c>
      <c r="M444" s="72" t="str">
        <f t="shared" si="32"/>
        <v/>
      </c>
      <c r="N444" s="11"/>
    </row>
    <row r="445" spans="1:14" x14ac:dyDescent="0.35">
      <c r="A445" s="3"/>
      <c r="B445" s="3"/>
      <c r="C445" s="3"/>
      <c r="D445" s="3"/>
      <c r="E445" s="3"/>
      <c r="F445" s="12">
        <f t="shared" si="30"/>
        <v>0</v>
      </c>
      <c r="G445" s="13">
        <f t="shared" si="33"/>
        <v>0</v>
      </c>
      <c r="H445" s="14" t="str">
        <f t="shared" si="31"/>
        <v/>
      </c>
      <c r="I445" s="11"/>
      <c r="J445" s="70"/>
      <c r="K445" s="11"/>
      <c r="L445" s="71">
        <f t="shared" si="34"/>
        <v>0</v>
      </c>
      <c r="M445" s="72" t="str">
        <f t="shared" si="32"/>
        <v/>
      </c>
      <c r="N445" s="11"/>
    </row>
    <row r="446" spans="1:14" x14ac:dyDescent="0.35">
      <c r="A446" s="3"/>
      <c r="B446" s="3"/>
      <c r="C446" s="3"/>
      <c r="D446" s="3"/>
      <c r="E446" s="3"/>
      <c r="F446" s="12">
        <f t="shared" si="30"/>
        <v>0</v>
      </c>
      <c r="G446" s="13">
        <f t="shared" si="33"/>
        <v>0</v>
      </c>
      <c r="H446" s="14" t="str">
        <f t="shared" si="31"/>
        <v/>
      </c>
      <c r="I446" s="11"/>
      <c r="J446" s="70"/>
      <c r="K446" s="11"/>
      <c r="L446" s="71">
        <f t="shared" si="34"/>
        <v>0</v>
      </c>
      <c r="M446" s="72" t="str">
        <f t="shared" si="32"/>
        <v/>
      </c>
      <c r="N446" s="11"/>
    </row>
    <row r="447" spans="1:14" x14ac:dyDescent="0.35">
      <c r="A447" s="3"/>
      <c r="B447" s="3"/>
      <c r="C447" s="3"/>
      <c r="D447" s="3"/>
      <c r="E447" s="3"/>
      <c r="F447" s="12">
        <f t="shared" si="30"/>
        <v>0</v>
      </c>
      <c r="G447" s="13">
        <f t="shared" si="33"/>
        <v>0</v>
      </c>
      <c r="H447" s="14" t="str">
        <f t="shared" si="31"/>
        <v/>
      </c>
      <c r="I447" s="11"/>
      <c r="J447" s="70"/>
      <c r="K447" s="11"/>
      <c r="L447" s="71">
        <f t="shared" si="34"/>
        <v>0</v>
      </c>
      <c r="M447" s="72" t="str">
        <f t="shared" si="32"/>
        <v/>
      </c>
      <c r="N447" s="11"/>
    </row>
    <row r="448" spans="1:14" x14ac:dyDescent="0.35">
      <c r="A448" s="3"/>
      <c r="B448" s="3"/>
      <c r="C448" s="3"/>
      <c r="D448" s="3"/>
      <c r="E448" s="3"/>
      <c r="F448" s="12">
        <f t="shared" si="30"/>
        <v>0</v>
      </c>
      <c r="G448" s="13">
        <f t="shared" si="33"/>
        <v>0</v>
      </c>
      <c r="H448" s="14" t="str">
        <f t="shared" si="31"/>
        <v/>
      </c>
      <c r="I448" s="11"/>
      <c r="J448" s="70"/>
      <c r="K448" s="11"/>
      <c r="L448" s="71">
        <f t="shared" si="34"/>
        <v>0</v>
      </c>
      <c r="M448" s="72" t="str">
        <f t="shared" si="32"/>
        <v/>
      </c>
      <c r="N448" s="11"/>
    </row>
    <row r="449" spans="1:14" x14ac:dyDescent="0.35">
      <c r="A449" s="3"/>
      <c r="B449" s="3"/>
      <c r="C449" s="3"/>
      <c r="D449" s="3"/>
      <c r="E449" s="3"/>
      <c r="F449" s="12">
        <f t="shared" si="30"/>
        <v>0</v>
      </c>
      <c r="G449" s="13">
        <f t="shared" si="33"/>
        <v>0</v>
      </c>
      <c r="H449" s="14" t="str">
        <f t="shared" si="31"/>
        <v/>
      </c>
      <c r="I449" s="11"/>
      <c r="J449" s="70"/>
      <c r="K449" s="11"/>
      <c r="L449" s="71">
        <f t="shared" si="34"/>
        <v>0</v>
      </c>
      <c r="M449" s="72" t="str">
        <f t="shared" si="32"/>
        <v/>
      </c>
      <c r="N449" s="11"/>
    </row>
    <row r="450" spans="1:14" x14ac:dyDescent="0.35">
      <c r="A450" s="3"/>
      <c r="B450" s="3"/>
      <c r="C450" s="3"/>
      <c r="D450" s="3"/>
      <c r="E450" s="3"/>
      <c r="F450" s="12">
        <f t="shared" si="30"/>
        <v>0</v>
      </c>
      <c r="G450" s="13">
        <f t="shared" si="33"/>
        <v>0</v>
      </c>
      <c r="H450" s="14" t="str">
        <f t="shared" si="31"/>
        <v/>
      </c>
      <c r="I450" s="11"/>
      <c r="J450" s="70"/>
      <c r="K450" s="11"/>
      <c r="L450" s="71">
        <f t="shared" si="34"/>
        <v>0</v>
      </c>
      <c r="M450" s="72" t="str">
        <f t="shared" si="32"/>
        <v/>
      </c>
      <c r="N450" s="11"/>
    </row>
    <row r="451" spans="1:14" x14ac:dyDescent="0.35">
      <c r="A451" s="3"/>
      <c r="B451" s="3"/>
      <c r="C451" s="3"/>
      <c r="D451" s="3"/>
      <c r="E451" s="3"/>
      <c r="F451" s="12">
        <f t="shared" si="30"/>
        <v>0</v>
      </c>
      <c r="G451" s="13">
        <f t="shared" si="33"/>
        <v>0</v>
      </c>
      <c r="H451" s="14" t="str">
        <f t="shared" si="31"/>
        <v/>
      </c>
      <c r="I451" s="11"/>
      <c r="J451" s="70"/>
      <c r="K451" s="11"/>
      <c r="L451" s="71">
        <f t="shared" si="34"/>
        <v>0</v>
      </c>
      <c r="M451" s="72" t="str">
        <f t="shared" si="32"/>
        <v/>
      </c>
      <c r="N451" s="11"/>
    </row>
    <row r="452" spans="1:14" x14ac:dyDescent="0.35">
      <c r="A452" s="3"/>
      <c r="B452" s="3"/>
      <c r="C452" s="3"/>
      <c r="D452" s="3"/>
      <c r="E452" s="3"/>
      <c r="F452" s="12">
        <f t="shared" si="30"/>
        <v>0</v>
      </c>
      <c r="G452" s="13">
        <f t="shared" si="33"/>
        <v>0</v>
      </c>
      <c r="H452" s="14" t="str">
        <f t="shared" si="31"/>
        <v/>
      </c>
      <c r="I452" s="11"/>
      <c r="J452" s="70"/>
      <c r="K452" s="11"/>
      <c r="L452" s="71">
        <f t="shared" si="34"/>
        <v>0</v>
      </c>
      <c r="M452" s="72" t="str">
        <f t="shared" si="32"/>
        <v/>
      </c>
      <c r="N452" s="11"/>
    </row>
    <row r="453" spans="1:14" x14ac:dyDescent="0.35">
      <c r="A453" s="3"/>
      <c r="B453" s="3"/>
      <c r="C453" s="3"/>
      <c r="D453" s="3"/>
      <c r="E453" s="3"/>
      <c r="F453" s="12">
        <f t="shared" si="30"/>
        <v>0</v>
      </c>
      <c r="G453" s="13">
        <f t="shared" si="33"/>
        <v>0</v>
      </c>
      <c r="H453" s="14" t="str">
        <f t="shared" si="31"/>
        <v/>
      </c>
      <c r="I453" s="11"/>
      <c r="J453" s="70"/>
      <c r="K453" s="11"/>
      <c r="L453" s="71">
        <f t="shared" si="34"/>
        <v>0</v>
      </c>
      <c r="M453" s="72" t="str">
        <f t="shared" si="32"/>
        <v/>
      </c>
      <c r="N453" s="11"/>
    </row>
    <row r="454" spans="1:14" x14ac:dyDescent="0.35">
      <c r="A454" s="3"/>
      <c r="B454" s="3"/>
      <c r="C454" s="3"/>
      <c r="D454" s="3"/>
      <c r="E454" s="3"/>
      <c r="F454" s="12">
        <f t="shared" si="30"/>
        <v>0</v>
      </c>
      <c r="G454" s="13">
        <f t="shared" si="33"/>
        <v>0</v>
      </c>
      <c r="H454" s="14" t="str">
        <f t="shared" si="31"/>
        <v/>
      </c>
      <c r="I454" s="11"/>
      <c r="J454" s="70"/>
      <c r="K454" s="11"/>
      <c r="L454" s="71">
        <f t="shared" si="34"/>
        <v>0</v>
      </c>
      <c r="M454" s="72" t="str">
        <f t="shared" si="32"/>
        <v/>
      </c>
      <c r="N454" s="11"/>
    </row>
    <row r="455" spans="1:14" x14ac:dyDescent="0.35">
      <c r="A455" s="3"/>
      <c r="B455" s="3"/>
      <c r="C455" s="3"/>
      <c r="D455" s="3"/>
      <c r="E455" s="3"/>
      <c r="F455" s="12">
        <f t="shared" si="30"/>
        <v>0</v>
      </c>
      <c r="G455" s="13">
        <f t="shared" si="33"/>
        <v>0</v>
      </c>
      <c r="H455" s="14" t="str">
        <f t="shared" si="31"/>
        <v/>
      </c>
      <c r="I455" s="11"/>
      <c r="J455" s="70"/>
      <c r="K455" s="11"/>
      <c r="L455" s="71">
        <f t="shared" si="34"/>
        <v>0</v>
      </c>
      <c r="M455" s="72" t="str">
        <f t="shared" si="32"/>
        <v/>
      </c>
      <c r="N455" s="11"/>
    </row>
    <row r="456" spans="1:14" x14ac:dyDescent="0.35">
      <c r="A456" s="3"/>
      <c r="B456" s="3"/>
      <c r="C456" s="3"/>
      <c r="D456" s="3"/>
      <c r="E456" s="3"/>
      <c r="F456" s="12">
        <f t="shared" si="30"/>
        <v>0</v>
      </c>
      <c r="G456" s="13">
        <f t="shared" si="33"/>
        <v>0</v>
      </c>
      <c r="H456" s="14" t="str">
        <f t="shared" si="31"/>
        <v/>
      </c>
      <c r="I456" s="11"/>
      <c r="J456" s="70"/>
      <c r="K456" s="11"/>
      <c r="L456" s="71">
        <f t="shared" si="34"/>
        <v>0</v>
      </c>
      <c r="M456" s="72" t="str">
        <f t="shared" si="32"/>
        <v/>
      </c>
      <c r="N456" s="11"/>
    </row>
    <row r="457" spans="1:14" x14ac:dyDescent="0.35">
      <c r="A457" s="3"/>
      <c r="B457" s="3"/>
      <c r="C457" s="3"/>
      <c r="D457" s="3"/>
      <c r="E457" s="3"/>
      <c r="F457" s="12">
        <f t="shared" si="30"/>
        <v>0</v>
      </c>
      <c r="G457" s="13">
        <f t="shared" si="33"/>
        <v>0</v>
      </c>
      <c r="H457" s="14" t="str">
        <f t="shared" si="31"/>
        <v/>
      </c>
      <c r="I457" s="11"/>
      <c r="J457" s="70"/>
      <c r="K457" s="11"/>
      <c r="L457" s="71">
        <f t="shared" si="34"/>
        <v>0</v>
      </c>
      <c r="M457" s="72" t="str">
        <f t="shared" si="32"/>
        <v/>
      </c>
      <c r="N457" s="11"/>
    </row>
    <row r="458" spans="1:14" x14ac:dyDescent="0.35">
      <c r="A458" s="3"/>
      <c r="B458" s="3"/>
      <c r="C458" s="3"/>
      <c r="D458" s="3"/>
      <c r="E458" s="3"/>
      <c r="F458" s="12">
        <f t="shared" si="30"/>
        <v>0</v>
      </c>
      <c r="G458" s="13">
        <f t="shared" si="33"/>
        <v>0</v>
      </c>
      <c r="H458" s="14" t="str">
        <f t="shared" si="31"/>
        <v/>
      </c>
      <c r="I458" s="11"/>
      <c r="J458" s="70"/>
      <c r="K458" s="11"/>
      <c r="L458" s="71">
        <f t="shared" si="34"/>
        <v>0</v>
      </c>
      <c r="M458" s="72" t="str">
        <f t="shared" si="32"/>
        <v/>
      </c>
      <c r="N458" s="11"/>
    </row>
    <row r="459" spans="1:14" x14ac:dyDescent="0.35">
      <c r="A459" s="3"/>
      <c r="B459" s="3"/>
      <c r="C459" s="3"/>
      <c r="D459" s="3"/>
      <c r="E459" s="3"/>
      <c r="F459" s="12">
        <f t="shared" si="30"/>
        <v>0</v>
      </c>
      <c r="G459" s="13">
        <f t="shared" si="33"/>
        <v>0</v>
      </c>
      <c r="H459" s="14" t="str">
        <f t="shared" si="31"/>
        <v/>
      </c>
      <c r="I459" s="11"/>
      <c r="J459" s="70"/>
      <c r="K459" s="11"/>
      <c r="L459" s="71">
        <f t="shared" si="34"/>
        <v>0</v>
      </c>
      <c r="M459" s="72" t="str">
        <f t="shared" si="32"/>
        <v/>
      </c>
      <c r="N459" s="11"/>
    </row>
    <row r="460" spans="1:14" x14ac:dyDescent="0.35">
      <c r="A460" s="3"/>
      <c r="B460" s="3"/>
      <c r="C460" s="3"/>
      <c r="D460" s="3"/>
      <c r="E460" s="3"/>
      <c r="F460" s="12">
        <f t="shared" ref="F460:F512" si="35">SUM(D460:E460)</f>
        <v>0</v>
      </c>
      <c r="G460" s="13">
        <f t="shared" si="33"/>
        <v>0</v>
      </c>
      <c r="H460" s="14" t="str">
        <f t="shared" ref="H460:H512" si="36">IF(C460&lt;&gt;"",IF(G460&gt;=75,"ดีมาก",IF(G460&gt;=50,"ดี",IF(G460&gt;=25,"พอใช้",IF(G460&gt;=0,"ปรับปรุง")))),"")</f>
        <v/>
      </c>
      <c r="I460" s="11"/>
      <c r="J460" s="70"/>
      <c r="K460" s="11"/>
      <c r="L460" s="71">
        <f t="shared" si="34"/>
        <v>0</v>
      </c>
      <c r="M460" s="72" t="str">
        <f t="shared" ref="M460:M512" si="37">IF(C460&lt;&gt;"",IF(L460&gt;=75,"ดีมาก",IF(L460&gt;=50,"ดี",IF(L460&gt;=25,"พอใช้",IF(L460&gt;=0,"ปรับปรุง")))),"")</f>
        <v/>
      </c>
      <c r="N460" s="11"/>
    </row>
    <row r="461" spans="1:14" x14ac:dyDescent="0.35">
      <c r="A461" s="3"/>
      <c r="B461" s="3"/>
      <c r="C461" s="3"/>
      <c r="D461" s="3"/>
      <c r="E461" s="3"/>
      <c r="F461" s="12">
        <f t="shared" si="35"/>
        <v>0</v>
      </c>
      <c r="G461" s="13">
        <f t="shared" ref="G461:G512" si="38">F461*100/20</f>
        <v>0</v>
      </c>
      <c r="H461" s="14" t="str">
        <f t="shared" si="36"/>
        <v/>
      </c>
      <c r="I461" s="11"/>
      <c r="J461" s="70"/>
      <c r="K461" s="11"/>
      <c r="L461" s="71">
        <f t="shared" ref="L461:L512" si="39">K461*100/10</f>
        <v>0</v>
      </c>
      <c r="M461" s="72" t="str">
        <f t="shared" si="37"/>
        <v/>
      </c>
      <c r="N461" s="11"/>
    </row>
    <row r="462" spans="1:14" x14ac:dyDescent="0.35">
      <c r="A462" s="3"/>
      <c r="B462" s="3"/>
      <c r="C462" s="3"/>
      <c r="D462" s="3"/>
      <c r="E462" s="3"/>
      <c r="F462" s="12">
        <f t="shared" si="35"/>
        <v>0</v>
      </c>
      <c r="G462" s="13">
        <f t="shared" si="38"/>
        <v>0</v>
      </c>
      <c r="H462" s="14" t="str">
        <f t="shared" si="36"/>
        <v/>
      </c>
      <c r="I462" s="11"/>
      <c r="J462" s="70"/>
      <c r="K462" s="11"/>
      <c r="L462" s="71">
        <f t="shared" si="39"/>
        <v>0</v>
      </c>
      <c r="M462" s="72" t="str">
        <f t="shared" si="37"/>
        <v/>
      </c>
      <c r="N462" s="11"/>
    </row>
    <row r="463" spans="1:14" x14ac:dyDescent="0.35">
      <c r="A463" s="3"/>
      <c r="B463" s="3"/>
      <c r="C463" s="3"/>
      <c r="D463" s="3"/>
      <c r="E463" s="3"/>
      <c r="F463" s="12">
        <f t="shared" si="35"/>
        <v>0</v>
      </c>
      <c r="G463" s="13">
        <f t="shared" si="38"/>
        <v>0</v>
      </c>
      <c r="H463" s="14" t="str">
        <f t="shared" si="36"/>
        <v/>
      </c>
      <c r="I463" s="11"/>
      <c r="J463" s="70"/>
      <c r="K463" s="11"/>
      <c r="L463" s="71">
        <f t="shared" si="39"/>
        <v>0</v>
      </c>
      <c r="M463" s="72" t="str">
        <f t="shared" si="37"/>
        <v/>
      </c>
      <c r="N463" s="11"/>
    </row>
    <row r="464" spans="1:14" x14ac:dyDescent="0.35">
      <c r="A464" s="3"/>
      <c r="B464" s="3"/>
      <c r="C464" s="3"/>
      <c r="D464" s="3"/>
      <c r="E464" s="3"/>
      <c r="F464" s="12">
        <f t="shared" si="35"/>
        <v>0</v>
      </c>
      <c r="G464" s="13">
        <f t="shared" si="38"/>
        <v>0</v>
      </c>
      <c r="H464" s="14" t="str">
        <f t="shared" si="36"/>
        <v/>
      </c>
      <c r="I464" s="11"/>
      <c r="J464" s="70"/>
      <c r="K464" s="11"/>
      <c r="L464" s="71">
        <f t="shared" si="39"/>
        <v>0</v>
      </c>
      <c r="M464" s="72" t="str">
        <f t="shared" si="37"/>
        <v/>
      </c>
      <c r="N464" s="11"/>
    </row>
    <row r="465" spans="1:14" x14ac:dyDescent="0.35">
      <c r="A465" s="3"/>
      <c r="B465" s="3"/>
      <c r="C465" s="3"/>
      <c r="D465" s="3"/>
      <c r="E465" s="3"/>
      <c r="F465" s="12">
        <f t="shared" si="35"/>
        <v>0</v>
      </c>
      <c r="G465" s="13">
        <f t="shared" si="38"/>
        <v>0</v>
      </c>
      <c r="H465" s="14" t="str">
        <f t="shared" si="36"/>
        <v/>
      </c>
      <c r="I465" s="11"/>
      <c r="J465" s="70"/>
      <c r="K465" s="11"/>
      <c r="L465" s="71">
        <f t="shared" si="39"/>
        <v>0</v>
      </c>
      <c r="M465" s="72" t="str">
        <f t="shared" si="37"/>
        <v/>
      </c>
      <c r="N465" s="11"/>
    </row>
    <row r="466" spans="1:14" x14ac:dyDescent="0.35">
      <c r="A466" s="3"/>
      <c r="B466" s="3"/>
      <c r="C466" s="3"/>
      <c r="D466" s="3"/>
      <c r="E466" s="3"/>
      <c r="F466" s="12">
        <f t="shared" si="35"/>
        <v>0</v>
      </c>
      <c r="G466" s="13">
        <f t="shared" si="38"/>
        <v>0</v>
      </c>
      <c r="H466" s="14" t="str">
        <f t="shared" si="36"/>
        <v/>
      </c>
      <c r="I466" s="11"/>
      <c r="J466" s="70"/>
      <c r="K466" s="11"/>
      <c r="L466" s="71">
        <f t="shared" si="39"/>
        <v>0</v>
      </c>
      <c r="M466" s="72" t="str">
        <f t="shared" si="37"/>
        <v/>
      </c>
      <c r="N466" s="11"/>
    </row>
    <row r="467" spans="1:14" x14ac:dyDescent="0.35">
      <c r="A467" s="3"/>
      <c r="B467" s="3"/>
      <c r="C467" s="3"/>
      <c r="D467" s="3"/>
      <c r="E467" s="3"/>
      <c r="F467" s="12">
        <f t="shared" si="35"/>
        <v>0</v>
      </c>
      <c r="G467" s="13">
        <f t="shared" si="38"/>
        <v>0</v>
      </c>
      <c r="H467" s="14" t="str">
        <f t="shared" si="36"/>
        <v/>
      </c>
      <c r="I467" s="11"/>
      <c r="J467" s="70"/>
      <c r="K467" s="11"/>
      <c r="L467" s="71">
        <f t="shared" si="39"/>
        <v>0</v>
      </c>
      <c r="M467" s="72" t="str">
        <f t="shared" si="37"/>
        <v/>
      </c>
      <c r="N467" s="11"/>
    </row>
    <row r="468" spans="1:14" x14ac:dyDescent="0.35">
      <c r="A468" s="3"/>
      <c r="B468" s="3"/>
      <c r="C468" s="3"/>
      <c r="D468" s="3"/>
      <c r="E468" s="3"/>
      <c r="F468" s="12">
        <f t="shared" si="35"/>
        <v>0</v>
      </c>
      <c r="G468" s="13">
        <f t="shared" si="38"/>
        <v>0</v>
      </c>
      <c r="H468" s="14" t="str">
        <f t="shared" si="36"/>
        <v/>
      </c>
      <c r="I468" s="11"/>
      <c r="J468" s="70"/>
      <c r="K468" s="11"/>
      <c r="L468" s="71">
        <f t="shared" si="39"/>
        <v>0</v>
      </c>
      <c r="M468" s="72" t="str">
        <f t="shared" si="37"/>
        <v/>
      </c>
      <c r="N468" s="11"/>
    </row>
    <row r="469" spans="1:14" x14ac:dyDescent="0.35">
      <c r="A469" s="3"/>
      <c r="B469" s="3"/>
      <c r="C469" s="3"/>
      <c r="D469" s="3"/>
      <c r="E469" s="3"/>
      <c r="F469" s="12">
        <f t="shared" si="35"/>
        <v>0</v>
      </c>
      <c r="G469" s="13">
        <f t="shared" si="38"/>
        <v>0</v>
      </c>
      <c r="H469" s="14" t="str">
        <f t="shared" si="36"/>
        <v/>
      </c>
      <c r="I469" s="11"/>
      <c r="J469" s="70"/>
      <c r="K469" s="11"/>
      <c r="L469" s="71">
        <f t="shared" si="39"/>
        <v>0</v>
      </c>
      <c r="M469" s="72" t="str">
        <f t="shared" si="37"/>
        <v/>
      </c>
      <c r="N469" s="11"/>
    </row>
    <row r="470" spans="1:14" x14ac:dyDescent="0.35">
      <c r="A470" s="3"/>
      <c r="B470" s="3"/>
      <c r="C470" s="3"/>
      <c r="D470" s="3"/>
      <c r="E470" s="3"/>
      <c r="F470" s="12">
        <f t="shared" si="35"/>
        <v>0</v>
      </c>
      <c r="G470" s="13">
        <f t="shared" si="38"/>
        <v>0</v>
      </c>
      <c r="H470" s="14" t="str">
        <f t="shared" si="36"/>
        <v/>
      </c>
      <c r="I470" s="11"/>
      <c r="J470" s="70"/>
      <c r="K470" s="11"/>
      <c r="L470" s="71">
        <f t="shared" si="39"/>
        <v>0</v>
      </c>
      <c r="M470" s="72" t="str">
        <f t="shared" si="37"/>
        <v/>
      </c>
      <c r="N470" s="11"/>
    </row>
    <row r="471" spans="1:14" x14ac:dyDescent="0.35">
      <c r="A471" s="3"/>
      <c r="B471" s="3"/>
      <c r="C471" s="3"/>
      <c r="D471" s="3"/>
      <c r="E471" s="3"/>
      <c r="F471" s="12">
        <f t="shared" si="35"/>
        <v>0</v>
      </c>
      <c r="G471" s="13">
        <f t="shared" si="38"/>
        <v>0</v>
      </c>
      <c r="H471" s="14" t="str">
        <f t="shared" si="36"/>
        <v/>
      </c>
      <c r="I471" s="11"/>
      <c r="J471" s="70"/>
      <c r="K471" s="11"/>
      <c r="L471" s="71">
        <f t="shared" si="39"/>
        <v>0</v>
      </c>
      <c r="M471" s="72" t="str">
        <f t="shared" si="37"/>
        <v/>
      </c>
      <c r="N471" s="11"/>
    </row>
    <row r="472" spans="1:14" x14ac:dyDescent="0.35">
      <c r="A472" s="3"/>
      <c r="B472" s="3"/>
      <c r="C472" s="3"/>
      <c r="D472" s="3"/>
      <c r="E472" s="3"/>
      <c r="F472" s="12">
        <f t="shared" si="35"/>
        <v>0</v>
      </c>
      <c r="G472" s="13">
        <f t="shared" si="38"/>
        <v>0</v>
      </c>
      <c r="H472" s="14" t="str">
        <f t="shared" si="36"/>
        <v/>
      </c>
      <c r="I472" s="11"/>
      <c r="J472" s="70"/>
      <c r="K472" s="11"/>
      <c r="L472" s="71">
        <f t="shared" si="39"/>
        <v>0</v>
      </c>
      <c r="M472" s="72" t="str">
        <f t="shared" si="37"/>
        <v/>
      </c>
      <c r="N472" s="11"/>
    </row>
    <row r="473" spans="1:14" x14ac:dyDescent="0.35">
      <c r="A473" s="3"/>
      <c r="B473" s="3"/>
      <c r="C473" s="3"/>
      <c r="D473" s="3"/>
      <c r="E473" s="3"/>
      <c r="F473" s="12">
        <f t="shared" si="35"/>
        <v>0</v>
      </c>
      <c r="G473" s="13">
        <f t="shared" si="38"/>
        <v>0</v>
      </c>
      <c r="H473" s="14" t="str">
        <f t="shared" si="36"/>
        <v/>
      </c>
      <c r="I473" s="11"/>
      <c r="J473" s="70"/>
      <c r="K473" s="11"/>
      <c r="L473" s="71">
        <f t="shared" si="39"/>
        <v>0</v>
      </c>
      <c r="M473" s="72" t="str">
        <f t="shared" si="37"/>
        <v/>
      </c>
      <c r="N473" s="11"/>
    </row>
    <row r="474" spans="1:14" x14ac:dyDescent="0.35">
      <c r="A474" s="3"/>
      <c r="B474" s="3"/>
      <c r="C474" s="3"/>
      <c r="D474" s="3"/>
      <c r="E474" s="3"/>
      <c r="F474" s="12">
        <f t="shared" si="35"/>
        <v>0</v>
      </c>
      <c r="G474" s="13">
        <f t="shared" si="38"/>
        <v>0</v>
      </c>
      <c r="H474" s="14" t="str">
        <f t="shared" si="36"/>
        <v/>
      </c>
      <c r="I474" s="11"/>
      <c r="J474" s="70"/>
      <c r="K474" s="11"/>
      <c r="L474" s="71">
        <f t="shared" si="39"/>
        <v>0</v>
      </c>
      <c r="M474" s="72" t="str">
        <f t="shared" si="37"/>
        <v/>
      </c>
      <c r="N474" s="11"/>
    </row>
    <row r="475" spans="1:14" x14ac:dyDescent="0.35">
      <c r="A475" s="3"/>
      <c r="B475" s="3"/>
      <c r="C475" s="3"/>
      <c r="D475" s="3"/>
      <c r="E475" s="3"/>
      <c r="F475" s="12">
        <f t="shared" si="35"/>
        <v>0</v>
      </c>
      <c r="G475" s="13">
        <f t="shared" si="38"/>
        <v>0</v>
      </c>
      <c r="H475" s="14" t="str">
        <f t="shared" si="36"/>
        <v/>
      </c>
      <c r="I475" s="11"/>
      <c r="J475" s="70"/>
      <c r="K475" s="11"/>
      <c r="L475" s="71">
        <f t="shared" si="39"/>
        <v>0</v>
      </c>
      <c r="M475" s="72" t="str">
        <f t="shared" si="37"/>
        <v/>
      </c>
      <c r="N475" s="11"/>
    </row>
    <row r="476" spans="1:14" x14ac:dyDescent="0.35">
      <c r="A476" s="3"/>
      <c r="B476" s="3"/>
      <c r="C476" s="3"/>
      <c r="D476" s="3"/>
      <c r="E476" s="3"/>
      <c r="F476" s="12">
        <f t="shared" si="35"/>
        <v>0</v>
      </c>
      <c r="G476" s="13">
        <f t="shared" si="38"/>
        <v>0</v>
      </c>
      <c r="H476" s="14" t="str">
        <f t="shared" si="36"/>
        <v/>
      </c>
      <c r="I476" s="11"/>
      <c r="J476" s="70"/>
      <c r="K476" s="11"/>
      <c r="L476" s="71">
        <f t="shared" si="39"/>
        <v>0</v>
      </c>
      <c r="M476" s="72" t="str">
        <f t="shared" si="37"/>
        <v/>
      </c>
      <c r="N476" s="11"/>
    </row>
    <row r="477" spans="1:14" x14ac:dyDescent="0.35">
      <c r="A477" s="3"/>
      <c r="B477" s="3"/>
      <c r="C477" s="3"/>
      <c r="D477" s="3"/>
      <c r="E477" s="3"/>
      <c r="F477" s="12">
        <f t="shared" si="35"/>
        <v>0</v>
      </c>
      <c r="G477" s="13">
        <f t="shared" si="38"/>
        <v>0</v>
      </c>
      <c r="H477" s="14" t="str">
        <f t="shared" si="36"/>
        <v/>
      </c>
      <c r="I477" s="11"/>
      <c r="J477" s="70"/>
      <c r="K477" s="11"/>
      <c r="L477" s="71">
        <f t="shared" si="39"/>
        <v>0</v>
      </c>
      <c r="M477" s="72" t="str">
        <f t="shared" si="37"/>
        <v/>
      </c>
      <c r="N477" s="11"/>
    </row>
    <row r="478" spans="1:14" x14ac:dyDescent="0.35">
      <c r="A478" s="3"/>
      <c r="B478" s="3"/>
      <c r="C478" s="3"/>
      <c r="D478" s="3"/>
      <c r="E478" s="3"/>
      <c r="F478" s="12">
        <f t="shared" si="35"/>
        <v>0</v>
      </c>
      <c r="G478" s="13">
        <f t="shared" si="38"/>
        <v>0</v>
      </c>
      <c r="H478" s="14" t="str">
        <f t="shared" si="36"/>
        <v/>
      </c>
      <c r="I478" s="11"/>
      <c r="J478" s="70"/>
      <c r="K478" s="11"/>
      <c r="L478" s="71">
        <f t="shared" si="39"/>
        <v>0</v>
      </c>
      <c r="M478" s="72" t="str">
        <f t="shared" si="37"/>
        <v/>
      </c>
      <c r="N478" s="11"/>
    </row>
    <row r="479" spans="1:14" x14ac:dyDescent="0.35">
      <c r="A479" s="3"/>
      <c r="B479" s="3"/>
      <c r="C479" s="3"/>
      <c r="D479" s="3"/>
      <c r="E479" s="3"/>
      <c r="F479" s="12">
        <f t="shared" si="35"/>
        <v>0</v>
      </c>
      <c r="G479" s="13">
        <f t="shared" si="38"/>
        <v>0</v>
      </c>
      <c r="H479" s="14" t="str">
        <f t="shared" si="36"/>
        <v/>
      </c>
      <c r="I479" s="11"/>
      <c r="J479" s="70"/>
      <c r="K479" s="11"/>
      <c r="L479" s="71">
        <f t="shared" si="39"/>
        <v>0</v>
      </c>
      <c r="M479" s="72" t="str">
        <f t="shared" si="37"/>
        <v/>
      </c>
      <c r="N479" s="11"/>
    </row>
    <row r="480" spans="1:14" x14ac:dyDescent="0.35">
      <c r="A480" s="3"/>
      <c r="B480" s="3"/>
      <c r="C480" s="3"/>
      <c r="D480" s="3"/>
      <c r="E480" s="3"/>
      <c r="F480" s="12">
        <f t="shared" si="35"/>
        <v>0</v>
      </c>
      <c r="G480" s="13">
        <f t="shared" si="38"/>
        <v>0</v>
      </c>
      <c r="H480" s="14" t="str">
        <f t="shared" si="36"/>
        <v/>
      </c>
      <c r="I480" s="11"/>
      <c r="J480" s="70"/>
      <c r="K480" s="11"/>
      <c r="L480" s="71">
        <f t="shared" si="39"/>
        <v>0</v>
      </c>
      <c r="M480" s="72" t="str">
        <f t="shared" si="37"/>
        <v/>
      </c>
      <c r="N480" s="11"/>
    </row>
    <row r="481" spans="1:14" x14ac:dyDescent="0.35">
      <c r="A481" s="3"/>
      <c r="B481" s="3"/>
      <c r="C481" s="3"/>
      <c r="D481" s="3"/>
      <c r="E481" s="3"/>
      <c r="F481" s="12">
        <f t="shared" si="35"/>
        <v>0</v>
      </c>
      <c r="G481" s="13">
        <f t="shared" si="38"/>
        <v>0</v>
      </c>
      <c r="H481" s="14" t="str">
        <f t="shared" si="36"/>
        <v/>
      </c>
      <c r="I481" s="11"/>
      <c r="J481" s="70"/>
      <c r="K481" s="11"/>
      <c r="L481" s="71">
        <f t="shared" si="39"/>
        <v>0</v>
      </c>
      <c r="M481" s="72" t="str">
        <f t="shared" si="37"/>
        <v/>
      </c>
      <c r="N481" s="11"/>
    </row>
    <row r="482" spans="1:14" x14ac:dyDescent="0.35">
      <c r="A482" s="3"/>
      <c r="B482" s="3"/>
      <c r="C482" s="3"/>
      <c r="D482" s="3"/>
      <c r="E482" s="3"/>
      <c r="F482" s="12">
        <f t="shared" si="35"/>
        <v>0</v>
      </c>
      <c r="G482" s="13">
        <f t="shared" si="38"/>
        <v>0</v>
      </c>
      <c r="H482" s="14" t="str">
        <f t="shared" si="36"/>
        <v/>
      </c>
      <c r="I482" s="11"/>
      <c r="J482" s="70"/>
      <c r="K482" s="11"/>
      <c r="L482" s="71">
        <f t="shared" si="39"/>
        <v>0</v>
      </c>
      <c r="M482" s="72" t="str">
        <f t="shared" si="37"/>
        <v/>
      </c>
      <c r="N482" s="11"/>
    </row>
    <row r="483" spans="1:14" x14ac:dyDescent="0.35">
      <c r="A483" s="3"/>
      <c r="B483" s="3"/>
      <c r="C483" s="3"/>
      <c r="D483" s="3"/>
      <c r="E483" s="3"/>
      <c r="F483" s="12">
        <f t="shared" si="35"/>
        <v>0</v>
      </c>
      <c r="G483" s="13">
        <f t="shared" si="38"/>
        <v>0</v>
      </c>
      <c r="H483" s="14" t="str">
        <f t="shared" si="36"/>
        <v/>
      </c>
      <c r="I483" s="11"/>
      <c r="J483" s="70"/>
      <c r="K483" s="11"/>
      <c r="L483" s="71">
        <f t="shared" si="39"/>
        <v>0</v>
      </c>
      <c r="M483" s="72" t="str">
        <f t="shared" si="37"/>
        <v/>
      </c>
      <c r="N483" s="11"/>
    </row>
    <row r="484" spans="1:14" x14ac:dyDescent="0.35">
      <c r="A484" s="3"/>
      <c r="B484" s="3"/>
      <c r="C484" s="3"/>
      <c r="D484" s="3"/>
      <c r="E484" s="3"/>
      <c r="F484" s="12">
        <f t="shared" si="35"/>
        <v>0</v>
      </c>
      <c r="G484" s="13">
        <f t="shared" si="38"/>
        <v>0</v>
      </c>
      <c r="H484" s="14" t="str">
        <f t="shared" si="36"/>
        <v/>
      </c>
      <c r="I484" s="11"/>
      <c r="J484" s="70"/>
      <c r="K484" s="11"/>
      <c r="L484" s="71">
        <f t="shared" si="39"/>
        <v>0</v>
      </c>
      <c r="M484" s="72" t="str">
        <f t="shared" si="37"/>
        <v/>
      </c>
      <c r="N484" s="11"/>
    </row>
    <row r="485" spans="1:14" x14ac:dyDescent="0.35">
      <c r="A485" s="3"/>
      <c r="B485" s="3"/>
      <c r="C485" s="3"/>
      <c r="D485" s="3"/>
      <c r="E485" s="3"/>
      <c r="F485" s="12">
        <f t="shared" si="35"/>
        <v>0</v>
      </c>
      <c r="G485" s="13">
        <f t="shared" si="38"/>
        <v>0</v>
      </c>
      <c r="H485" s="14" t="str">
        <f t="shared" si="36"/>
        <v/>
      </c>
      <c r="I485" s="11"/>
      <c r="J485" s="70"/>
      <c r="K485" s="11"/>
      <c r="L485" s="71">
        <f t="shared" si="39"/>
        <v>0</v>
      </c>
      <c r="M485" s="72" t="str">
        <f t="shared" si="37"/>
        <v/>
      </c>
      <c r="N485" s="11"/>
    </row>
    <row r="486" spans="1:14" x14ac:dyDescent="0.35">
      <c r="A486" s="3"/>
      <c r="B486" s="3"/>
      <c r="C486" s="3"/>
      <c r="D486" s="3"/>
      <c r="E486" s="3"/>
      <c r="F486" s="12">
        <f t="shared" si="35"/>
        <v>0</v>
      </c>
      <c r="G486" s="13">
        <f t="shared" si="38"/>
        <v>0</v>
      </c>
      <c r="H486" s="14" t="str">
        <f t="shared" si="36"/>
        <v/>
      </c>
      <c r="I486" s="11"/>
      <c r="J486" s="70"/>
      <c r="K486" s="11"/>
      <c r="L486" s="71">
        <f t="shared" si="39"/>
        <v>0</v>
      </c>
      <c r="M486" s="72" t="str">
        <f t="shared" si="37"/>
        <v/>
      </c>
      <c r="N486" s="11"/>
    </row>
    <row r="487" spans="1:14" x14ac:dyDescent="0.35">
      <c r="A487" s="3"/>
      <c r="B487" s="3"/>
      <c r="C487" s="3"/>
      <c r="D487" s="3"/>
      <c r="E487" s="3"/>
      <c r="F487" s="12">
        <f t="shared" si="35"/>
        <v>0</v>
      </c>
      <c r="G487" s="13">
        <f t="shared" si="38"/>
        <v>0</v>
      </c>
      <c r="H487" s="14" t="str">
        <f t="shared" si="36"/>
        <v/>
      </c>
      <c r="I487" s="11"/>
      <c r="J487" s="70"/>
      <c r="K487" s="11"/>
      <c r="L487" s="71">
        <f t="shared" si="39"/>
        <v>0</v>
      </c>
      <c r="M487" s="72" t="str">
        <f t="shared" si="37"/>
        <v/>
      </c>
      <c r="N487" s="11"/>
    </row>
    <row r="488" spans="1:14" x14ac:dyDescent="0.35">
      <c r="A488" s="3"/>
      <c r="B488" s="3"/>
      <c r="C488" s="3"/>
      <c r="D488" s="3"/>
      <c r="E488" s="3"/>
      <c r="F488" s="12">
        <f t="shared" si="35"/>
        <v>0</v>
      </c>
      <c r="G488" s="13">
        <f t="shared" si="38"/>
        <v>0</v>
      </c>
      <c r="H488" s="14" t="str">
        <f t="shared" si="36"/>
        <v/>
      </c>
      <c r="I488" s="11"/>
      <c r="J488" s="70"/>
      <c r="K488" s="11"/>
      <c r="L488" s="71">
        <f t="shared" si="39"/>
        <v>0</v>
      </c>
      <c r="M488" s="72" t="str">
        <f t="shared" si="37"/>
        <v/>
      </c>
      <c r="N488" s="11"/>
    </row>
    <row r="489" spans="1:14" x14ac:dyDescent="0.35">
      <c r="A489" s="3"/>
      <c r="B489" s="3"/>
      <c r="C489" s="3"/>
      <c r="D489" s="3"/>
      <c r="E489" s="3"/>
      <c r="F489" s="12">
        <f t="shared" si="35"/>
        <v>0</v>
      </c>
      <c r="G489" s="13">
        <f t="shared" si="38"/>
        <v>0</v>
      </c>
      <c r="H489" s="14" t="str">
        <f t="shared" si="36"/>
        <v/>
      </c>
      <c r="I489" s="11"/>
      <c r="J489" s="70"/>
      <c r="K489" s="11"/>
      <c r="L489" s="71">
        <f t="shared" si="39"/>
        <v>0</v>
      </c>
      <c r="M489" s="72" t="str">
        <f t="shared" si="37"/>
        <v/>
      </c>
      <c r="N489" s="11"/>
    </row>
    <row r="490" spans="1:14" x14ac:dyDescent="0.35">
      <c r="A490" s="3"/>
      <c r="B490" s="3"/>
      <c r="C490" s="3"/>
      <c r="D490" s="3"/>
      <c r="E490" s="3"/>
      <c r="F490" s="12">
        <f t="shared" si="35"/>
        <v>0</v>
      </c>
      <c r="G490" s="13">
        <f t="shared" si="38"/>
        <v>0</v>
      </c>
      <c r="H490" s="14" t="str">
        <f t="shared" si="36"/>
        <v/>
      </c>
      <c r="I490" s="11"/>
      <c r="J490" s="70"/>
      <c r="K490" s="11"/>
      <c r="L490" s="71">
        <f t="shared" si="39"/>
        <v>0</v>
      </c>
      <c r="M490" s="72" t="str">
        <f t="shared" si="37"/>
        <v/>
      </c>
      <c r="N490" s="11"/>
    </row>
    <row r="491" spans="1:14" x14ac:dyDescent="0.35">
      <c r="A491" s="3"/>
      <c r="B491" s="3"/>
      <c r="C491" s="3"/>
      <c r="D491" s="3"/>
      <c r="E491" s="3"/>
      <c r="F491" s="12">
        <f t="shared" si="35"/>
        <v>0</v>
      </c>
      <c r="G491" s="13">
        <f t="shared" si="38"/>
        <v>0</v>
      </c>
      <c r="H491" s="14" t="str">
        <f t="shared" si="36"/>
        <v/>
      </c>
      <c r="I491" s="11"/>
      <c r="J491" s="70"/>
      <c r="K491" s="11"/>
      <c r="L491" s="71">
        <f t="shared" si="39"/>
        <v>0</v>
      </c>
      <c r="M491" s="72" t="str">
        <f t="shared" si="37"/>
        <v/>
      </c>
      <c r="N491" s="11"/>
    </row>
    <row r="492" spans="1:14" x14ac:dyDescent="0.35">
      <c r="A492" s="3"/>
      <c r="B492" s="3"/>
      <c r="C492" s="3"/>
      <c r="D492" s="3"/>
      <c r="E492" s="3"/>
      <c r="F492" s="12">
        <f t="shared" si="35"/>
        <v>0</v>
      </c>
      <c r="G492" s="13">
        <f t="shared" si="38"/>
        <v>0</v>
      </c>
      <c r="H492" s="14" t="str">
        <f t="shared" si="36"/>
        <v/>
      </c>
      <c r="I492" s="11"/>
      <c r="J492" s="70"/>
      <c r="K492" s="11"/>
      <c r="L492" s="71">
        <f t="shared" si="39"/>
        <v>0</v>
      </c>
      <c r="M492" s="72" t="str">
        <f t="shared" si="37"/>
        <v/>
      </c>
      <c r="N492" s="11"/>
    </row>
    <row r="493" spans="1:14" x14ac:dyDescent="0.35">
      <c r="A493" s="3"/>
      <c r="B493" s="3"/>
      <c r="C493" s="3"/>
      <c r="D493" s="3"/>
      <c r="E493" s="3"/>
      <c r="F493" s="12">
        <f t="shared" si="35"/>
        <v>0</v>
      </c>
      <c r="G493" s="13">
        <f t="shared" si="38"/>
        <v>0</v>
      </c>
      <c r="H493" s="14" t="str">
        <f t="shared" si="36"/>
        <v/>
      </c>
      <c r="I493" s="11"/>
      <c r="J493" s="70"/>
      <c r="K493" s="11"/>
      <c r="L493" s="71">
        <f t="shared" si="39"/>
        <v>0</v>
      </c>
      <c r="M493" s="72" t="str">
        <f t="shared" si="37"/>
        <v/>
      </c>
      <c r="N493" s="11"/>
    </row>
    <row r="494" spans="1:14" x14ac:dyDescent="0.35">
      <c r="A494" s="3"/>
      <c r="B494" s="3"/>
      <c r="C494" s="3"/>
      <c r="D494" s="3"/>
      <c r="E494" s="3"/>
      <c r="F494" s="12">
        <f t="shared" si="35"/>
        <v>0</v>
      </c>
      <c r="G494" s="13">
        <f t="shared" si="38"/>
        <v>0</v>
      </c>
      <c r="H494" s="14" t="str">
        <f t="shared" si="36"/>
        <v/>
      </c>
      <c r="I494" s="11"/>
      <c r="J494" s="70"/>
      <c r="K494" s="11"/>
      <c r="L494" s="71">
        <f t="shared" si="39"/>
        <v>0</v>
      </c>
      <c r="M494" s="72" t="str">
        <f t="shared" si="37"/>
        <v/>
      </c>
      <c r="N494" s="11"/>
    </row>
    <row r="495" spans="1:14" x14ac:dyDescent="0.35">
      <c r="A495" s="3"/>
      <c r="B495" s="3"/>
      <c r="C495" s="3"/>
      <c r="D495" s="3"/>
      <c r="E495" s="3"/>
      <c r="F495" s="12">
        <f t="shared" si="35"/>
        <v>0</v>
      </c>
      <c r="G495" s="13">
        <f t="shared" si="38"/>
        <v>0</v>
      </c>
      <c r="H495" s="14" t="str">
        <f t="shared" si="36"/>
        <v/>
      </c>
      <c r="I495" s="11"/>
      <c r="J495" s="70"/>
      <c r="K495" s="11"/>
      <c r="L495" s="71">
        <f t="shared" si="39"/>
        <v>0</v>
      </c>
      <c r="M495" s="72" t="str">
        <f t="shared" si="37"/>
        <v/>
      </c>
      <c r="N495" s="11"/>
    </row>
    <row r="496" spans="1:14" x14ac:dyDescent="0.35">
      <c r="A496" s="3"/>
      <c r="B496" s="3"/>
      <c r="C496" s="3"/>
      <c r="D496" s="3"/>
      <c r="E496" s="3"/>
      <c r="F496" s="12">
        <f t="shared" si="35"/>
        <v>0</v>
      </c>
      <c r="G496" s="13">
        <f t="shared" si="38"/>
        <v>0</v>
      </c>
      <c r="H496" s="14" t="str">
        <f t="shared" si="36"/>
        <v/>
      </c>
      <c r="I496" s="11"/>
      <c r="J496" s="70"/>
      <c r="K496" s="11"/>
      <c r="L496" s="71">
        <f t="shared" si="39"/>
        <v>0</v>
      </c>
      <c r="M496" s="72" t="str">
        <f t="shared" si="37"/>
        <v/>
      </c>
      <c r="N496" s="11"/>
    </row>
    <row r="497" spans="1:14" x14ac:dyDescent="0.35">
      <c r="A497" s="3"/>
      <c r="B497" s="3"/>
      <c r="C497" s="3"/>
      <c r="D497" s="3"/>
      <c r="E497" s="3"/>
      <c r="F497" s="12">
        <f t="shared" si="35"/>
        <v>0</v>
      </c>
      <c r="G497" s="13">
        <f t="shared" si="38"/>
        <v>0</v>
      </c>
      <c r="H497" s="14" t="str">
        <f t="shared" si="36"/>
        <v/>
      </c>
      <c r="I497" s="11"/>
      <c r="J497" s="70"/>
      <c r="K497" s="11"/>
      <c r="L497" s="71">
        <f t="shared" si="39"/>
        <v>0</v>
      </c>
      <c r="M497" s="72" t="str">
        <f t="shared" si="37"/>
        <v/>
      </c>
      <c r="N497" s="11"/>
    </row>
    <row r="498" spans="1:14" x14ac:dyDescent="0.35">
      <c r="A498" s="3"/>
      <c r="B498" s="3"/>
      <c r="C498" s="3"/>
      <c r="D498" s="3"/>
      <c r="E498" s="3"/>
      <c r="F498" s="12">
        <f t="shared" si="35"/>
        <v>0</v>
      </c>
      <c r="G498" s="13">
        <f t="shared" si="38"/>
        <v>0</v>
      </c>
      <c r="H498" s="14" t="str">
        <f t="shared" si="36"/>
        <v/>
      </c>
      <c r="I498" s="11"/>
      <c r="J498" s="70"/>
      <c r="K498" s="11"/>
      <c r="L498" s="71">
        <f t="shared" si="39"/>
        <v>0</v>
      </c>
      <c r="M498" s="72" t="str">
        <f t="shared" si="37"/>
        <v/>
      </c>
      <c r="N498" s="11"/>
    </row>
    <row r="499" spans="1:14" x14ac:dyDescent="0.35">
      <c r="A499" s="3"/>
      <c r="B499" s="3"/>
      <c r="C499" s="3"/>
      <c r="D499" s="3"/>
      <c r="E499" s="3"/>
      <c r="F499" s="12">
        <f t="shared" si="35"/>
        <v>0</v>
      </c>
      <c r="G499" s="13">
        <f t="shared" si="38"/>
        <v>0</v>
      </c>
      <c r="H499" s="14" t="str">
        <f t="shared" si="36"/>
        <v/>
      </c>
      <c r="I499" s="11"/>
      <c r="J499" s="70"/>
      <c r="K499" s="11"/>
      <c r="L499" s="71">
        <f t="shared" si="39"/>
        <v>0</v>
      </c>
      <c r="M499" s="72" t="str">
        <f t="shared" si="37"/>
        <v/>
      </c>
      <c r="N499" s="11"/>
    </row>
    <row r="500" spans="1:14" x14ac:dyDescent="0.35">
      <c r="A500" s="3"/>
      <c r="B500" s="3"/>
      <c r="C500" s="3"/>
      <c r="D500" s="3"/>
      <c r="E500" s="3"/>
      <c r="F500" s="12">
        <f t="shared" si="35"/>
        <v>0</v>
      </c>
      <c r="G500" s="13">
        <f t="shared" si="38"/>
        <v>0</v>
      </c>
      <c r="H500" s="14" t="str">
        <f t="shared" si="36"/>
        <v/>
      </c>
      <c r="I500" s="11"/>
      <c r="J500" s="70"/>
      <c r="K500" s="11"/>
      <c r="L500" s="71">
        <f t="shared" si="39"/>
        <v>0</v>
      </c>
      <c r="M500" s="72" t="str">
        <f t="shared" si="37"/>
        <v/>
      </c>
      <c r="N500" s="11"/>
    </row>
    <row r="501" spans="1:14" x14ac:dyDescent="0.35">
      <c r="A501" s="3"/>
      <c r="B501" s="3"/>
      <c r="C501" s="3"/>
      <c r="D501" s="3"/>
      <c r="E501" s="3"/>
      <c r="F501" s="12">
        <f t="shared" si="35"/>
        <v>0</v>
      </c>
      <c r="G501" s="13">
        <f t="shared" si="38"/>
        <v>0</v>
      </c>
      <c r="H501" s="14" t="str">
        <f t="shared" si="36"/>
        <v/>
      </c>
      <c r="I501" s="11"/>
      <c r="J501" s="70"/>
      <c r="K501" s="11"/>
      <c r="L501" s="71">
        <f t="shared" si="39"/>
        <v>0</v>
      </c>
      <c r="M501" s="72" t="str">
        <f t="shared" si="37"/>
        <v/>
      </c>
      <c r="N501" s="11"/>
    </row>
    <row r="502" spans="1:14" x14ac:dyDescent="0.35">
      <c r="A502" s="3"/>
      <c r="B502" s="3"/>
      <c r="C502" s="3"/>
      <c r="D502" s="3"/>
      <c r="E502" s="3"/>
      <c r="F502" s="12">
        <f t="shared" si="35"/>
        <v>0</v>
      </c>
      <c r="G502" s="13">
        <f t="shared" si="38"/>
        <v>0</v>
      </c>
      <c r="H502" s="14" t="str">
        <f t="shared" si="36"/>
        <v/>
      </c>
      <c r="I502" s="11"/>
      <c r="J502" s="70"/>
      <c r="K502" s="11"/>
      <c r="L502" s="71">
        <f t="shared" si="39"/>
        <v>0</v>
      </c>
      <c r="M502" s="72" t="str">
        <f t="shared" si="37"/>
        <v/>
      </c>
      <c r="N502" s="11"/>
    </row>
    <row r="503" spans="1:14" x14ac:dyDescent="0.35">
      <c r="A503" s="3"/>
      <c r="B503" s="3"/>
      <c r="C503" s="3"/>
      <c r="D503" s="3"/>
      <c r="E503" s="3"/>
      <c r="F503" s="12">
        <f t="shared" si="35"/>
        <v>0</v>
      </c>
      <c r="G503" s="13">
        <f t="shared" si="38"/>
        <v>0</v>
      </c>
      <c r="H503" s="14" t="str">
        <f t="shared" si="36"/>
        <v/>
      </c>
      <c r="I503" s="11"/>
      <c r="J503" s="70"/>
      <c r="K503" s="11"/>
      <c r="L503" s="71">
        <f t="shared" si="39"/>
        <v>0</v>
      </c>
      <c r="M503" s="72" t="str">
        <f t="shared" si="37"/>
        <v/>
      </c>
      <c r="N503" s="11"/>
    </row>
    <row r="504" spans="1:14" x14ac:dyDescent="0.35">
      <c r="A504" s="3"/>
      <c r="B504" s="3"/>
      <c r="C504" s="3"/>
      <c r="D504" s="3"/>
      <c r="E504" s="3"/>
      <c r="F504" s="12">
        <f t="shared" si="35"/>
        <v>0</v>
      </c>
      <c r="G504" s="13">
        <f t="shared" si="38"/>
        <v>0</v>
      </c>
      <c r="H504" s="14" t="str">
        <f t="shared" si="36"/>
        <v/>
      </c>
      <c r="I504" s="11"/>
      <c r="J504" s="70"/>
      <c r="K504" s="11"/>
      <c r="L504" s="71">
        <f t="shared" si="39"/>
        <v>0</v>
      </c>
      <c r="M504" s="72" t="str">
        <f t="shared" si="37"/>
        <v/>
      </c>
      <c r="N504" s="11"/>
    </row>
    <row r="505" spans="1:14" x14ac:dyDescent="0.35">
      <c r="A505" s="3"/>
      <c r="B505" s="3"/>
      <c r="C505" s="3"/>
      <c r="D505" s="3"/>
      <c r="E505" s="3"/>
      <c r="F505" s="12">
        <f t="shared" si="35"/>
        <v>0</v>
      </c>
      <c r="G505" s="13">
        <f t="shared" si="38"/>
        <v>0</v>
      </c>
      <c r="H505" s="14" t="str">
        <f t="shared" si="36"/>
        <v/>
      </c>
      <c r="I505" s="11"/>
      <c r="J505" s="70"/>
      <c r="K505" s="11"/>
      <c r="L505" s="71">
        <f t="shared" si="39"/>
        <v>0</v>
      </c>
      <c r="M505" s="72" t="str">
        <f t="shared" si="37"/>
        <v/>
      </c>
      <c r="N505" s="11"/>
    </row>
    <row r="506" spans="1:14" x14ac:dyDescent="0.35">
      <c r="A506" s="3"/>
      <c r="B506" s="3"/>
      <c r="C506" s="3"/>
      <c r="D506" s="3"/>
      <c r="E506" s="3"/>
      <c r="F506" s="12">
        <f t="shared" si="35"/>
        <v>0</v>
      </c>
      <c r="G506" s="13">
        <f t="shared" si="38"/>
        <v>0</v>
      </c>
      <c r="H506" s="14" t="str">
        <f t="shared" si="36"/>
        <v/>
      </c>
      <c r="I506" s="11"/>
      <c r="J506" s="70"/>
      <c r="K506" s="11"/>
      <c r="L506" s="71">
        <f t="shared" si="39"/>
        <v>0</v>
      </c>
      <c r="M506" s="72" t="str">
        <f t="shared" si="37"/>
        <v/>
      </c>
      <c r="N506" s="11"/>
    </row>
    <row r="507" spans="1:14" x14ac:dyDescent="0.35">
      <c r="A507" s="3"/>
      <c r="B507" s="3"/>
      <c r="C507" s="3"/>
      <c r="D507" s="3"/>
      <c r="E507" s="3"/>
      <c r="F507" s="12">
        <f t="shared" si="35"/>
        <v>0</v>
      </c>
      <c r="G507" s="13">
        <f t="shared" si="38"/>
        <v>0</v>
      </c>
      <c r="H507" s="14" t="str">
        <f t="shared" si="36"/>
        <v/>
      </c>
      <c r="I507" s="11"/>
      <c r="J507" s="70"/>
      <c r="K507" s="11"/>
      <c r="L507" s="71">
        <f t="shared" si="39"/>
        <v>0</v>
      </c>
      <c r="M507" s="72" t="str">
        <f t="shared" si="37"/>
        <v/>
      </c>
      <c r="N507" s="11"/>
    </row>
    <row r="508" spans="1:14" x14ac:dyDescent="0.35">
      <c r="A508" s="3"/>
      <c r="B508" s="3"/>
      <c r="C508" s="3"/>
      <c r="D508" s="3"/>
      <c r="E508" s="3"/>
      <c r="F508" s="12">
        <f t="shared" si="35"/>
        <v>0</v>
      </c>
      <c r="G508" s="13">
        <f t="shared" si="38"/>
        <v>0</v>
      </c>
      <c r="H508" s="14" t="str">
        <f t="shared" si="36"/>
        <v/>
      </c>
      <c r="I508" s="11"/>
      <c r="J508" s="70"/>
      <c r="K508" s="11"/>
      <c r="L508" s="71">
        <f t="shared" si="39"/>
        <v>0</v>
      </c>
      <c r="M508" s="72" t="str">
        <f t="shared" si="37"/>
        <v/>
      </c>
      <c r="N508" s="11"/>
    </row>
    <row r="509" spans="1:14" x14ac:dyDescent="0.35">
      <c r="A509" s="3"/>
      <c r="B509" s="3"/>
      <c r="C509" s="3"/>
      <c r="D509" s="3"/>
      <c r="E509" s="3"/>
      <c r="F509" s="12">
        <f t="shared" si="35"/>
        <v>0</v>
      </c>
      <c r="G509" s="13">
        <f t="shared" si="38"/>
        <v>0</v>
      </c>
      <c r="H509" s="14" t="str">
        <f t="shared" si="36"/>
        <v/>
      </c>
      <c r="I509" s="11"/>
      <c r="J509" s="70"/>
      <c r="K509" s="11"/>
      <c r="L509" s="71">
        <f t="shared" si="39"/>
        <v>0</v>
      </c>
      <c r="M509" s="72" t="str">
        <f t="shared" si="37"/>
        <v/>
      </c>
      <c r="N509" s="11"/>
    </row>
    <row r="510" spans="1:14" x14ac:dyDescent="0.35">
      <c r="A510" s="3"/>
      <c r="B510" s="3"/>
      <c r="C510" s="3"/>
      <c r="D510" s="3"/>
      <c r="E510" s="3"/>
      <c r="F510" s="12">
        <f t="shared" si="35"/>
        <v>0</v>
      </c>
      <c r="G510" s="13">
        <f t="shared" si="38"/>
        <v>0</v>
      </c>
      <c r="H510" s="14" t="str">
        <f t="shared" si="36"/>
        <v/>
      </c>
      <c r="I510" s="11"/>
      <c r="J510" s="70"/>
      <c r="K510" s="11"/>
      <c r="L510" s="71">
        <f t="shared" si="39"/>
        <v>0</v>
      </c>
      <c r="M510" s="72" t="str">
        <f t="shared" si="37"/>
        <v/>
      </c>
      <c r="N510" s="11"/>
    </row>
    <row r="511" spans="1:14" x14ac:dyDescent="0.35">
      <c r="A511" s="3"/>
      <c r="B511" s="3"/>
      <c r="C511" s="3"/>
      <c r="D511" s="3"/>
      <c r="E511" s="3"/>
      <c r="F511" s="12">
        <f t="shared" si="35"/>
        <v>0</v>
      </c>
      <c r="G511" s="13">
        <f t="shared" si="38"/>
        <v>0</v>
      </c>
      <c r="H511" s="14" t="str">
        <f t="shared" si="36"/>
        <v/>
      </c>
      <c r="I511" s="11"/>
      <c r="J511" s="70"/>
      <c r="K511" s="11"/>
      <c r="L511" s="71">
        <f t="shared" si="39"/>
        <v>0</v>
      </c>
      <c r="M511" s="72" t="str">
        <f t="shared" si="37"/>
        <v/>
      </c>
      <c r="N511" s="11"/>
    </row>
    <row r="512" spans="1:14" x14ac:dyDescent="0.35">
      <c r="A512" s="3"/>
      <c r="B512" s="3"/>
      <c r="C512" s="3"/>
      <c r="D512" s="3"/>
      <c r="E512" s="3"/>
      <c r="F512" s="12">
        <f t="shared" si="35"/>
        <v>0</v>
      </c>
      <c r="G512" s="13">
        <f t="shared" si="38"/>
        <v>0</v>
      </c>
      <c r="H512" s="14" t="str">
        <f t="shared" si="36"/>
        <v/>
      </c>
      <c r="I512" s="11"/>
      <c r="J512" s="70"/>
      <c r="K512" s="11"/>
      <c r="L512" s="71">
        <f t="shared" si="39"/>
        <v>0</v>
      </c>
      <c r="M512" s="72" t="str">
        <f t="shared" si="37"/>
        <v/>
      </c>
      <c r="N512" s="11"/>
    </row>
  </sheetData>
  <sheetProtection password="C593" sheet="1" objects="1" scenarios="1"/>
  <mergeCells count="24">
    <mergeCell ref="L10:L11"/>
    <mergeCell ref="M10:M11"/>
    <mergeCell ref="N10:N11"/>
    <mergeCell ref="K9:N9"/>
    <mergeCell ref="K10:K11"/>
    <mergeCell ref="A9:A11"/>
    <mergeCell ref="B9:B11"/>
    <mergeCell ref="E6:F6"/>
    <mergeCell ref="C9:C11"/>
    <mergeCell ref="B7:C7"/>
    <mergeCell ref="D10:D11"/>
    <mergeCell ref="E10:E11"/>
    <mergeCell ref="F7:G7"/>
    <mergeCell ref="D9:I9"/>
    <mergeCell ref="G10:G11"/>
    <mergeCell ref="F10:F11"/>
    <mergeCell ref="H10:H11"/>
    <mergeCell ref="I10:I11"/>
    <mergeCell ref="C5:D5"/>
    <mergeCell ref="A1:N1"/>
    <mergeCell ref="A2:N2"/>
    <mergeCell ref="C4:D4"/>
    <mergeCell ref="A8:I8"/>
    <mergeCell ref="K7:L7"/>
  </mergeCells>
  <conditionalFormatting sqref="H12:H512">
    <cfRule type="cellIs" dxfId="69" priority="6" operator="equal">
      <formula>"อ่านไม่ออก"</formula>
    </cfRule>
  </conditionalFormatting>
  <conditionalFormatting sqref="H3:H1048576">
    <cfRule type="cellIs" dxfId="68" priority="4" operator="equal">
      <formula>"ปรับปรุง"</formula>
    </cfRule>
  </conditionalFormatting>
  <conditionalFormatting sqref="M12:M512">
    <cfRule type="cellIs" dxfId="67" priority="2" operator="equal">
      <formula>"ปรับปรุง"</formula>
    </cfRule>
  </conditionalFormatting>
  <dataValidations xWindow="190" yWindow="496" count="4"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K12:K512">
      <formula1>0</formula1>
      <formula2>10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I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N12:N512 J12:J512">
      <formula1>1</formula1>
      <formula2>8</formula2>
    </dataValidation>
    <dataValidation type="decimal" allowBlank="1" showInputMessage="1" showErrorMessage="1" error="กรอกตัวเลขได้ตั้งแต่ 0-10 เท่านั้น" prompt="กรอกคะแนนที่ได้ตั้งแต่ 0-10 เท่านั้น" sqref="D12:E512">
      <formula1>0</formula1>
      <formula2>10</formula2>
    </dataValidation>
  </dataValidations>
  <printOptions horizontalCentered="1"/>
  <pageMargins left="0" right="0" top="0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12"/>
  <sheetViews>
    <sheetView zoomScale="75" zoomScaleNormal="75" workbookViewId="0">
      <selection activeCell="D12" sqref="D12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7.5" style="1" customWidth="1"/>
    <col min="4" max="6" width="7.25" style="1" customWidth="1"/>
    <col min="7" max="7" width="9.125" style="1" customWidth="1"/>
    <col min="8" max="8" width="9.125" style="7" customWidth="1"/>
    <col min="9" max="9" width="11.5" style="7" customWidth="1"/>
    <col min="10" max="10" width="1.25" style="7" customWidth="1"/>
    <col min="11" max="11" width="7.125" style="7" customWidth="1"/>
    <col min="12" max="13" width="9.125" style="7" customWidth="1"/>
    <col min="14" max="14" width="10.5" style="7" customWidth="1"/>
    <col min="15" max="16384" width="9.125" style="1"/>
  </cols>
  <sheetData>
    <row r="1" spans="1:14" ht="23.25" x14ac:dyDescent="0.3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118"/>
      <c r="E3" s="118"/>
      <c r="F3" s="118"/>
      <c r="G3" s="118"/>
      <c r="H3" s="118"/>
      <c r="I3" s="68"/>
      <c r="J3" s="118"/>
      <c r="K3" s="118"/>
      <c r="L3" s="118"/>
      <c r="M3" s="118"/>
      <c r="N3" s="118"/>
    </row>
    <row r="4" spans="1:14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7"/>
      <c r="H4" s="117"/>
      <c r="I4" s="117"/>
      <c r="J4" s="84"/>
      <c r="K4" s="84"/>
      <c r="L4" s="84"/>
      <c r="M4" s="84"/>
      <c r="N4" s="84"/>
    </row>
    <row r="5" spans="1:14" x14ac:dyDescent="0.35">
      <c r="A5" s="65" t="s">
        <v>69</v>
      </c>
      <c r="B5" s="65"/>
      <c r="C5" s="215">
        <f>'คำชี้แจง-กรอกข้อมูลพื้นฐาน'!C6:F6</f>
        <v>241238</v>
      </c>
      <c r="D5" s="215"/>
      <c r="E5" s="17"/>
      <c r="F5" s="17"/>
      <c r="G5" s="17"/>
      <c r="H5" s="117"/>
      <c r="I5" s="117"/>
      <c r="J5" s="84"/>
      <c r="K5" s="84"/>
      <c r="L5" s="84"/>
      <c r="M5" s="84"/>
      <c r="N5" s="84"/>
    </row>
    <row r="6" spans="1:14" ht="21.75" thickBot="1" x14ac:dyDescent="0.4">
      <c r="A6" s="42" t="s">
        <v>15</v>
      </c>
      <c r="B6" s="43"/>
      <c r="C6" s="43"/>
      <c r="D6" s="46"/>
      <c r="E6" s="222"/>
      <c r="F6" s="222"/>
      <c r="G6" s="115"/>
      <c r="H6" s="43"/>
      <c r="I6" s="43"/>
      <c r="J6" s="43"/>
      <c r="K6" s="43"/>
      <c r="L6" s="43"/>
      <c r="M6" s="43"/>
      <c r="N6" s="43"/>
    </row>
    <row r="7" spans="1:14" ht="21.75" thickBot="1" x14ac:dyDescent="0.4">
      <c r="A7" s="41"/>
      <c r="B7" s="225" t="s">
        <v>36</v>
      </c>
      <c r="C7" s="225"/>
      <c r="D7" s="48">
        <f>H7+M7</f>
        <v>27</v>
      </c>
      <c r="E7" s="47" t="s">
        <v>138</v>
      </c>
      <c r="F7" s="228" t="s">
        <v>41</v>
      </c>
      <c r="G7" s="228"/>
      <c r="H7" s="126">
        <f>ป.1_นักเรียนปกติ!H7</f>
        <v>27</v>
      </c>
      <c r="I7" s="123" t="s">
        <v>138</v>
      </c>
      <c r="J7" s="47"/>
      <c r="K7" s="218" t="s">
        <v>52</v>
      </c>
      <c r="L7" s="218"/>
      <c r="M7" s="126">
        <f>ป.1_นักเรียนปกติ!M7</f>
        <v>0</v>
      </c>
      <c r="N7" s="122" t="s">
        <v>138</v>
      </c>
    </row>
    <row r="8" spans="1:14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47"/>
      <c r="K8" s="47"/>
      <c r="L8" s="47"/>
      <c r="M8" s="47"/>
      <c r="N8" s="47"/>
    </row>
    <row r="9" spans="1:14" ht="21" customHeight="1" x14ac:dyDescent="0.35">
      <c r="A9" s="219" t="s">
        <v>3</v>
      </c>
      <c r="B9" s="219" t="s">
        <v>4</v>
      </c>
      <c r="C9" s="223" t="s">
        <v>1</v>
      </c>
      <c r="D9" s="229" t="s">
        <v>134</v>
      </c>
      <c r="E9" s="229"/>
      <c r="F9" s="230"/>
      <c r="G9" s="230"/>
      <c r="H9" s="230"/>
      <c r="I9" s="231"/>
      <c r="J9" s="64"/>
      <c r="K9" s="238" t="s">
        <v>136</v>
      </c>
      <c r="L9" s="238"/>
      <c r="M9" s="238"/>
      <c r="N9" s="238"/>
    </row>
    <row r="10" spans="1:14" ht="21" customHeight="1" x14ac:dyDescent="0.35">
      <c r="A10" s="220"/>
      <c r="B10" s="220"/>
      <c r="C10" s="224"/>
      <c r="D10" s="226" t="s">
        <v>57</v>
      </c>
      <c r="E10" s="226" t="s">
        <v>135</v>
      </c>
      <c r="F10" s="232" t="s">
        <v>106</v>
      </c>
      <c r="G10" s="232" t="s">
        <v>19</v>
      </c>
      <c r="H10" s="234" t="s">
        <v>61</v>
      </c>
      <c r="I10" s="219" t="s">
        <v>139</v>
      </c>
      <c r="J10" s="124"/>
      <c r="K10" s="226" t="s">
        <v>137</v>
      </c>
      <c r="L10" s="236" t="s">
        <v>19</v>
      </c>
      <c r="M10" s="234" t="s">
        <v>66</v>
      </c>
      <c r="N10" s="219" t="s">
        <v>139</v>
      </c>
    </row>
    <row r="11" spans="1:14" ht="101.25" customHeight="1" x14ac:dyDescent="0.35">
      <c r="A11" s="221"/>
      <c r="B11" s="221"/>
      <c r="C11" s="224"/>
      <c r="D11" s="227"/>
      <c r="E11" s="227"/>
      <c r="F11" s="233"/>
      <c r="G11" s="233"/>
      <c r="H11" s="235"/>
      <c r="I11" s="221"/>
      <c r="J11" s="125"/>
      <c r="K11" s="227"/>
      <c r="L11" s="237"/>
      <c r="M11" s="235"/>
      <c r="N11" s="221"/>
    </row>
    <row r="12" spans="1:14" x14ac:dyDescent="0.35">
      <c r="A12" s="3"/>
      <c r="B12" s="4"/>
      <c r="C12" s="9"/>
      <c r="D12" s="49"/>
      <c r="E12" s="49"/>
      <c r="F12" s="12">
        <f t="shared" ref="F12:F75" si="0">SUM(D12:E12)</f>
        <v>0</v>
      </c>
      <c r="G12" s="13">
        <f>F12*100/20</f>
        <v>0</v>
      </c>
      <c r="H12" s="14" t="str">
        <f t="shared" ref="H12:H75" si="1">IF(C12&lt;&gt;"",IF(G12&gt;=75,"ดีมาก",IF(G12&gt;=50,"ดี",IF(G12&gt;=25,"พอใช้",IF(G12&gt;=0,"ปรับปรุง")))),"")</f>
        <v/>
      </c>
      <c r="I12" s="11"/>
      <c r="J12" s="70"/>
      <c r="K12" s="11"/>
      <c r="L12" s="71">
        <f>K12*100/10</f>
        <v>0</v>
      </c>
      <c r="M12" s="72" t="str">
        <f t="shared" ref="M12:M75" si="2">IF(C12&lt;&gt;"",IF(L12&gt;=75,"ดีมาก",IF(L12&gt;=50,"ดี",IF(L12&gt;=25,"พอใช้",IF(L12&gt;=0,"ปรับปรุง")))),"")</f>
        <v/>
      </c>
      <c r="N12" s="11"/>
    </row>
    <row r="13" spans="1:14" x14ac:dyDescent="0.35">
      <c r="A13" s="3"/>
      <c r="B13" s="4"/>
      <c r="C13" s="3"/>
      <c r="D13" s="3"/>
      <c r="E13" s="3"/>
      <c r="F13" s="12">
        <f t="shared" si="0"/>
        <v>0</v>
      </c>
      <c r="G13" s="13">
        <f t="shared" ref="G13:G76" si="3">F13*100/20</f>
        <v>0</v>
      </c>
      <c r="H13" s="14" t="str">
        <f t="shared" si="1"/>
        <v/>
      </c>
      <c r="I13" s="11"/>
      <c r="J13" s="70"/>
      <c r="K13" s="11"/>
      <c r="L13" s="71">
        <f t="shared" ref="L13:L76" si="4">K13*100/10</f>
        <v>0</v>
      </c>
      <c r="M13" s="72" t="str">
        <f t="shared" si="2"/>
        <v/>
      </c>
      <c r="N13" s="11"/>
    </row>
    <row r="14" spans="1:14" x14ac:dyDescent="0.35">
      <c r="A14" s="3"/>
      <c r="B14" s="5"/>
      <c r="C14" s="6"/>
      <c r="D14" s="6"/>
      <c r="E14" s="6"/>
      <c r="F14" s="12">
        <f t="shared" si="0"/>
        <v>0</v>
      </c>
      <c r="G14" s="13">
        <f t="shared" si="3"/>
        <v>0</v>
      </c>
      <c r="H14" s="14" t="str">
        <f t="shared" si="1"/>
        <v/>
      </c>
      <c r="I14" s="11"/>
      <c r="J14" s="70"/>
      <c r="K14" s="11"/>
      <c r="L14" s="71">
        <f t="shared" si="4"/>
        <v>0</v>
      </c>
      <c r="M14" s="72" t="str">
        <f t="shared" si="2"/>
        <v/>
      </c>
      <c r="N14" s="11"/>
    </row>
    <row r="15" spans="1:14" x14ac:dyDescent="0.35">
      <c r="A15" s="3"/>
      <c r="B15" s="5"/>
      <c r="C15" s="6"/>
      <c r="D15" s="6"/>
      <c r="E15" s="6"/>
      <c r="F15" s="12">
        <f t="shared" si="0"/>
        <v>0</v>
      </c>
      <c r="G15" s="13">
        <f t="shared" si="3"/>
        <v>0</v>
      </c>
      <c r="H15" s="14" t="str">
        <f t="shared" si="1"/>
        <v/>
      </c>
      <c r="I15" s="11"/>
      <c r="J15" s="70"/>
      <c r="K15" s="11"/>
      <c r="L15" s="71">
        <f t="shared" si="4"/>
        <v>0</v>
      </c>
      <c r="M15" s="72" t="str">
        <f t="shared" si="2"/>
        <v/>
      </c>
      <c r="N15" s="11"/>
    </row>
    <row r="16" spans="1:14" x14ac:dyDescent="0.35">
      <c r="A16" s="3"/>
      <c r="B16" s="4"/>
      <c r="C16" s="3"/>
      <c r="D16" s="3"/>
      <c r="E16" s="3"/>
      <c r="F16" s="12">
        <f t="shared" si="0"/>
        <v>0</v>
      </c>
      <c r="G16" s="13">
        <f t="shared" si="3"/>
        <v>0</v>
      </c>
      <c r="H16" s="14" t="str">
        <f t="shared" si="1"/>
        <v/>
      </c>
      <c r="I16" s="11"/>
      <c r="J16" s="70"/>
      <c r="K16" s="11"/>
      <c r="L16" s="71">
        <f t="shared" si="4"/>
        <v>0</v>
      </c>
      <c r="M16" s="72" t="str">
        <f t="shared" si="2"/>
        <v/>
      </c>
      <c r="N16" s="11"/>
    </row>
    <row r="17" spans="1:14" x14ac:dyDescent="0.35">
      <c r="A17" s="3"/>
      <c r="B17" s="4"/>
      <c r="C17" s="10"/>
      <c r="D17" s="3"/>
      <c r="E17" s="3"/>
      <c r="F17" s="12">
        <f t="shared" si="0"/>
        <v>0</v>
      </c>
      <c r="G17" s="13">
        <f t="shared" si="3"/>
        <v>0</v>
      </c>
      <c r="H17" s="14" t="str">
        <f t="shared" si="1"/>
        <v/>
      </c>
      <c r="I17" s="11"/>
      <c r="J17" s="70"/>
      <c r="K17" s="11"/>
      <c r="L17" s="71">
        <f t="shared" si="4"/>
        <v>0</v>
      </c>
      <c r="M17" s="72" t="str">
        <f t="shared" si="2"/>
        <v/>
      </c>
      <c r="N17" s="11"/>
    </row>
    <row r="18" spans="1:14" x14ac:dyDescent="0.35">
      <c r="A18" s="3"/>
      <c r="B18" s="4"/>
      <c r="C18" s="3"/>
      <c r="D18" s="3"/>
      <c r="E18" s="3"/>
      <c r="F18" s="12">
        <f t="shared" si="0"/>
        <v>0</v>
      </c>
      <c r="G18" s="13">
        <f t="shared" si="3"/>
        <v>0</v>
      </c>
      <c r="H18" s="14" t="str">
        <f t="shared" si="1"/>
        <v/>
      </c>
      <c r="I18" s="11"/>
      <c r="J18" s="70"/>
      <c r="K18" s="11"/>
      <c r="L18" s="71">
        <f t="shared" si="4"/>
        <v>0</v>
      </c>
      <c r="M18" s="72" t="str">
        <f t="shared" si="2"/>
        <v/>
      </c>
      <c r="N18" s="11"/>
    </row>
    <row r="19" spans="1:14" x14ac:dyDescent="0.35">
      <c r="A19" s="3"/>
      <c r="B19" s="4"/>
      <c r="C19" s="3"/>
      <c r="D19" s="3"/>
      <c r="E19" s="3"/>
      <c r="F19" s="12">
        <f t="shared" si="0"/>
        <v>0</v>
      </c>
      <c r="G19" s="13">
        <f t="shared" si="3"/>
        <v>0</v>
      </c>
      <c r="H19" s="14" t="str">
        <f t="shared" si="1"/>
        <v/>
      </c>
      <c r="I19" s="11"/>
      <c r="J19" s="70"/>
      <c r="K19" s="11"/>
      <c r="L19" s="71">
        <f t="shared" si="4"/>
        <v>0</v>
      </c>
      <c r="M19" s="72" t="str">
        <f t="shared" si="2"/>
        <v/>
      </c>
      <c r="N19" s="11"/>
    </row>
    <row r="20" spans="1:14" x14ac:dyDescent="0.35">
      <c r="A20" s="3"/>
      <c r="B20" s="4"/>
      <c r="C20" s="3"/>
      <c r="D20" s="3"/>
      <c r="E20" s="3"/>
      <c r="F20" s="12">
        <f t="shared" si="0"/>
        <v>0</v>
      </c>
      <c r="G20" s="13">
        <f t="shared" si="3"/>
        <v>0</v>
      </c>
      <c r="H20" s="14" t="str">
        <f t="shared" si="1"/>
        <v/>
      </c>
      <c r="I20" s="11"/>
      <c r="J20" s="70"/>
      <c r="K20" s="11"/>
      <c r="L20" s="71">
        <f t="shared" si="4"/>
        <v>0</v>
      </c>
      <c r="M20" s="72" t="str">
        <f t="shared" si="2"/>
        <v/>
      </c>
      <c r="N20" s="11"/>
    </row>
    <row r="21" spans="1:14" x14ac:dyDescent="0.35">
      <c r="A21" s="3"/>
      <c r="B21" s="4"/>
      <c r="C21" s="3"/>
      <c r="D21" s="3"/>
      <c r="E21" s="3"/>
      <c r="F21" s="12">
        <f t="shared" si="0"/>
        <v>0</v>
      </c>
      <c r="G21" s="13">
        <f t="shared" si="3"/>
        <v>0</v>
      </c>
      <c r="H21" s="14" t="str">
        <f t="shared" si="1"/>
        <v/>
      </c>
      <c r="I21" s="11"/>
      <c r="J21" s="70"/>
      <c r="K21" s="11"/>
      <c r="L21" s="71">
        <f t="shared" si="4"/>
        <v>0</v>
      </c>
      <c r="M21" s="72" t="str">
        <f t="shared" si="2"/>
        <v/>
      </c>
      <c r="N21" s="11"/>
    </row>
    <row r="22" spans="1:14" x14ac:dyDescent="0.35">
      <c r="A22" s="3"/>
      <c r="B22" s="4"/>
      <c r="C22" s="3"/>
      <c r="D22" s="3"/>
      <c r="E22" s="3"/>
      <c r="F22" s="12">
        <f t="shared" si="0"/>
        <v>0</v>
      </c>
      <c r="G22" s="13">
        <f t="shared" si="3"/>
        <v>0</v>
      </c>
      <c r="H22" s="14" t="str">
        <f t="shared" si="1"/>
        <v/>
      </c>
      <c r="I22" s="11"/>
      <c r="J22" s="70"/>
      <c r="K22" s="11"/>
      <c r="L22" s="71">
        <f t="shared" si="4"/>
        <v>0</v>
      </c>
      <c r="M22" s="72" t="str">
        <f t="shared" si="2"/>
        <v/>
      </c>
      <c r="N22" s="11"/>
    </row>
    <row r="23" spans="1:14" x14ac:dyDescent="0.35">
      <c r="A23" s="3"/>
      <c r="B23" s="4"/>
      <c r="C23" s="3"/>
      <c r="D23" s="3"/>
      <c r="E23" s="3"/>
      <c r="F23" s="12">
        <f t="shared" si="0"/>
        <v>0</v>
      </c>
      <c r="G23" s="13">
        <f t="shared" si="3"/>
        <v>0</v>
      </c>
      <c r="H23" s="14" t="str">
        <f t="shared" si="1"/>
        <v/>
      </c>
      <c r="I23" s="11"/>
      <c r="J23" s="70"/>
      <c r="K23" s="11"/>
      <c r="L23" s="71">
        <f t="shared" si="4"/>
        <v>0</v>
      </c>
      <c r="M23" s="72" t="str">
        <f t="shared" si="2"/>
        <v/>
      </c>
      <c r="N23" s="11"/>
    </row>
    <row r="24" spans="1:14" x14ac:dyDescent="0.35">
      <c r="A24" s="3"/>
      <c r="B24" s="4"/>
      <c r="C24" s="3"/>
      <c r="D24" s="3"/>
      <c r="E24" s="3"/>
      <c r="F24" s="12">
        <f t="shared" si="0"/>
        <v>0</v>
      </c>
      <c r="G24" s="13">
        <f t="shared" si="3"/>
        <v>0</v>
      </c>
      <c r="H24" s="14" t="str">
        <f t="shared" si="1"/>
        <v/>
      </c>
      <c r="I24" s="11"/>
      <c r="J24" s="70"/>
      <c r="K24" s="11"/>
      <c r="L24" s="71">
        <f t="shared" si="4"/>
        <v>0</v>
      </c>
      <c r="M24" s="72" t="str">
        <f t="shared" si="2"/>
        <v/>
      </c>
      <c r="N24" s="11"/>
    </row>
    <row r="25" spans="1:14" x14ac:dyDescent="0.35">
      <c r="A25" s="3"/>
      <c r="B25" s="4"/>
      <c r="C25" s="3"/>
      <c r="D25" s="3"/>
      <c r="E25" s="3"/>
      <c r="F25" s="12">
        <f t="shared" si="0"/>
        <v>0</v>
      </c>
      <c r="G25" s="13">
        <f t="shared" si="3"/>
        <v>0</v>
      </c>
      <c r="H25" s="14" t="str">
        <f t="shared" si="1"/>
        <v/>
      </c>
      <c r="I25" s="11"/>
      <c r="J25" s="70"/>
      <c r="K25" s="11"/>
      <c r="L25" s="71">
        <f t="shared" si="4"/>
        <v>0</v>
      </c>
      <c r="M25" s="72" t="str">
        <f t="shared" si="2"/>
        <v/>
      </c>
      <c r="N25" s="11"/>
    </row>
    <row r="26" spans="1:14" x14ac:dyDescent="0.35">
      <c r="A26" s="3"/>
      <c r="B26" s="4"/>
      <c r="C26" s="3"/>
      <c r="D26" s="3"/>
      <c r="E26" s="3"/>
      <c r="F26" s="12">
        <f t="shared" si="0"/>
        <v>0</v>
      </c>
      <c r="G26" s="13">
        <f t="shared" si="3"/>
        <v>0</v>
      </c>
      <c r="H26" s="14" t="str">
        <f t="shared" si="1"/>
        <v/>
      </c>
      <c r="I26" s="11"/>
      <c r="J26" s="70"/>
      <c r="K26" s="11"/>
      <c r="L26" s="71">
        <f t="shared" si="4"/>
        <v>0</v>
      </c>
      <c r="M26" s="72" t="str">
        <f t="shared" si="2"/>
        <v/>
      </c>
      <c r="N26" s="11"/>
    </row>
    <row r="27" spans="1:14" x14ac:dyDescent="0.35">
      <c r="A27" s="3"/>
      <c r="B27" s="4"/>
      <c r="C27" s="3"/>
      <c r="D27" s="3"/>
      <c r="E27" s="3"/>
      <c r="F27" s="12">
        <f t="shared" si="0"/>
        <v>0</v>
      </c>
      <c r="G27" s="13">
        <f t="shared" si="3"/>
        <v>0</v>
      </c>
      <c r="H27" s="14" t="str">
        <f t="shared" si="1"/>
        <v/>
      </c>
      <c r="I27" s="11"/>
      <c r="J27" s="70"/>
      <c r="K27" s="11"/>
      <c r="L27" s="71">
        <f t="shared" si="4"/>
        <v>0</v>
      </c>
      <c r="M27" s="72" t="str">
        <f t="shared" si="2"/>
        <v/>
      </c>
      <c r="N27" s="11"/>
    </row>
    <row r="28" spans="1:14" x14ac:dyDescent="0.35">
      <c r="A28" s="3"/>
      <c r="B28" s="4"/>
      <c r="C28" s="3"/>
      <c r="D28" s="3"/>
      <c r="E28" s="3"/>
      <c r="F28" s="12">
        <f t="shared" si="0"/>
        <v>0</v>
      </c>
      <c r="G28" s="13">
        <f t="shared" si="3"/>
        <v>0</v>
      </c>
      <c r="H28" s="14" t="str">
        <f t="shared" si="1"/>
        <v/>
      </c>
      <c r="I28" s="11"/>
      <c r="J28" s="70"/>
      <c r="K28" s="11"/>
      <c r="L28" s="71">
        <f t="shared" si="4"/>
        <v>0</v>
      </c>
      <c r="M28" s="72" t="str">
        <f t="shared" si="2"/>
        <v/>
      </c>
      <c r="N28" s="11"/>
    </row>
    <row r="29" spans="1:14" x14ac:dyDescent="0.35">
      <c r="A29" s="3"/>
      <c r="B29" s="4"/>
      <c r="C29" s="3"/>
      <c r="D29" s="3"/>
      <c r="E29" s="3"/>
      <c r="F29" s="12">
        <f t="shared" si="0"/>
        <v>0</v>
      </c>
      <c r="G29" s="13">
        <f t="shared" si="3"/>
        <v>0</v>
      </c>
      <c r="H29" s="14" t="str">
        <f t="shared" si="1"/>
        <v/>
      </c>
      <c r="I29" s="11"/>
      <c r="J29" s="70"/>
      <c r="K29" s="11"/>
      <c r="L29" s="71">
        <f t="shared" si="4"/>
        <v>0</v>
      </c>
      <c r="M29" s="72" t="str">
        <f t="shared" si="2"/>
        <v/>
      </c>
      <c r="N29" s="11"/>
    </row>
    <row r="30" spans="1:14" x14ac:dyDescent="0.35">
      <c r="A30" s="3"/>
      <c r="B30" s="4"/>
      <c r="C30" s="3"/>
      <c r="D30" s="3"/>
      <c r="E30" s="3"/>
      <c r="F30" s="12">
        <f t="shared" si="0"/>
        <v>0</v>
      </c>
      <c r="G30" s="13">
        <f t="shared" si="3"/>
        <v>0</v>
      </c>
      <c r="H30" s="14" t="str">
        <f t="shared" si="1"/>
        <v/>
      </c>
      <c r="I30" s="11"/>
      <c r="J30" s="70"/>
      <c r="K30" s="11"/>
      <c r="L30" s="71">
        <f t="shared" si="4"/>
        <v>0</v>
      </c>
      <c r="M30" s="72" t="str">
        <f t="shared" si="2"/>
        <v/>
      </c>
      <c r="N30" s="11"/>
    </row>
    <row r="31" spans="1:14" x14ac:dyDescent="0.35">
      <c r="A31" s="3"/>
      <c r="B31" s="4"/>
      <c r="C31" s="3"/>
      <c r="D31" s="3"/>
      <c r="E31" s="3"/>
      <c r="F31" s="12">
        <f t="shared" si="0"/>
        <v>0</v>
      </c>
      <c r="G31" s="13">
        <f t="shared" si="3"/>
        <v>0</v>
      </c>
      <c r="H31" s="14" t="str">
        <f t="shared" si="1"/>
        <v/>
      </c>
      <c r="I31" s="11"/>
      <c r="J31" s="70"/>
      <c r="K31" s="11"/>
      <c r="L31" s="71">
        <f t="shared" si="4"/>
        <v>0</v>
      </c>
      <c r="M31" s="72" t="str">
        <f t="shared" si="2"/>
        <v/>
      </c>
      <c r="N31" s="11"/>
    </row>
    <row r="32" spans="1:14" x14ac:dyDescent="0.35">
      <c r="A32" s="3"/>
      <c r="B32" s="4"/>
      <c r="C32" s="3"/>
      <c r="D32" s="3"/>
      <c r="E32" s="3"/>
      <c r="F32" s="12">
        <f t="shared" si="0"/>
        <v>0</v>
      </c>
      <c r="G32" s="13">
        <f t="shared" si="3"/>
        <v>0</v>
      </c>
      <c r="H32" s="14" t="str">
        <f t="shared" si="1"/>
        <v/>
      </c>
      <c r="I32" s="11"/>
      <c r="J32" s="70"/>
      <c r="K32" s="11"/>
      <c r="L32" s="71">
        <f t="shared" si="4"/>
        <v>0</v>
      </c>
      <c r="M32" s="72" t="str">
        <f t="shared" si="2"/>
        <v/>
      </c>
      <c r="N32" s="11"/>
    </row>
    <row r="33" spans="1:14" x14ac:dyDescent="0.35">
      <c r="A33" s="3"/>
      <c r="B33" s="4"/>
      <c r="C33" s="3"/>
      <c r="D33" s="3"/>
      <c r="E33" s="3"/>
      <c r="F33" s="12">
        <f t="shared" si="0"/>
        <v>0</v>
      </c>
      <c r="G33" s="13">
        <f t="shared" si="3"/>
        <v>0</v>
      </c>
      <c r="H33" s="14" t="str">
        <f t="shared" si="1"/>
        <v/>
      </c>
      <c r="I33" s="11"/>
      <c r="J33" s="70"/>
      <c r="K33" s="11"/>
      <c r="L33" s="71">
        <f t="shared" si="4"/>
        <v>0</v>
      </c>
      <c r="M33" s="72" t="str">
        <f t="shared" si="2"/>
        <v/>
      </c>
      <c r="N33" s="11"/>
    </row>
    <row r="34" spans="1:14" x14ac:dyDescent="0.35">
      <c r="A34" s="3"/>
      <c r="B34" s="4"/>
      <c r="C34" s="3"/>
      <c r="D34" s="3"/>
      <c r="E34" s="3"/>
      <c r="F34" s="12">
        <f t="shared" si="0"/>
        <v>0</v>
      </c>
      <c r="G34" s="13">
        <f t="shared" si="3"/>
        <v>0</v>
      </c>
      <c r="H34" s="14" t="str">
        <f t="shared" si="1"/>
        <v/>
      </c>
      <c r="I34" s="11"/>
      <c r="J34" s="70"/>
      <c r="K34" s="11"/>
      <c r="L34" s="71">
        <f t="shared" si="4"/>
        <v>0</v>
      </c>
      <c r="M34" s="72" t="str">
        <f t="shared" si="2"/>
        <v/>
      </c>
      <c r="N34" s="11"/>
    </row>
    <row r="35" spans="1:14" x14ac:dyDescent="0.35">
      <c r="A35" s="3"/>
      <c r="B35" s="4"/>
      <c r="C35" s="3"/>
      <c r="D35" s="3"/>
      <c r="E35" s="3"/>
      <c r="F35" s="12">
        <f t="shared" si="0"/>
        <v>0</v>
      </c>
      <c r="G35" s="13">
        <f t="shared" si="3"/>
        <v>0</v>
      </c>
      <c r="H35" s="14" t="str">
        <f t="shared" si="1"/>
        <v/>
      </c>
      <c r="I35" s="11"/>
      <c r="J35" s="70"/>
      <c r="K35" s="11"/>
      <c r="L35" s="71">
        <f t="shared" si="4"/>
        <v>0</v>
      </c>
      <c r="M35" s="72" t="str">
        <f t="shared" si="2"/>
        <v/>
      </c>
      <c r="N35" s="11"/>
    </row>
    <row r="36" spans="1:14" x14ac:dyDescent="0.35">
      <c r="A36" s="3"/>
      <c r="B36" s="4"/>
      <c r="C36" s="3"/>
      <c r="D36" s="3"/>
      <c r="E36" s="3"/>
      <c r="F36" s="12">
        <f t="shared" si="0"/>
        <v>0</v>
      </c>
      <c r="G36" s="13">
        <f t="shared" si="3"/>
        <v>0</v>
      </c>
      <c r="H36" s="14" t="str">
        <f t="shared" si="1"/>
        <v/>
      </c>
      <c r="I36" s="11"/>
      <c r="J36" s="70"/>
      <c r="K36" s="11"/>
      <c r="L36" s="71">
        <f t="shared" si="4"/>
        <v>0</v>
      </c>
      <c r="M36" s="72" t="str">
        <f t="shared" si="2"/>
        <v/>
      </c>
      <c r="N36" s="11"/>
    </row>
    <row r="37" spans="1:14" x14ac:dyDescent="0.35">
      <c r="A37" s="3"/>
      <c r="B37" s="4"/>
      <c r="C37" s="3"/>
      <c r="D37" s="3"/>
      <c r="E37" s="3"/>
      <c r="F37" s="12">
        <f t="shared" si="0"/>
        <v>0</v>
      </c>
      <c r="G37" s="13">
        <f t="shared" si="3"/>
        <v>0</v>
      </c>
      <c r="H37" s="14" t="str">
        <f t="shared" si="1"/>
        <v/>
      </c>
      <c r="I37" s="11"/>
      <c r="J37" s="70"/>
      <c r="K37" s="11"/>
      <c r="L37" s="71">
        <f t="shared" si="4"/>
        <v>0</v>
      </c>
      <c r="M37" s="72" t="str">
        <f t="shared" si="2"/>
        <v/>
      </c>
      <c r="N37" s="11"/>
    </row>
    <row r="38" spans="1:14" x14ac:dyDescent="0.35">
      <c r="A38" s="3"/>
      <c r="B38" s="4"/>
      <c r="C38" s="3"/>
      <c r="D38" s="3"/>
      <c r="E38" s="3"/>
      <c r="F38" s="12">
        <f t="shared" si="0"/>
        <v>0</v>
      </c>
      <c r="G38" s="13">
        <f t="shared" si="3"/>
        <v>0</v>
      </c>
      <c r="H38" s="14" t="str">
        <f t="shared" si="1"/>
        <v/>
      </c>
      <c r="I38" s="11"/>
      <c r="J38" s="70"/>
      <c r="K38" s="11"/>
      <c r="L38" s="71">
        <f t="shared" si="4"/>
        <v>0</v>
      </c>
      <c r="M38" s="72" t="str">
        <f t="shared" si="2"/>
        <v/>
      </c>
      <c r="N38" s="11"/>
    </row>
    <row r="39" spans="1:14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3"/>
        <v>0</v>
      </c>
      <c r="H39" s="14" t="str">
        <f t="shared" si="1"/>
        <v/>
      </c>
      <c r="I39" s="11"/>
      <c r="J39" s="70"/>
      <c r="K39" s="11"/>
      <c r="L39" s="71">
        <f t="shared" si="4"/>
        <v>0</v>
      </c>
      <c r="M39" s="72" t="str">
        <f t="shared" si="2"/>
        <v/>
      </c>
      <c r="N39" s="11"/>
    </row>
    <row r="40" spans="1:14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3"/>
        <v>0</v>
      </c>
      <c r="H40" s="14" t="str">
        <f t="shared" si="1"/>
        <v/>
      </c>
      <c r="I40" s="11"/>
      <c r="J40" s="70"/>
      <c r="K40" s="11"/>
      <c r="L40" s="71">
        <f t="shared" si="4"/>
        <v>0</v>
      </c>
      <c r="M40" s="72" t="str">
        <f t="shared" si="2"/>
        <v/>
      </c>
      <c r="N40" s="11"/>
    </row>
    <row r="41" spans="1:14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3"/>
        <v>0</v>
      </c>
      <c r="H41" s="14" t="str">
        <f t="shared" si="1"/>
        <v/>
      </c>
      <c r="I41" s="11"/>
      <c r="J41" s="70"/>
      <c r="K41" s="11"/>
      <c r="L41" s="71">
        <f t="shared" si="4"/>
        <v>0</v>
      </c>
      <c r="M41" s="72" t="str">
        <f t="shared" si="2"/>
        <v/>
      </c>
      <c r="N41" s="11"/>
    </row>
    <row r="42" spans="1:14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3"/>
        <v>0</v>
      </c>
      <c r="H42" s="14" t="str">
        <f t="shared" si="1"/>
        <v/>
      </c>
      <c r="I42" s="11"/>
      <c r="J42" s="70"/>
      <c r="K42" s="11"/>
      <c r="L42" s="71">
        <f t="shared" si="4"/>
        <v>0</v>
      </c>
      <c r="M42" s="72" t="str">
        <f t="shared" si="2"/>
        <v/>
      </c>
      <c r="N42" s="11"/>
    </row>
    <row r="43" spans="1:14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3"/>
        <v>0</v>
      </c>
      <c r="H43" s="14" t="str">
        <f t="shared" si="1"/>
        <v/>
      </c>
      <c r="I43" s="11"/>
      <c r="J43" s="70"/>
      <c r="K43" s="11"/>
      <c r="L43" s="71">
        <f t="shared" si="4"/>
        <v>0</v>
      </c>
      <c r="M43" s="72" t="str">
        <f t="shared" si="2"/>
        <v/>
      </c>
      <c r="N43" s="11"/>
    </row>
    <row r="44" spans="1:14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3"/>
        <v>0</v>
      </c>
      <c r="H44" s="14" t="str">
        <f t="shared" si="1"/>
        <v/>
      </c>
      <c r="I44" s="11"/>
      <c r="J44" s="70"/>
      <c r="K44" s="11"/>
      <c r="L44" s="71">
        <f t="shared" si="4"/>
        <v>0</v>
      </c>
      <c r="M44" s="72" t="str">
        <f t="shared" si="2"/>
        <v/>
      </c>
      <c r="N44" s="11"/>
    </row>
    <row r="45" spans="1:14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3"/>
        <v>0</v>
      </c>
      <c r="H45" s="14" t="str">
        <f t="shared" si="1"/>
        <v/>
      </c>
      <c r="I45" s="11"/>
      <c r="J45" s="70"/>
      <c r="K45" s="11"/>
      <c r="L45" s="71">
        <f t="shared" si="4"/>
        <v>0</v>
      </c>
      <c r="M45" s="72" t="str">
        <f t="shared" si="2"/>
        <v/>
      </c>
      <c r="N45" s="11"/>
    </row>
    <row r="46" spans="1:14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3"/>
        <v>0</v>
      </c>
      <c r="H46" s="14" t="str">
        <f t="shared" si="1"/>
        <v/>
      </c>
      <c r="I46" s="11"/>
      <c r="J46" s="70"/>
      <c r="K46" s="11"/>
      <c r="L46" s="71">
        <f t="shared" si="4"/>
        <v>0</v>
      </c>
      <c r="M46" s="72" t="str">
        <f t="shared" si="2"/>
        <v/>
      </c>
      <c r="N46" s="11"/>
    </row>
    <row r="47" spans="1:14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3"/>
        <v>0</v>
      </c>
      <c r="H47" s="14" t="str">
        <f t="shared" si="1"/>
        <v/>
      </c>
      <c r="I47" s="11"/>
      <c r="J47" s="70"/>
      <c r="K47" s="11"/>
      <c r="L47" s="71">
        <f t="shared" si="4"/>
        <v>0</v>
      </c>
      <c r="M47" s="72" t="str">
        <f t="shared" si="2"/>
        <v/>
      </c>
      <c r="N47" s="11"/>
    </row>
    <row r="48" spans="1:14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3"/>
        <v>0</v>
      </c>
      <c r="H48" s="14" t="str">
        <f t="shared" si="1"/>
        <v/>
      </c>
      <c r="I48" s="11"/>
      <c r="J48" s="70"/>
      <c r="K48" s="11"/>
      <c r="L48" s="71">
        <f t="shared" si="4"/>
        <v>0</v>
      </c>
      <c r="M48" s="72" t="str">
        <f t="shared" si="2"/>
        <v/>
      </c>
      <c r="N48" s="11"/>
    </row>
    <row r="49" spans="1:14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3"/>
        <v>0</v>
      </c>
      <c r="H49" s="14" t="str">
        <f t="shared" si="1"/>
        <v/>
      </c>
      <c r="I49" s="11"/>
      <c r="J49" s="70"/>
      <c r="K49" s="11"/>
      <c r="L49" s="71">
        <f t="shared" si="4"/>
        <v>0</v>
      </c>
      <c r="M49" s="72" t="str">
        <f t="shared" si="2"/>
        <v/>
      </c>
      <c r="N49" s="11"/>
    </row>
    <row r="50" spans="1:14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3"/>
        <v>0</v>
      </c>
      <c r="H50" s="14" t="str">
        <f t="shared" si="1"/>
        <v/>
      </c>
      <c r="I50" s="11"/>
      <c r="J50" s="70"/>
      <c r="K50" s="11"/>
      <c r="L50" s="71">
        <f t="shared" si="4"/>
        <v>0</v>
      </c>
      <c r="M50" s="72" t="str">
        <f t="shared" si="2"/>
        <v/>
      </c>
      <c r="N50" s="11"/>
    </row>
    <row r="51" spans="1:14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3"/>
        <v>0</v>
      </c>
      <c r="H51" s="14" t="str">
        <f t="shared" si="1"/>
        <v/>
      </c>
      <c r="I51" s="11"/>
      <c r="J51" s="70"/>
      <c r="K51" s="11"/>
      <c r="L51" s="71">
        <f t="shared" si="4"/>
        <v>0</v>
      </c>
      <c r="M51" s="72" t="str">
        <f t="shared" si="2"/>
        <v/>
      </c>
      <c r="N51" s="11"/>
    </row>
    <row r="52" spans="1:14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3"/>
        <v>0</v>
      </c>
      <c r="H52" s="14" t="str">
        <f t="shared" si="1"/>
        <v/>
      </c>
      <c r="I52" s="11"/>
      <c r="J52" s="70"/>
      <c r="K52" s="11"/>
      <c r="L52" s="71">
        <f t="shared" si="4"/>
        <v>0</v>
      </c>
      <c r="M52" s="72" t="str">
        <f t="shared" si="2"/>
        <v/>
      </c>
      <c r="N52" s="11"/>
    </row>
    <row r="53" spans="1:14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3"/>
        <v>0</v>
      </c>
      <c r="H53" s="14" t="str">
        <f t="shared" si="1"/>
        <v/>
      </c>
      <c r="I53" s="11"/>
      <c r="J53" s="70"/>
      <c r="K53" s="11"/>
      <c r="L53" s="71">
        <f t="shared" si="4"/>
        <v>0</v>
      </c>
      <c r="M53" s="72" t="str">
        <f t="shared" si="2"/>
        <v/>
      </c>
      <c r="N53" s="11"/>
    </row>
    <row r="54" spans="1:14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3"/>
        <v>0</v>
      </c>
      <c r="H54" s="14" t="str">
        <f t="shared" si="1"/>
        <v/>
      </c>
      <c r="I54" s="11"/>
      <c r="J54" s="70"/>
      <c r="K54" s="11"/>
      <c r="L54" s="71">
        <f t="shared" si="4"/>
        <v>0</v>
      </c>
      <c r="M54" s="72" t="str">
        <f t="shared" si="2"/>
        <v/>
      </c>
      <c r="N54" s="11"/>
    </row>
    <row r="55" spans="1:14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3"/>
        <v>0</v>
      </c>
      <c r="H55" s="14" t="str">
        <f t="shared" si="1"/>
        <v/>
      </c>
      <c r="I55" s="11"/>
      <c r="J55" s="70"/>
      <c r="K55" s="11"/>
      <c r="L55" s="71">
        <f t="shared" si="4"/>
        <v>0</v>
      </c>
      <c r="M55" s="72" t="str">
        <f t="shared" si="2"/>
        <v/>
      </c>
      <c r="N55" s="11"/>
    </row>
    <row r="56" spans="1:14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3"/>
        <v>0</v>
      </c>
      <c r="H56" s="14" t="str">
        <f t="shared" si="1"/>
        <v/>
      </c>
      <c r="I56" s="11"/>
      <c r="J56" s="70"/>
      <c r="K56" s="11"/>
      <c r="L56" s="71">
        <f t="shared" si="4"/>
        <v>0</v>
      </c>
      <c r="M56" s="72" t="str">
        <f t="shared" si="2"/>
        <v/>
      </c>
      <c r="N56" s="11"/>
    </row>
    <row r="57" spans="1:14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3"/>
        <v>0</v>
      </c>
      <c r="H57" s="14" t="str">
        <f t="shared" si="1"/>
        <v/>
      </c>
      <c r="I57" s="11"/>
      <c r="J57" s="70"/>
      <c r="K57" s="11"/>
      <c r="L57" s="71">
        <f t="shared" si="4"/>
        <v>0</v>
      </c>
      <c r="M57" s="72" t="str">
        <f t="shared" si="2"/>
        <v/>
      </c>
      <c r="N57" s="11"/>
    </row>
    <row r="58" spans="1:14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3"/>
        <v>0</v>
      </c>
      <c r="H58" s="14" t="str">
        <f t="shared" si="1"/>
        <v/>
      </c>
      <c r="I58" s="11"/>
      <c r="J58" s="70"/>
      <c r="K58" s="11"/>
      <c r="L58" s="71">
        <f t="shared" si="4"/>
        <v>0</v>
      </c>
      <c r="M58" s="72" t="str">
        <f t="shared" si="2"/>
        <v/>
      </c>
      <c r="N58" s="11"/>
    </row>
    <row r="59" spans="1:14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3"/>
        <v>0</v>
      </c>
      <c r="H59" s="14" t="str">
        <f t="shared" si="1"/>
        <v/>
      </c>
      <c r="I59" s="11"/>
      <c r="J59" s="70"/>
      <c r="K59" s="11"/>
      <c r="L59" s="71">
        <f t="shared" si="4"/>
        <v>0</v>
      </c>
      <c r="M59" s="72" t="str">
        <f t="shared" si="2"/>
        <v/>
      </c>
      <c r="N59" s="11"/>
    </row>
    <row r="60" spans="1:14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3"/>
        <v>0</v>
      </c>
      <c r="H60" s="14" t="str">
        <f t="shared" si="1"/>
        <v/>
      </c>
      <c r="I60" s="11"/>
      <c r="J60" s="70"/>
      <c r="K60" s="11"/>
      <c r="L60" s="71">
        <f t="shared" si="4"/>
        <v>0</v>
      </c>
      <c r="M60" s="72" t="str">
        <f t="shared" si="2"/>
        <v/>
      </c>
      <c r="N60" s="11"/>
    </row>
    <row r="61" spans="1:14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3"/>
        <v>0</v>
      </c>
      <c r="H61" s="14" t="str">
        <f t="shared" si="1"/>
        <v/>
      </c>
      <c r="I61" s="11"/>
      <c r="J61" s="70"/>
      <c r="K61" s="11"/>
      <c r="L61" s="71">
        <f t="shared" si="4"/>
        <v>0</v>
      </c>
      <c r="M61" s="72" t="str">
        <f t="shared" si="2"/>
        <v/>
      </c>
      <c r="N61" s="11"/>
    </row>
    <row r="62" spans="1:14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3"/>
        <v>0</v>
      </c>
      <c r="H62" s="14" t="str">
        <f t="shared" si="1"/>
        <v/>
      </c>
      <c r="I62" s="11"/>
      <c r="J62" s="70"/>
      <c r="K62" s="11"/>
      <c r="L62" s="71">
        <f t="shared" si="4"/>
        <v>0</v>
      </c>
      <c r="M62" s="72" t="str">
        <f t="shared" si="2"/>
        <v/>
      </c>
      <c r="N62" s="11"/>
    </row>
    <row r="63" spans="1:14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3"/>
        <v>0</v>
      </c>
      <c r="H63" s="14" t="str">
        <f t="shared" si="1"/>
        <v/>
      </c>
      <c r="I63" s="11"/>
      <c r="J63" s="70"/>
      <c r="K63" s="11"/>
      <c r="L63" s="71">
        <f t="shared" si="4"/>
        <v>0</v>
      </c>
      <c r="M63" s="72" t="str">
        <f t="shared" si="2"/>
        <v/>
      </c>
      <c r="N63" s="11"/>
    </row>
    <row r="64" spans="1:14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3"/>
        <v>0</v>
      </c>
      <c r="H64" s="14" t="str">
        <f t="shared" si="1"/>
        <v/>
      </c>
      <c r="I64" s="11"/>
      <c r="J64" s="70"/>
      <c r="K64" s="11"/>
      <c r="L64" s="71">
        <f t="shared" si="4"/>
        <v>0</v>
      </c>
      <c r="M64" s="72" t="str">
        <f t="shared" si="2"/>
        <v/>
      </c>
      <c r="N64" s="11"/>
    </row>
    <row r="65" spans="1:17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3"/>
        <v>0</v>
      </c>
      <c r="H65" s="14" t="str">
        <f t="shared" si="1"/>
        <v/>
      </c>
      <c r="I65" s="11"/>
      <c r="J65" s="70"/>
      <c r="K65" s="11"/>
      <c r="L65" s="71">
        <f t="shared" si="4"/>
        <v>0</v>
      </c>
      <c r="M65" s="72" t="str">
        <f t="shared" si="2"/>
        <v/>
      </c>
      <c r="N65" s="11"/>
    </row>
    <row r="66" spans="1:17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3"/>
        <v>0</v>
      </c>
      <c r="H66" s="14" t="str">
        <f t="shared" si="1"/>
        <v/>
      </c>
      <c r="I66" s="11"/>
      <c r="J66" s="70"/>
      <c r="K66" s="11"/>
      <c r="L66" s="71">
        <f t="shared" si="4"/>
        <v>0</v>
      </c>
      <c r="M66" s="72" t="str">
        <f t="shared" si="2"/>
        <v/>
      </c>
      <c r="N66" s="11"/>
    </row>
    <row r="67" spans="1:17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3"/>
        <v>0</v>
      </c>
      <c r="H67" s="14" t="str">
        <f t="shared" si="1"/>
        <v/>
      </c>
      <c r="I67" s="11"/>
      <c r="J67" s="70"/>
      <c r="K67" s="11"/>
      <c r="L67" s="71">
        <f t="shared" si="4"/>
        <v>0</v>
      </c>
      <c r="M67" s="72" t="str">
        <f t="shared" si="2"/>
        <v/>
      </c>
      <c r="N67" s="11"/>
    </row>
    <row r="68" spans="1:17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3"/>
        <v>0</v>
      </c>
      <c r="H68" s="14" t="str">
        <f t="shared" si="1"/>
        <v/>
      </c>
      <c r="I68" s="11"/>
      <c r="J68" s="70"/>
      <c r="K68" s="11"/>
      <c r="L68" s="71">
        <f t="shared" si="4"/>
        <v>0</v>
      </c>
      <c r="M68" s="72" t="str">
        <f t="shared" si="2"/>
        <v/>
      </c>
      <c r="N68" s="11"/>
      <c r="O68" s="2"/>
      <c r="P68" s="2"/>
      <c r="Q68" s="2"/>
    </row>
    <row r="69" spans="1:17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3"/>
        <v>0</v>
      </c>
      <c r="H69" s="14" t="str">
        <f t="shared" si="1"/>
        <v/>
      </c>
      <c r="I69" s="11"/>
      <c r="J69" s="70"/>
      <c r="K69" s="11"/>
      <c r="L69" s="71">
        <f t="shared" si="4"/>
        <v>0</v>
      </c>
      <c r="M69" s="72" t="str">
        <f t="shared" si="2"/>
        <v/>
      </c>
      <c r="N69" s="11"/>
      <c r="O69" s="2"/>
      <c r="P69" s="2"/>
      <c r="Q69" s="2"/>
    </row>
    <row r="70" spans="1:17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3"/>
        <v>0</v>
      </c>
      <c r="H70" s="14" t="str">
        <f t="shared" si="1"/>
        <v/>
      </c>
      <c r="I70" s="11"/>
      <c r="J70" s="70"/>
      <c r="K70" s="11"/>
      <c r="L70" s="71">
        <f t="shared" si="4"/>
        <v>0</v>
      </c>
      <c r="M70" s="72" t="str">
        <f t="shared" si="2"/>
        <v/>
      </c>
      <c r="N70" s="11"/>
    </row>
    <row r="71" spans="1:17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3"/>
        <v>0</v>
      </c>
      <c r="H71" s="14" t="str">
        <f t="shared" si="1"/>
        <v/>
      </c>
      <c r="I71" s="11"/>
      <c r="J71" s="70"/>
      <c r="K71" s="11"/>
      <c r="L71" s="71">
        <f t="shared" si="4"/>
        <v>0</v>
      </c>
      <c r="M71" s="72" t="str">
        <f t="shared" si="2"/>
        <v/>
      </c>
      <c r="N71" s="11"/>
    </row>
    <row r="72" spans="1:17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3"/>
        <v>0</v>
      </c>
      <c r="H72" s="14" t="str">
        <f t="shared" si="1"/>
        <v/>
      </c>
      <c r="I72" s="11"/>
      <c r="J72" s="70"/>
      <c r="K72" s="11"/>
      <c r="L72" s="71">
        <f t="shared" si="4"/>
        <v>0</v>
      </c>
      <c r="M72" s="72" t="str">
        <f t="shared" si="2"/>
        <v/>
      </c>
      <c r="N72" s="11"/>
    </row>
    <row r="73" spans="1:17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3"/>
        <v>0</v>
      </c>
      <c r="H73" s="14" t="str">
        <f t="shared" si="1"/>
        <v/>
      </c>
      <c r="I73" s="11"/>
      <c r="J73" s="70"/>
      <c r="K73" s="11"/>
      <c r="L73" s="71">
        <f t="shared" si="4"/>
        <v>0</v>
      </c>
      <c r="M73" s="72" t="str">
        <f t="shared" si="2"/>
        <v/>
      </c>
      <c r="N73" s="11"/>
    </row>
    <row r="74" spans="1:17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3"/>
        <v>0</v>
      </c>
      <c r="H74" s="14" t="str">
        <f t="shared" si="1"/>
        <v/>
      </c>
      <c r="I74" s="11"/>
      <c r="J74" s="70"/>
      <c r="K74" s="11"/>
      <c r="L74" s="71">
        <f t="shared" si="4"/>
        <v>0</v>
      </c>
      <c r="M74" s="72" t="str">
        <f t="shared" si="2"/>
        <v/>
      </c>
      <c r="N74" s="11"/>
    </row>
    <row r="75" spans="1:17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3"/>
        <v>0</v>
      </c>
      <c r="H75" s="14" t="str">
        <f t="shared" si="1"/>
        <v/>
      </c>
      <c r="I75" s="11"/>
      <c r="J75" s="70"/>
      <c r="K75" s="11"/>
      <c r="L75" s="71">
        <f t="shared" si="4"/>
        <v>0</v>
      </c>
      <c r="M75" s="72" t="str">
        <f t="shared" si="2"/>
        <v/>
      </c>
      <c r="N75" s="11"/>
    </row>
    <row r="76" spans="1:17" x14ac:dyDescent="0.35">
      <c r="A76" s="3"/>
      <c r="B76" s="4"/>
      <c r="C76" s="3"/>
      <c r="D76" s="3"/>
      <c r="E76" s="3"/>
      <c r="F76" s="12">
        <f t="shared" ref="F76:F139" si="5">SUM(D76:E76)</f>
        <v>0</v>
      </c>
      <c r="G76" s="13">
        <f t="shared" si="3"/>
        <v>0</v>
      </c>
      <c r="H76" s="14" t="str">
        <f t="shared" ref="H76:H139" si="6">IF(C76&lt;&gt;"",IF(G76&gt;=75,"ดีมาก",IF(G76&gt;=50,"ดี",IF(G76&gt;=25,"พอใช้",IF(G76&gt;=0,"ปรับปรุง")))),"")</f>
        <v/>
      </c>
      <c r="I76" s="11"/>
      <c r="J76" s="70"/>
      <c r="K76" s="11"/>
      <c r="L76" s="71">
        <f t="shared" si="4"/>
        <v>0</v>
      </c>
      <c r="M76" s="72" t="str">
        <f t="shared" ref="M76:M139" si="7">IF(C76&lt;&gt;"",IF(L76&gt;=75,"ดีมาก",IF(L76&gt;=50,"ดี",IF(L76&gt;=25,"พอใช้",IF(L76&gt;=0,"ปรับปรุง")))),"")</f>
        <v/>
      </c>
      <c r="N76" s="11"/>
    </row>
    <row r="77" spans="1:17" x14ac:dyDescent="0.35">
      <c r="A77" s="3"/>
      <c r="B77" s="4"/>
      <c r="C77" s="3"/>
      <c r="D77" s="3"/>
      <c r="E77" s="3"/>
      <c r="F77" s="12">
        <f t="shared" si="5"/>
        <v>0</v>
      </c>
      <c r="G77" s="13">
        <f t="shared" ref="G77:G140" si="8">F77*100/20</f>
        <v>0</v>
      </c>
      <c r="H77" s="14" t="str">
        <f t="shared" si="6"/>
        <v/>
      </c>
      <c r="I77" s="11"/>
      <c r="J77" s="70"/>
      <c r="K77" s="11"/>
      <c r="L77" s="71">
        <f t="shared" ref="L77:L140" si="9">K77*100/10</f>
        <v>0</v>
      </c>
      <c r="M77" s="72" t="str">
        <f t="shared" si="7"/>
        <v/>
      </c>
      <c r="N77" s="11"/>
    </row>
    <row r="78" spans="1:17" x14ac:dyDescent="0.35">
      <c r="A78" s="3"/>
      <c r="B78" s="4"/>
      <c r="C78" s="3"/>
      <c r="D78" s="3"/>
      <c r="E78" s="3"/>
      <c r="F78" s="12">
        <f t="shared" si="5"/>
        <v>0</v>
      </c>
      <c r="G78" s="13">
        <f t="shared" si="8"/>
        <v>0</v>
      </c>
      <c r="H78" s="14" t="str">
        <f t="shared" si="6"/>
        <v/>
      </c>
      <c r="I78" s="11"/>
      <c r="J78" s="70"/>
      <c r="K78" s="11"/>
      <c r="L78" s="71">
        <f t="shared" si="9"/>
        <v>0</v>
      </c>
      <c r="M78" s="72" t="str">
        <f t="shared" si="7"/>
        <v/>
      </c>
      <c r="N78" s="11"/>
    </row>
    <row r="79" spans="1:17" x14ac:dyDescent="0.35">
      <c r="A79" s="3"/>
      <c r="B79" s="4"/>
      <c r="C79" s="3"/>
      <c r="D79" s="3"/>
      <c r="E79" s="3"/>
      <c r="F79" s="12">
        <f t="shared" si="5"/>
        <v>0</v>
      </c>
      <c r="G79" s="13">
        <f t="shared" si="8"/>
        <v>0</v>
      </c>
      <c r="H79" s="14" t="str">
        <f t="shared" si="6"/>
        <v/>
      </c>
      <c r="I79" s="11"/>
      <c r="J79" s="70"/>
      <c r="K79" s="11"/>
      <c r="L79" s="71">
        <f t="shared" si="9"/>
        <v>0</v>
      </c>
      <c r="M79" s="72" t="str">
        <f t="shared" si="7"/>
        <v/>
      </c>
      <c r="N79" s="11"/>
    </row>
    <row r="80" spans="1:17" x14ac:dyDescent="0.35">
      <c r="A80" s="3"/>
      <c r="B80" s="4"/>
      <c r="C80" s="3"/>
      <c r="D80" s="3"/>
      <c r="E80" s="3"/>
      <c r="F80" s="12">
        <f t="shared" si="5"/>
        <v>0</v>
      </c>
      <c r="G80" s="13">
        <f t="shared" si="8"/>
        <v>0</v>
      </c>
      <c r="H80" s="14" t="str">
        <f t="shared" si="6"/>
        <v/>
      </c>
      <c r="I80" s="11"/>
      <c r="J80" s="70"/>
      <c r="K80" s="11"/>
      <c r="L80" s="71">
        <f t="shared" si="9"/>
        <v>0</v>
      </c>
      <c r="M80" s="72" t="str">
        <f t="shared" si="7"/>
        <v/>
      </c>
      <c r="N80" s="11"/>
    </row>
    <row r="81" spans="1:14" x14ac:dyDescent="0.35">
      <c r="A81" s="3"/>
      <c r="B81" s="4"/>
      <c r="C81" s="3"/>
      <c r="D81" s="3"/>
      <c r="E81" s="3"/>
      <c r="F81" s="12">
        <f t="shared" si="5"/>
        <v>0</v>
      </c>
      <c r="G81" s="13">
        <f t="shared" si="8"/>
        <v>0</v>
      </c>
      <c r="H81" s="14" t="str">
        <f t="shared" si="6"/>
        <v/>
      </c>
      <c r="I81" s="11"/>
      <c r="J81" s="70"/>
      <c r="K81" s="11"/>
      <c r="L81" s="71">
        <f t="shared" si="9"/>
        <v>0</v>
      </c>
      <c r="M81" s="72" t="str">
        <f t="shared" si="7"/>
        <v/>
      </c>
      <c r="N81" s="11"/>
    </row>
    <row r="82" spans="1:14" x14ac:dyDescent="0.35">
      <c r="A82" s="3"/>
      <c r="B82" s="4"/>
      <c r="C82" s="3"/>
      <c r="D82" s="3"/>
      <c r="E82" s="3"/>
      <c r="F82" s="12">
        <f t="shared" si="5"/>
        <v>0</v>
      </c>
      <c r="G82" s="13">
        <f t="shared" si="8"/>
        <v>0</v>
      </c>
      <c r="H82" s="14" t="str">
        <f t="shared" si="6"/>
        <v/>
      </c>
      <c r="I82" s="11"/>
      <c r="J82" s="70"/>
      <c r="K82" s="11"/>
      <c r="L82" s="71">
        <f t="shared" si="9"/>
        <v>0</v>
      </c>
      <c r="M82" s="72" t="str">
        <f t="shared" si="7"/>
        <v/>
      </c>
      <c r="N82" s="11"/>
    </row>
    <row r="83" spans="1:14" x14ac:dyDescent="0.35">
      <c r="A83" s="3"/>
      <c r="B83" s="4"/>
      <c r="C83" s="3"/>
      <c r="D83" s="3"/>
      <c r="E83" s="3"/>
      <c r="F83" s="12">
        <f t="shared" si="5"/>
        <v>0</v>
      </c>
      <c r="G83" s="13">
        <f t="shared" si="8"/>
        <v>0</v>
      </c>
      <c r="H83" s="14" t="str">
        <f t="shared" si="6"/>
        <v/>
      </c>
      <c r="I83" s="11"/>
      <c r="J83" s="70"/>
      <c r="K83" s="11"/>
      <c r="L83" s="71">
        <f t="shared" si="9"/>
        <v>0</v>
      </c>
      <c r="M83" s="72" t="str">
        <f t="shared" si="7"/>
        <v/>
      </c>
      <c r="N83" s="11"/>
    </row>
    <row r="84" spans="1:14" x14ac:dyDescent="0.35">
      <c r="A84" s="3"/>
      <c r="B84" s="4"/>
      <c r="C84" s="3"/>
      <c r="D84" s="3"/>
      <c r="E84" s="3"/>
      <c r="F84" s="12">
        <f t="shared" si="5"/>
        <v>0</v>
      </c>
      <c r="G84" s="13">
        <f t="shared" si="8"/>
        <v>0</v>
      </c>
      <c r="H84" s="14" t="str">
        <f t="shared" si="6"/>
        <v/>
      </c>
      <c r="I84" s="11"/>
      <c r="J84" s="70"/>
      <c r="K84" s="11"/>
      <c r="L84" s="71">
        <f t="shared" si="9"/>
        <v>0</v>
      </c>
      <c r="M84" s="72" t="str">
        <f t="shared" si="7"/>
        <v/>
      </c>
      <c r="N84" s="11"/>
    </row>
    <row r="85" spans="1:14" x14ac:dyDescent="0.35">
      <c r="A85" s="3"/>
      <c r="B85" s="4"/>
      <c r="C85" s="3"/>
      <c r="D85" s="3"/>
      <c r="E85" s="3"/>
      <c r="F85" s="12">
        <f t="shared" si="5"/>
        <v>0</v>
      </c>
      <c r="G85" s="13">
        <f t="shared" si="8"/>
        <v>0</v>
      </c>
      <c r="H85" s="14" t="str">
        <f t="shared" si="6"/>
        <v/>
      </c>
      <c r="I85" s="11"/>
      <c r="J85" s="70"/>
      <c r="K85" s="11"/>
      <c r="L85" s="71">
        <f t="shared" si="9"/>
        <v>0</v>
      </c>
      <c r="M85" s="72" t="str">
        <f t="shared" si="7"/>
        <v/>
      </c>
      <c r="N85" s="11"/>
    </row>
    <row r="86" spans="1:14" x14ac:dyDescent="0.35">
      <c r="A86" s="3"/>
      <c r="B86" s="4"/>
      <c r="C86" s="3"/>
      <c r="D86" s="3"/>
      <c r="E86" s="3"/>
      <c r="F86" s="12">
        <f t="shared" si="5"/>
        <v>0</v>
      </c>
      <c r="G86" s="13">
        <f t="shared" si="8"/>
        <v>0</v>
      </c>
      <c r="H86" s="14" t="str">
        <f t="shared" si="6"/>
        <v/>
      </c>
      <c r="I86" s="11"/>
      <c r="J86" s="70"/>
      <c r="K86" s="11"/>
      <c r="L86" s="71">
        <f t="shared" si="9"/>
        <v>0</v>
      </c>
      <c r="M86" s="72" t="str">
        <f t="shared" si="7"/>
        <v/>
      </c>
      <c r="N86" s="11"/>
    </row>
    <row r="87" spans="1:14" x14ac:dyDescent="0.35">
      <c r="A87" s="3"/>
      <c r="B87" s="4"/>
      <c r="C87" s="3"/>
      <c r="D87" s="3"/>
      <c r="E87" s="3"/>
      <c r="F87" s="12">
        <f t="shared" si="5"/>
        <v>0</v>
      </c>
      <c r="G87" s="13">
        <f t="shared" si="8"/>
        <v>0</v>
      </c>
      <c r="H87" s="14" t="str">
        <f t="shared" si="6"/>
        <v/>
      </c>
      <c r="I87" s="11"/>
      <c r="J87" s="70"/>
      <c r="K87" s="11"/>
      <c r="L87" s="71">
        <f t="shared" si="9"/>
        <v>0</v>
      </c>
      <c r="M87" s="72" t="str">
        <f t="shared" si="7"/>
        <v/>
      </c>
      <c r="N87" s="11"/>
    </row>
    <row r="88" spans="1:14" x14ac:dyDescent="0.35">
      <c r="A88" s="3"/>
      <c r="B88" s="4"/>
      <c r="C88" s="3"/>
      <c r="D88" s="3"/>
      <c r="E88" s="3"/>
      <c r="F88" s="12">
        <f t="shared" si="5"/>
        <v>0</v>
      </c>
      <c r="G88" s="13">
        <f t="shared" si="8"/>
        <v>0</v>
      </c>
      <c r="H88" s="14" t="str">
        <f t="shared" si="6"/>
        <v/>
      </c>
      <c r="I88" s="11"/>
      <c r="J88" s="70"/>
      <c r="K88" s="11"/>
      <c r="L88" s="71">
        <f t="shared" si="9"/>
        <v>0</v>
      </c>
      <c r="M88" s="72" t="str">
        <f t="shared" si="7"/>
        <v/>
      </c>
      <c r="N88" s="11"/>
    </row>
    <row r="89" spans="1:14" x14ac:dyDescent="0.35">
      <c r="A89" s="3"/>
      <c r="B89" s="4"/>
      <c r="C89" s="3"/>
      <c r="D89" s="3"/>
      <c r="E89" s="3"/>
      <c r="F89" s="12">
        <f t="shared" si="5"/>
        <v>0</v>
      </c>
      <c r="G89" s="13">
        <f t="shared" si="8"/>
        <v>0</v>
      </c>
      <c r="H89" s="14" t="str">
        <f t="shared" si="6"/>
        <v/>
      </c>
      <c r="I89" s="11"/>
      <c r="J89" s="70"/>
      <c r="K89" s="11"/>
      <c r="L89" s="71">
        <f t="shared" si="9"/>
        <v>0</v>
      </c>
      <c r="M89" s="72" t="str">
        <f t="shared" si="7"/>
        <v/>
      </c>
      <c r="N89" s="11"/>
    </row>
    <row r="90" spans="1:14" x14ac:dyDescent="0.35">
      <c r="A90" s="3"/>
      <c r="B90" s="4"/>
      <c r="C90" s="3"/>
      <c r="D90" s="3"/>
      <c r="E90" s="3"/>
      <c r="F90" s="12">
        <f t="shared" si="5"/>
        <v>0</v>
      </c>
      <c r="G90" s="13">
        <f t="shared" si="8"/>
        <v>0</v>
      </c>
      <c r="H90" s="14" t="str">
        <f t="shared" si="6"/>
        <v/>
      </c>
      <c r="I90" s="11"/>
      <c r="J90" s="70"/>
      <c r="K90" s="11"/>
      <c r="L90" s="71">
        <f t="shared" si="9"/>
        <v>0</v>
      </c>
      <c r="M90" s="72" t="str">
        <f t="shared" si="7"/>
        <v/>
      </c>
      <c r="N90" s="11"/>
    </row>
    <row r="91" spans="1:14" x14ac:dyDescent="0.35">
      <c r="A91" s="3"/>
      <c r="B91" s="4"/>
      <c r="C91" s="3"/>
      <c r="D91" s="3"/>
      <c r="E91" s="3"/>
      <c r="F91" s="12">
        <f t="shared" si="5"/>
        <v>0</v>
      </c>
      <c r="G91" s="13">
        <f t="shared" si="8"/>
        <v>0</v>
      </c>
      <c r="H91" s="14" t="str">
        <f t="shared" si="6"/>
        <v/>
      </c>
      <c r="I91" s="11"/>
      <c r="J91" s="70"/>
      <c r="K91" s="11"/>
      <c r="L91" s="71">
        <f t="shared" si="9"/>
        <v>0</v>
      </c>
      <c r="M91" s="72" t="str">
        <f t="shared" si="7"/>
        <v/>
      </c>
      <c r="N91" s="11"/>
    </row>
    <row r="92" spans="1:14" x14ac:dyDescent="0.35">
      <c r="A92" s="3"/>
      <c r="B92" s="4"/>
      <c r="C92" s="3"/>
      <c r="D92" s="3"/>
      <c r="E92" s="3"/>
      <c r="F92" s="12">
        <f t="shared" si="5"/>
        <v>0</v>
      </c>
      <c r="G92" s="13">
        <f t="shared" si="8"/>
        <v>0</v>
      </c>
      <c r="H92" s="14" t="str">
        <f t="shared" si="6"/>
        <v/>
      </c>
      <c r="I92" s="11"/>
      <c r="J92" s="70"/>
      <c r="K92" s="11"/>
      <c r="L92" s="71">
        <f t="shared" si="9"/>
        <v>0</v>
      </c>
      <c r="M92" s="72" t="str">
        <f t="shared" si="7"/>
        <v/>
      </c>
      <c r="N92" s="11"/>
    </row>
    <row r="93" spans="1:14" x14ac:dyDescent="0.35">
      <c r="A93" s="3"/>
      <c r="B93" s="4"/>
      <c r="C93" s="3"/>
      <c r="D93" s="3"/>
      <c r="E93" s="3"/>
      <c r="F93" s="12">
        <f t="shared" si="5"/>
        <v>0</v>
      </c>
      <c r="G93" s="13">
        <f t="shared" si="8"/>
        <v>0</v>
      </c>
      <c r="H93" s="14" t="str">
        <f t="shared" si="6"/>
        <v/>
      </c>
      <c r="I93" s="11"/>
      <c r="J93" s="70"/>
      <c r="K93" s="11"/>
      <c r="L93" s="71">
        <f t="shared" si="9"/>
        <v>0</v>
      </c>
      <c r="M93" s="72" t="str">
        <f t="shared" si="7"/>
        <v/>
      </c>
      <c r="N93" s="11"/>
    </row>
    <row r="94" spans="1:14" x14ac:dyDescent="0.35">
      <c r="A94" s="3"/>
      <c r="B94" s="4"/>
      <c r="C94" s="3"/>
      <c r="D94" s="3"/>
      <c r="E94" s="3"/>
      <c r="F94" s="12">
        <f t="shared" si="5"/>
        <v>0</v>
      </c>
      <c r="G94" s="13">
        <f t="shared" si="8"/>
        <v>0</v>
      </c>
      <c r="H94" s="14" t="str">
        <f t="shared" si="6"/>
        <v/>
      </c>
      <c r="I94" s="11"/>
      <c r="J94" s="70"/>
      <c r="K94" s="11"/>
      <c r="L94" s="71">
        <f t="shared" si="9"/>
        <v>0</v>
      </c>
      <c r="M94" s="72" t="str">
        <f t="shared" si="7"/>
        <v/>
      </c>
      <c r="N94" s="11"/>
    </row>
    <row r="95" spans="1:14" x14ac:dyDescent="0.35">
      <c r="A95" s="3"/>
      <c r="B95" s="4"/>
      <c r="C95" s="3"/>
      <c r="D95" s="3"/>
      <c r="E95" s="3"/>
      <c r="F95" s="12">
        <f t="shared" si="5"/>
        <v>0</v>
      </c>
      <c r="G95" s="13">
        <f t="shared" si="8"/>
        <v>0</v>
      </c>
      <c r="H95" s="14" t="str">
        <f t="shared" si="6"/>
        <v/>
      </c>
      <c r="I95" s="11"/>
      <c r="J95" s="70"/>
      <c r="K95" s="11"/>
      <c r="L95" s="71">
        <f t="shared" si="9"/>
        <v>0</v>
      </c>
      <c r="M95" s="72" t="str">
        <f t="shared" si="7"/>
        <v/>
      </c>
      <c r="N95" s="11"/>
    </row>
    <row r="96" spans="1:14" x14ac:dyDescent="0.35">
      <c r="A96" s="3"/>
      <c r="B96" s="4"/>
      <c r="C96" s="3"/>
      <c r="D96" s="3"/>
      <c r="E96" s="3"/>
      <c r="F96" s="12">
        <f t="shared" si="5"/>
        <v>0</v>
      </c>
      <c r="G96" s="13">
        <f t="shared" si="8"/>
        <v>0</v>
      </c>
      <c r="H96" s="14" t="str">
        <f t="shared" si="6"/>
        <v/>
      </c>
      <c r="I96" s="11"/>
      <c r="J96" s="70"/>
      <c r="K96" s="11"/>
      <c r="L96" s="71">
        <f t="shared" si="9"/>
        <v>0</v>
      </c>
      <c r="M96" s="72" t="str">
        <f t="shared" si="7"/>
        <v/>
      </c>
      <c r="N96" s="11"/>
    </row>
    <row r="97" spans="1:14" x14ac:dyDescent="0.35">
      <c r="A97" s="3"/>
      <c r="B97" s="4"/>
      <c r="C97" s="3"/>
      <c r="D97" s="3"/>
      <c r="E97" s="3"/>
      <c r="F97" s="12">
        <f t="shared" si="5"/>
        <v>0</v>
      </c>
      <c r="G97" s="13">
        <f t="shared" si="8"/>
        <v>0</v>
      </c>
      <c r="H97" s="14" t="str">
        <f t="shared" si="6"/>
        <v/>
      </c>
      <c r="I97" s="11"/>
      <c r="J97" s="70"/>
      <c r="K97" s="11"/>
      <c r="L97" s="71">
        <f t="shared" si="9"/>
        <v>0</v>
      </c>
      <c r="M97" s="72" t="str">
        <f t="shared" si="7"/>
        <v/>
      </c>
      <c r="N97" s="11"/>
    </row>
    <row r="98" spans="1:14" x14ac:dyDescent="0.35">
      <c r="A98" s="3"/>
      <c r="B98" s="4"/>
      <c r="C98" s="3"/>
      <c r="D98" s="3"/>
      <c r="E98" s="3"/>
      <c r="F98" s="12">
        <f t="shared" si="5"/>
        <v>0</v>
      </c>
      <c r="G98" s="13">
        <f t="shared" si="8"/>
        <v>0</v>
      </c>
      <c r="H98" s="14" t="str">
        <f t="shared" si="6"/>
        <v/>
      </c>
      <c r="I98" s="11"/>
      <c r="J98" s="70"/>
      <c r="K98" s="11"/>
      <c r="L98" s="71">
        <f t="shared" si="9"/>
        <v>0</v>
      </c>
      <c r="M98" s="72" t="str">
        <f t="shared" si="7"/>
        <v/>
      </c>
      <c r="N98" s="11"/>
    </row>
    <row r="99" spans="1:14" x14ac:dyDescent="0.35">
      <c r="A99" s="3"/>
      <c r="B99" s="4"/>
      <c r="C99" s="3"/>
      <c r="D99" s="3"/>
      <c r="E99" s="3"/>
      <c r="F99" s="12">
        <f t="shared" si="5"/>
        <v>0</v>
      </c>
      <c r="G99" s="13">
        <f t="shared" si="8"/>
        <v>0</v>
      </c>
      <c r="H99" s="14" t="str">
        <f t="shared" si="6"/>
        <v/>
      </c>
      <c r="I99" s="11"/>
      <c r="J99" s="70"/>
      <c r="K99" s="11"/>
      <c r="L99" s="71">
        <f t="shared" si="9"/>
        <v>0</v>
      </c>
      <c r="M99" s="72" t="str">
        <f t="shared" si="7"/>
        <v/>
      </c>
      <c r="N99" s="11"/>
    </row>
    <row r="100" spans="1:14" x14ac:dyDescent="0.35">
      <c r="A100" s="3"/>
      <c r="B100" s="4"/>
      <c r="C100" s="3"/>
      <c r="D100" s="3"/>
      <c r="E100" s="3"/>
      <c r="F100" s="12">
        <f t="shared" si="5"/>
        <v>0</v>
      </c>
      <c r="G100" s="13">
        <f t="shared" si="8"/>
        <v>0</v>
      </c>
      <c r="H100" s="14" t="str">
        <f t="shared" si="6"/>
        <v/>
      </c>
      <c r="I100" s="11"/>
      <c r="J100" s="70"/>
      <c r="K100" s="11"/>
      <c r="L100" s="71">
        <f t="shared" si="9"/>
        <v>0</v>
      </c>
      <c r="M100" s="72" t="str">
        <f t="shared" si="7"/>
        <v/>
      </c>
      <c r="N100" s="11"/>
    </row>
    <row r="101" spans="1:14" x14ac:dyDescent="0.35">
      <c r="A101" s="3"/>
      <c r="B101" s="4"/>
      <c r="C101" s="3"/>
      <c r="D101" s="3"/>
      <c r="E101" s="3"/>
      <c r="F101" s="12">
        <f t="shared" si="5"/>
        <v>0</v>
      </c>
      <c r="G101" s="13">
        <f t="shared" si="8"/>
        <v>0</v>
      </c>
      <c r="H101" s="14" t="str">
        <f t="shared" si="6"/>
        <v/>
      </c>
      <c r="I101" s="11"/>
      <c r="J101" s="70"/>
      <c r="K101" s="11"/>
      <c r="L101" s="71">
        <f t="shared" si="9"/>
        <v>0</v>
      </c>
      <c r="M101" s="72" t="str">
        <f t="shared" si="7"/>
        <v/>
      </c>
      <c r="N101" s="11"/>
    </row>
    <row r="102" spans="1:14" x14ac:dyDescent="0.35">
      <c r="A102" s="3"/>
      <c r="B102" s="4"/>
      <c r="C102" s="3"/>
      <c r="D102" s="3"/>
      <c r="E102" s="3"/>
      <c r="F102" s="12">
        <f t="shared" si="5"/>
        <v>0</v>
      </c>
      <c r="G102" s="13">
        <f t="shared" si="8"/>
        <v>0</v>
      </c>
      <c r="H102" s="14" t="str">
        <f t="shared" si="6"/>
        <v/>
      </c>
      <c r="I102" s="11"/>
      <c r="J102" s="70"/>
      <c r="K102" s="11"/>
      <c r="L102" s="71">
        <f t="shared" si="9"/>
        <v>0</v>
      </c>
      <c r="M102" s="72" t="str">
        <f t="shared" si="7"/>
        <v/>
      </c>
      <c r="N102" s="11"/>
    </row>
    <row r="103" spans="1:14" x14ac:dyDescent="0.35">
      <c r="A103" s="3"/>
      <c r="B103" s="4"/>
      <c r="C103" s="3"/>
      <c r="D103" s="3"/>
      <c r="E103" s="3"/>
      <c r="F103" s="12">
        <f t="shared" si="5"/>
        <v>0</v>
      </c>
      <c r="G103" s="13">
        <f t="shared" si="8"/>
        <v>0</v>
      </c>
      <c r="H103" s="14" t="str">
        <f t="shared" si="6"/>
        <v/>
      </c>
      <c r="I103" s="11"/>
      <c r="J103" s="70"/>
      <c r="K103" s="11"/>
      <c r="L103" s="71">
        <f t="shared" si="9"/>
        <v>0</v>
      </c>
      <c r="M103" s="72" t="str">
        <f t="shared" si="7"/>
        <v/>
      </c>
      <c r="N103" s="11"/>
    </row>
    <row r="104" spans="1:14" x14ac:dyDescent="0.35">
      <c r="A104" s="3"/>
      <c r="B104" s="4"/>
      <c r="C104" s="3"/>
      <c r="D104" s="3"/>
      <c r="E104" s="3"/>
      <c r="F104" s="12">
        <f t="shared" si="5"/>
        <v>0</v>
      </c>
      <c r="G104" s="13">
        <f t="shared" si="8"/>
        <v>0</v>
      </c>
      <c r="H104" s="14" t="str">
        <f t="shared" si="6"/>
        <v/>
      </c>
      <c r="I104" s="11"/>
      <c r="J104" s="70"/>
      <c r="K104" s="11"/>
      <c r="L104" s="71">
        <f t="shared" si="9"/>
        <v>0</v>
      </c>
      <c r="M104" s="72" t="str">
        <f t="shared" si="7"/>
        <v/>
      </c>
      <c r="N104" s="11"/>
    </row>
    <row r="105" spans="1:14" x14ac:dyDescent="0.35">
      <c r="A105" s="3"/>
      <c r="B105" s="4"/>
      <c r="C105" s="3"/>
      <c r="D105" s="3"/>
      <c r="E105" s="3"/>
      <c r="F105" s="12">
        <f t="shared" si="5"/>
        <v>0</v>
      </c>
      <c r="G105" s="13">
        <f t="shared" si="8"/>
        <v>0</v>
      </c>
      <c r="H105" s="14" t="str">
        <f t="shared" si="6"/>
        <v/>
      </c>
      <c r="I105" s="11"/>
      <c r="J105" s="70"/>
      <c r="K105" s="11"/>
      <c r="L105" s="71">
        <f t="shared" si="9"/>
        <v>0</v>
      </c>
      <c r="M105" s="72" t="str">
        <f t="shared" si="7"/>
        <v/>
      </c>
      <c r="N105" s="11"/>
    </row>
    <row r="106" spans="1:14" x14ac:dyDescent="0.35">
      <c r="A106" s="3"/>
      <c r="B106" s="4"/>
      <c r="C106" s="3"/>
      <c r="D106" s="3"/>
      <c r="E106" s="3"/>
      <c r="F106" s="12">
        <f t="shared" si="5"/>
        <v>0</v>
      </c>
      <c r="G106" s="13">
        <f t="shared" si="8"/>
        <v>0</v>
      </c>
      <c r="H106" s="14" t="str">
        <f t="shared" si="6"/>
        <v/>
      </c>
      <c r="I106" s="11"/>
      <c r="J106" s="70"/>
      <c r="K106" s="11"/>
      <c r="L106" s="71">
        <f t="shared" si="9"/>
        <v>0</v>
      </c>
      <c r="M106" s="72" t="str">
        <f t="shared" si="7"/>
        <v/>
      </c>
      <c r="N106" s="11"/>
    </row>
    <row r="107" spans="1:14" x14ac:dyDescent="0.35">
      <c r="A107" s="3"/>
      <c r="B107" s="4"/>
      <c r="C107" s="3"/>
      <c r="D107" s="3"/>
      <c r="E107" s="3"/>
      <c r="F107" s="12">
        <f t="shared" si="5"/>
        <v>0</v>
      </c>
      <c r="G107" s="13">
        <f t="shared" si="8"/>
        <v>0</v>
      </c>
      <c r="H107" s="14" t="str">
        <f t="shared" si="6"/>
        <v/>
      </c>
      <c r="I107" s="11"/>
      <c r="J107" s="70"/>
      <c r="K107" s="11"/>
      <c r="L107" s="71">
        <f t="shared" si="9"/>
        <v>0</v>
      </c>
      <c r="M107" s="72" t="str">
        <f t="shared" si="7"/>
        <v/>
      </c>
      <c r="N107" s="11"/>
    </row>
    <row r="108" spans="1:14" x14ac:dyDescent="0.35">
      <c r="A108" s="3"/>
      <c r="B108" s="4"/>
      <c r="C108" s="3"/>
      <c r="D108" s="3"/>
      <c r="E108" s="3"/>
      <c r="F108" s="12">
        <f t="shared" si="5"/>
        <v>0</v>
      </c>
      <c r="G108" s="13">
        <f t="shared" si="8"/>
        <v>0</v>
      </c>
      <c r="H108" s="14" t="str">
        <f t="shared" si="6"/>
        <v/>
      </c>
      <c r="I108" s="11"/>
      <c r="J108" s="70"/>
      <c r="K108" s="11"/>
      <c r="L108" s="71">
        <f t="shared" si="9"/>
        <v>0</v>
      </c>
      <c r="M108" s="72" t="str">
        <f t="shared" si="7"/>
        <v/>
      </c>
      <c r="N108" s="11"/>
    </row>
    <row r="109" spans="1:14" x14ac:dyDescent="0.35">
      <c r="A109" s="3"/>
      <c r="B109" s="4"/>
      <c r="C109" s="3"/>
      <c r="D109" s="3"/>
      <c r="E109" s="3"/>
      <c r="F109" s="12">
        <f t="shared" si="5"/>
        <v>0</v>
      </c>
      <c r="G109" s="13">
        <f t="shared" si="8"/>
        <v>0</v>
      </c>
      <c r="H109" s="14" t="str">
        <f t="shared" si="6"/>
        <v/>
      </c>
      <c r="I109" s="11"/>
      <c r="J109" s="70"/>
      <c r="K109" s="11"/>
      <c r="L109" s="71">
        <f t="shared" si="9"/>
        <v>0</v>
      </c>
      <c r="M109" s="72" t="str">
        <f t="shared" si="7"/>
        <v/>
      </c>
      <c r="N109" s="11"/>
    </row>
    <row r="110" spans="1:14" x14ac:dyDescent="0.35">
      <c r="A110" s="3"/>
      <c r="B110" s="4"/>
      <c r="C110" s="3"/>
      <c r="D110" s="3"/>
      <c r="E110" s="3"/>
      <c r="F110" s="12">
        <f t="shared" si="5"/>
        <v>0</v>
      </c>
      <c r="G110" s="13">
        <f t="shared" si="8"/>
        <v>0</v>
      </c>
      <c r="H110" s="14" t="str">
        <f t="shared" si="6"/>
        <v/>
      </c>
      <c r="I110" s="11"/>
      <c r="J110" s="70"/>
      <c r="K110" s="11"/>
      <c r="L110" s="71">
        <f t="shared" si="9"/>
        <v>0</v>
      </c>
      <c r="M110" s="72" t="str">
        <f t="shared" si="7"/>
        <v/>
      </c>
      <c r="N110" s="11"/>
    </row>
    <row r="111" spans="1:14" x14ac:dyDescent="0.35">
      <c r="A111" s="3"/>
      <c r="B111" s="4"/>
      <c r="C111" s="3"/>
      <c r="D111" s="3"/>
      <c r="E111" s="3"/>
      <c r="F111" s="12">
        <f t="shared" si="5"/>
        <v>0</v>
      </c>
      <c r="G111" s="13">
        <f t="shared" si="8"/>
        <v>0</v>
      </c>
      <c r="H111" s="14" t="str">
        <f t="shared" si="6"/>
        <v/>
      </c>
      <c r="I111" s="11"/>
      <c r="J111" s="70"/>
      <c r="K111" s="11"/>
      <c r="L111" s="71">
        <f t="shared" si="9"/>
        <v>0</v>
      </c>
      <c r="M111" s="72" t="str">
        <f t="shared" si="7"/>
        <v/>
      </c>
      <c r="N111" s="11"/>
    </row>
    <row r="112" spans="1:14" x14ac:dyDescent="0.35">
      <c r="A112" s="3"/>
      <c r="B112" s="4"/>
      <c r="C112" s="3"/>
      <c r="D112" s="3"/>
      <c r="E112" s="3"/>
      <c r="F112" s="12">
        <f t="shared" si="5"/>
        <v>0</v>
      </c>
      <c r="G112" s="13">
        <f t="shared" si="8"/>
        <v>0</v>
      </c>
      <c r="H112" s="14" t="str">
        <f t="shared" si="6"/>
        <v/>
      </c>
      <c r="I112" s="11"/>
      <c r="J112" s="70"/>
      <c r="K112" s="11"/>
      <c r="L112" s="71">
        <f t="shared" si="9"/>
        <v>0</v>
      </c>
      <c r="M112" s="72" t="str">
        <f t="shared" si="7"/>
        <v/>
      </c>
      <c r="N112" s="11"/>
    </row>
    <row r="113" spans="1:14" x14ac:dyDescent="0.35">
      <c r="A113" s="3"/>
      <c r="B113" s="4"/>
      <c r="C113" s="3"/>
      <c r="D113" s="3"/>
      <c r="E113" s="3"/>
      <c r="F113" s="12">
        <f t="shared" si="5"/>
        <v>0</v>
      </c>
      <c r="G113" s="13">
        <f t="shared" si="8"/>
        <v>0</v>
      </c>
      <c r="H113" s="14" t="str">
        <f t="shared" si="6"/>
        <v/>
      </c>
      <c r="I113" s="11"/>
      <c r="J113" s="70"/>
      <c r="K113" s="11"/>
      <c r="L113" s="71">
        <f t="shared" si="9"/>
        <v>0</v>
      </c>
      <c r="M113" s="72" t="str">
        <f t="shared" si="7"/>
        <v/>
      </c>
      <c r="N113" s="11"/>
    </row>
    <row r="114" spans="1:14" x14ac:dyDescent="0.35">
      <c r="A114" s="3"/>
      <c r="B114" s="4"/>
      <c r="C114" s="3"/>
      <c r="D114" s="3"/>
      <c r="E114" s="3"/>
      <c r="F114" s="12">
        <f t="shared" si="5"/>
        <v>0</v>
      </c>
      <c r="G114" s="13">
        <f t="shared" si="8"/>
        <v>0</v>
      </c>
      <c r="H114" s="14" t="str">
        <f t="shared" si="6"/>
        <v/>
      </c>
      <c r="I114" s="11"/>
      <c r="J114" s="70"/>
      <c r="K114" s="11"/>
      <c r="L114" s="71">
        <f t="shared" si="9"/>
        <v>0</v>
      </c>
      <c r="M114" s="72" t="str">
        <f t="shared" si="7"/>
        <v/>
      </c>
      <c r="N114" s="11"/>
    </row>
    <row r="115" spans="1:14" x14ac:dyDescent="0.35">
      <c r="A115" s="3"/>
      <c r="B115" s="4"/>
      <c r="C115" s="3"/>
      <c r="D115" s="3"/>
      <c r="E115" s="3"/>
      <c r="F115" s="12">
        <f t="shared" si="5"/>
        <v>0</v>
      </c>
      <c r="G115" s="13">
        <f t="shared" si="8"/>
        <v>0</v>
      </c>
      <c r="H115" s="14" t="str">
        <f t="shared" si="6"/>
        <v/>
      </c>
      <c r="I115" s="11"/>
      <c r="J115" s="70"/>
      <c r="K115" s="11"/>
      <c r="L115" s="71">
        <f t="shared" si="9"/>
        <v>0</v>
      </c>
      <c r="M115" s="72" t="str">
        <f t="shared" si="7"/>
        <v/>
      </c>
      <c r="N115" s="11"/>
    </row>
    <row r="116" spans="1:14" x14ac:dyDescent="0.35">
      <c r="A116" s="3"/>
      <c r="B116" s="4"/>
      <c r="C116" s="3"/>
      <c r="D116" s="3"/>
      <c r="E116" s="3"/>
      <c r="F116" s="12">
        <f t="shared" si="5"/>
        <v>0</v>
      </c>
      <c r="G116" s="13">
        <f t="shared" si="8"/>
        <v>0</v>
      </c>
      <c r="H116" s="14" t="str">
        <f t="shared" si="6"/>
        <v/>
      </c>
      <c r="I116" s="11"/>
      <c r="J116" s="70"/>
      <c r="K116" s="11"/>
      <c r="L116" s="71">
        <f t="shared" si="9"/>
        <v>0</v>
      </c>
      <c r="M116" s="72" t="str">
        <f t="shared" si="7"/>
        <v/>
      </c>
      <c r="N116" s="11"/>
    </row>
    <row r="117" spans="1:14" x14ac:dyDescent="0.35">
      <c r="A117" s="3"/>
      <c r="B117" s="4"/>
      <c r="C117" s="3"/>
      <c r="D117" s="3"/>
      <c r="E117" s="3"/>
      <c r="F117" s="12">
        <f t="shared" si="5"/>
        <v>0</v>
      </c>
      <c r="G117" s="13">
        <f t="shared" si="8"/>
        <v>0</v>
      </c>
      <c r="H117" s="14" t="str">
        <f t="shared" si="6"/>
        <v/>
      </c>
      <c r="I117" s="11"/>
      <c r="J117" s="70"/>
      <c r="K117" s="11"/>
      <c r="L117" s="71">
        <f t="shared" si="9"/>
        <v>0</v>
      </c>
      <c r="M117" s="72" t="str">
        <f t="shared" si="7"/>
        <v/>
      </c>
      <c r="N117" s="11"/>
    </row>
    <row r="118" spans="1:14" x14ac:dyDescent="0.35">
      <c r="A118" s="3"/>
      <c r="B118" s="4"/>
      <c r="C118" s="3"/>
      <c r="D118" s="3"/>
      <c r="E118" s="3"/>
      <c r="F118" s="12">
        <f t="shared" si="5"/>
        <v>0</v>
      </c>
      <c r="G118" s="13">
        <f t="shared" si="8"/>
        <v>0</v>
      </c>
      <c r="H118" s="14" t="str">
        <f t="shared" si="6"/>
        <v/>
      </c>
      <c r="I118" s="11"/>
      <c r="J118" s="70"/>
      <c r="K118" s="11"/>
      <c r="L118" s="71">
        <f t="shared" si="9"/>
        <v>0</v>
      </c>
      <c r="M118" s="72" t="str">
        <f t="shared" si="7"/>
        <v/>
      </c>
      <c r="N118" s="11"/>
    </row>
    <row r="119" spans="1:14" x14ac:dyDescent="0.35">
      <c r="A119" s="3"/>
      <c r="B119" s="4"/>
      <c r="C119" s="3"/>
      <c r="D119" s="3"/>
      <c r="E119" s="3"/>
      <c r="F119" s="12">
        <f t="shared" si="5"/>
        <v>0</v>
      </c>
      <c r="G119" s="13">
        <f t="shared" si="8"/>
        <v>0</v>
      </c>
      <c r="H119" s="14" t="str">
        <f t="shared" si="6"/>
        <v/>
      </c>
      <c r="I119" s="11"/>
      <c r="J119" s="70"/>
      <c r="K119" s="11"/>
      <c r="L119" s="71">
        <f t="shared" si="9"/>
        <v>0</v>
      </c>
      <c r="M119" s="72" t="str">
        <f t="shared" si="7"/>
        <v/>
      </c>
      <c r="N119" s="11"/>
    </row>
    <row r="120" spans="1:14" x14ac:dyDescent="0.35">
      <c r="A120" s="3"/>
      <c r="B120" s="4"/>
      <c r="C120" s="3"/>
      <c r="D120" s="3"/>
      <c r="E120" s="3"/>
      <c r="F120" s="12">
        <f t="shared" si="5"/>
        <v>0</v>
      </c>
      <c r="G120" s="13">
        <f t="shared" si="8"/>
        <v>0</v>
      </c>
      <c r="H120" s="14" t="str">
        <f t="shared" si="6"/>
        <v/>
      </c>
      <c r="I120" s="11"/>
      <c r="J120" s="70"/>
      <c r="K120" s="11"/>
      <c r="L120" s="71">
        <f t="shared" si="9"/>
        <v>0</v>
      </c>
      <c r="M120" s="72" t="str">
        <f t="shared" si="7"/>
        <v/>
      </c>
      <c r="N120" s="11"/>
    </row>
    <row r="121" spans="1:14" x14ac:dyDescent="0.35">
      <c r="A121" s="3"/>
      <c r="B121" s="4"/>
      <c r="C121" s="3"/>
      <c r="D121" s="3"/>
      <c r="E121" s="3"/>
      <c r="F121" s="12">
        <f t="shared" si="5"/>
        <v>0</v>
      </c>
      <c r="G121" s="13">
        <f t="shared" si="8"/>
        <v>0</v>
      </c>
      <c r="H121" s="14" t="str">
        <f t="shared" si="6"/>
        <v/>
      </c>
      <c r="I121" s="11"/>
      <c r="J121" s="70"/>
      <c r="K121" s="11"/>
      <c r="L121" s="71">
        <f t="shared" si="9"/>
        <v>0</v>
      </c>
      <c r="M121" s="72" t="str">
        <f t="shared" si="7"/>
        <v/>
      </c>
      <c r="N121" s="11"/>
    </row>
    <row r="122" spans="1:14" x14ac:dyDescent="0.35">
      <c r="A122" s="3"/>
      <c r="B122" s="4"/>
      <c r="C122" s="3"/>
      <c r="D122" s="3"/>
      <c r="E122" s="3"/>
      <c r="F122" s="12">
        <f t="shared" si="5"/>
        <v>0</v>
      </c>
      <c r="G122" s="13">
        <f t="shared" si="8"/>
        <v>0</v>
      </c>
      <c r="H122" s="14" t="str">
        <f t="shared" si="6"/>
        <v/>
      </c>
      <c r="I122" s="11"/>
      <c r="J122" s="70"/>
      <c r="K122" s="11"/>
      <c r="L122" s="71">
        <f t="shared" si="9"/>
        <v>0</v>
      </c>
      <c r="M122" s="72" t="str">
        <f t="shared" si="7"/>
        <v/>
      </c>
      <c r="N122" s="11"/>
    </row>
    <row r="123" spans="1:14" x14ac:dyDescent="0.35">
      <c r="A123" s="3"/>
      <c r="B123" s="4"/>
      <c r="C123" s="3"/>
      <c r="D123" s="3"/>
      <c r="E123" s="3"/>
      <c r="F123" s="12">
        <f t="shared" si="5"/>
        <v>0</v>
      </c>
      <c r="G123" s="13">
        <f t="shared" si="8"/>
        <v>0</v>
      </c>
      <c r="H123" s="14" t="str">
        <f t="shared" si="6"/>
        <v/>
      </c>
      <c r="I123" s="11"/>
      <c r="J123" s="70"/>
      <c r="K123" s="11"/>
      <c r="L123" s="71">
        <f t="shared" si="9"/>
        <v>0</v>
      </c>
      <c r="M123" s="72" t="str">
        <f t="shared" si="7"/>
        <v/>
      </c>
      <c r="N123" s="11"/>
    </row>
    <row r="124" spans="1:14" x14ac:dyDescent="0.35">
      <c r="A124" s="3"/>
      <c r="B124" s="4"/>
      <c r="C124" s="3"/>
      <c r="D124" s="3"/>
      <c r="E124" s="3"/>
      <c r="F124" s="12">
        <f t="shared" si="5"/>
        <v>0</v>
      </c>
      <c r="G124" s="13">
        <f t="shared" si="8"/>
        <v>0</v>
      </c>
      <c r="H124" s="14" t="str">
        <f t="shared" si="6"/>
        <v/>
      </c>
      <c r="I124" s="11"/>
      <c r="J124" s="70"/>
      <c r="K124" s="11"/>
      <c r="L124" s="71">
        <f t="shared" si="9"/>
        <v>0</v>
      </c>
      <c r="M124" s="72" t="str">
        <f t="shared" si="7"/>
        <v/>
      </c>
      <c r="N124" s="11"/>
    </row>
    <row r="125" spans="1:14" x14ac:dyDescent="0.35">
      <c r="A125" s="3"/>
      <c r="B125" s="4"/>
      <c r="C125" s="3"/>
      <c r="D125" s="3"/>
      <c r="E125" s="3"/>
      <c r="F125" s="12">
        <f t="shared" si="5"/>
        <v>0</v>
      </c>
      <c r="G125" s="13">
        <f t="shared" si="8"/>
        <v>0</v>
      </c>
      <c r="H125" s="14" t="str">
        <f t="shared" si="6"/>
        <v/>
      </c>
      <c r="I125" s="11"/>
      <c r="J125" s="70"/>
      <c r="K125" s="11"/>
      <c r="L125" s="71">
        <f t="shared" si="9"/>
        <v>0</v>
      </c>
      <c r="M125" s="72" t="str">
        <f t="shared" si="7"/>
        <v/>
      </c>
      <c r="N125" s="11"/>
    </row>
    <row r="126" spans="1:14" x14ac:dyDescent="0.35">
      <c r="A126" s="3"/>
      <c r="B126" s="4"/>
      <c r="C126" s="3"/>
      <c r="D126" s="3"/>
      <c r="E126" s="3"/>
      <c r="F126" s="12">
        <f t="shared" si="5"/>
        <v>0</v>
      </c>
      <c r="G126" s="13">
        <f t="shared" si="8"/>
        <v>0</v>
      </c>
      <c r="H126" s="14" t="str">
        <f t="shared" si="6"/>
        <v/>
      </c>
      <c r="I126" s="11"/>
      <c r="J126" s="70"/>
      <c r="K126" s="11"/>
      <c r="L126" s="71">
        <f t="shared" si="9"/>
        <v>0</v>
      </c>
      <c r="M126" s="72" t="str">
        <f t="shared" si="7"/>
        <v/>
      </c>
      <c r="N126" s="11"/>
    </row>
    <row r="127" spans="1:14" x14ac:dyDescent="0.35">
      <c r="A127" s="3"/>
      <c r="B127" s="4"/>
      <c r="C127" s="3"/>
      <c r="D127" s="3"/>
      <c r="E127" s="3"/>
      <c r="F127" s="12">
        <f t="shared" si="5"/>
        <v>0</v>
      </c>
      <c r="G127" s="13">
        <f t="shared" si="8"/>
        <v>0</v>
      </c>
      <c r="H127" s="14" t="str">
        <f t="shared" si="6"/>
        <v/>
      </c>
      <c r="I127" s="11"/>
      <c r="J127" s="70"/>
      <c r="K127" s="11"/>
      <c r="L127" s="71">
        <f t="shared" si="9"/>
        <v>0</v>
      </c>
      <c r="M127" s="72" t="str">
        <f t="shared" si="7"/>
        <v/>
      </c>
      <c r="N127" s="11"/>
    </row>
    <row r="128" spans="1:14" x14ac:dyDescent="0.35">
      <c r="A128" s="3"/>
      <c r="B128" s="4"/>
      <c r="C128" s="3"/>
      <c r="D128" s="3"/>
      <c r="E128" s="3"/>
      <c r="F128" s="12">
        <f t="shared" si="5"/>
        <v>0</v>
      </c>
      <c r="G128" s="13">
        <f t="shared" si="8"/>
        <v>0</v>
      </c>
      <c r="H128" s="14" t="str">
        <f t="shared" si="6"/>
        <v/>
      </c>
      <c r="I128" s="11"/>
      <c r="J128" s="70"/>
      <c r="K128" s="11"/>
      <c r="L128" s="71">
        <f t="shared" si="9"/>
        <v>0</v>
      </c>
      <c r="M128" s="72" t="str">
        <f t="shared" si="7"/>
        <v/>
      </c>
      <c r="N128" s="11"/>
    </row>
    <row r="129" spans="1:14" x14ac:dyDescent="0.35">
      <c r="A129" s="3"/>
      <c r="B129" s="4"/>
      <c r="C129" s="3"/>
      <c r="D129" s="3"/>
      <c r="E129" s="3"/>
      <c r="F129" s="12">
        <f t="shared" si="5"/>
        <v>0</v>
      </c>
      <c r="G129" s="13">
        <f t="shared" si="8"/>
        <v>0</v>
      </c>
      <c r="H129" s="14" t="str">
        <f t="shared" si="6"/>
        <v/>
      </c>
      <c r="I129" s="11"/>
      <c r="J129" s="70"/>
      <c r="K129" s="11"/>
      <c r="L129" s="71">
        <f t="shared" si="9"/>
        <v>0</v>
      </c>
      <c r="M129" s="72" t="str">
        <f t="shared" si="7"/>
        <v/>
      </c>
      <c r="N129" s="11"/>
    </row>
    <row r="130" spans="1:14" x14ac:dyDescent="0.35">
      <c r="A130" s="3"/>
      <c r="B130" s="4"/>
      <c r="C130" s="3"/>
      <c r="D130" s="3"/>
      <c r="E130" s="3"/>
      <c r="F130" s="12">
        <f t="shared" si="5"/>
        <v>0</v>
      </c>
      <c r="G130" s="13">
        <f t="shared" si="8"/>
        <v>0</v>
      </c>
      <c r="H130" s="14" t="str">
        <f t="shared" si="6"/>
        <v/>
      </c>
      <c r="I130" s="11"/>
      <c r="J130" s="70"/>
      <c r="K130" s="11"/>
      <c r="L130" s="71">
        <f t="shared" si="9"/>
        <v>0</v>
      </c>
      <c r="M130" s="72" t="str">
        <f t="shared" si="7"/>
        <v/>
      </c>
      <c r="N130" s="11"/>
    </row>
    <row r="131" spans="1:14" x14ac:dyDescent="0.35">
      <c r="A131" s="3"/>
      <c r="B131" s="4"/>
      <c r="C131" s="3"/>
      <c r="D131" s="3"/>
      <c r="E131" s="3"/>
      <c r="F131" s="12">
        <f t="shared" si="5"/>
        <v>0</v>
      </c>
      <c r="G131" s="13">
        <f t="shared" si="8"/>
        <v>0</v>
      </c>
      <c r="H131" s="14" t="str">
        <f t="shared" si="6"/>
        <v/>
      </c>
      <c r="I131" s="11"/>
      <c r="J131" s="70"/>
      <c r="K131" s="11"/>
      <c r="L131" s="71">
        <f t="shared" si="9"/>
        <v>0</v>
      </c>
      <c r="M131" s="72" t="str">
        <f t="shared" si="7"/>
        <v/>
      </c>
      <c r="N131" s="11"/>
    </row>
    <row r="132" spans="1:14" x14ac:dyDescent="0.35">
      <c r="A132" s="3"/>
      <c r="B132" s="4"/>
      <c r="C132" s="3"/>
      <c r="D132" s="3"/>
      <c r="E132" s="3"/>
      <c r="F132" s="12">
        <f t="shared" si="5"/>
        <v>0</v>
      </c>
      <c r="G132" s="13">
        <f t="shared" si="8"/>
        <v>0</v>
      </c>
      <c r="H132" s="14" t="str">
        <f t="shared" si="6"/>
        <v/>
      </c>
      <c r="I132" s="11"/>
      <c r="J132" s="70"/>
      <c r="K132" s="11"/>
      <c r="L132" s="71">
        <f t="shared" si="9"/>
        <v>0</v>
      </c>
      <c r="M132" s="72" t="str">
        <f t="shared" si="7"/>
        <v/>
      </c>
      <c r="N132" s="11"/>
    </row>
    <row r="133" spans="1:14" x14ac:dyDescent="0.35">
      <c r="A133" s="3"/>
      <c r="B133" s="4"/>
      <c r="C133" s="3"/>
      <c r="D133" s="3"/>
      <c r="E133" s="3"/>
      <c r="F133" s="12">
        <f t="shared" si="5"/>
        <v>0</v>
      </c>
      <c r="G133" s="13">
        <f t="shared" si="8"/>
        <v>0</v>
      </c>
      <c r="H133" s="14" t="str">
        <f t="shared" si="6"/>
        <v/>
      </c>
      <c r="I133" s="11"/>
      <c r="J133" s="70"/>
      <c r="K133" s="11"/>
      <c r="L133" s="71">
        <f t="shared" si="9"/>
        <v>0</v>
      </c>
      <c r="M133" s="72" t="str">
        <f t="shared" si="7"/>
        <v/>
      </c>
      <c r="N133" s="11"/>
    </row>
    <row r="134" spans="1:14" x14ac:dyDescent="0.35">
      <c r="A134" s="3"/>
      <c r="B134" s="4"/>
      <c r="C134" s="3"/>
      <c r="D134" s="3"/>
      <c r="E134" s="3"/>
      <c r="F134" s="12">
        <f t="shared" si="5"/>
        <v>0</v>
      </c>
      <c r="G134" s="13">
        <f t="shared" si="8"/>
        <v>0</v>
      </c>
      <c r="H134" s="14" t="str">
        <f t="shared" si="6"/>
        <v/>
      </c>
      <c r="I134" s="11"/>
      <c r="J134" s="70"/>
      <c r="K134" s="11"/>
      <c r="L134" s="71">
        <f t="shared" si="9"/>
        <v>0</v>
      </c>
      <c r="M134" s="72" t="str">
        <f t="shared" si="7"/>
        <v/>
      </c>
      <c r="N134" s="11"/>
    </row>
    <row r="135" spans="1:14" x14ac:dyDescent="0.35">
      <c r="A135" s="3"/>
      <c r="B135" s="4"/>
      <c r="C135" s="3"/>
      <c r="D135" s="3"/>
      <c r="E135" s="3"/>
      <c r="F135" s="12">
        <f t="shared" si="5"/>
        <v>0</v>
      </c>
      <c r="G135" s="13">
        <f t="shared" si="8"/>
        <v>0</v>
      </c>
      <c r="H135" s="14" t="str">
        <f t="shared" si="6"/>
        <v/>
      </c>
      <c r="I135" s="11"/>
      <c r="J135" s="70"/>
      <c r="K135" s="11"/>
      <c r="L135" s="71">
        <f t="shared" si="9"/>
        <v>0</v>
      </c>
      <c r="M135" s="72" t="str">
        <f t="shared" si="7"/>
        <v/>
      </c>
      <c r="N135" s="11"/>
    </row>
    <row r="136" spans="1:14" x14ac:dyDescent="0.35">
      <c r="A136" s="3"/>
      <c r="B136" s="4"/>
      <c r="C136" s="3"/>
      <c r="D136" s="3"/>
      <c r="E136" s="3"/>
      <c r="F136" s="12">
        <f t="shared" si="5"/>
        <v>0</v>
      </c>
      <c r="G136" s="13">
        <f t="shared" si="8"/>
        <v>0</v>
      </c>
      <c r="H136" s="14" t="str">
        <f t="shared" si="6"/>
        <v/>
      </c>
      <c r="I136" s="11"/>
      <c r="J136" s="70"/>
      <c r="K136" s="11"/>
      <c r="L136" s="71">
        <f t="shared" si="9"/>
        <v>0</v>
      </c>
      <c r="M136" s="72" t="str">
        <f t="shared" si="7"/>
        <v/>
      </c>
      <c r="N136" s="11"/>
    </row>
    <row r="137" spans="1:14" x14ac:dyDescent="0.35">
      <c r="A137" s="3"/>
      <c r="B137" s="4"/>
      <c r="C137" s="3"/>
      <c r="D137" s="3"/>
      <c r="E137" s="3"/>
      <c r="F137" s="12">
        <f t="shared" si="5"/>
        <v>0</v>
      </c>
      <c r="G137" s="13">
        <f t="shared" si="8"/>
        <v>0</v>
      </c>
      <c r="H137" s="14" t="str">
        <f t="shared" si="6"/>
        <v/>
      </c>
      <c r="I137" s="11"/>
      <c r="J137" s="70"/>
      <c r="K137" s="11"/>
      <c r="L137" s="71">
        <f t="shared" si="9"/>
        <v>0</v>
      </c>
      <c r="M137" s="72" t="str">
        <f t="shared" si="7"/>
        <v/>
      </c>
      <c r="N137" s="11"/>
    </row>
    <row r="138" spans="1:14" x14ac:dyDescent="0.35">
      <c r="A138" s="3"/>
      <c r="B138" s="4"/>
      <c r="C138" s="3"/>
      <c r="D138" s="3"/>
      <c r="E138" s="3"/>
      <c r="F138" s="12">
        <f t="shared" si="5"/>
        <v>0</v>
      </c>
      <c r="G138" s="13">
        <f t="shared" si="8"/>
        <v>0</v>
      </c>
      <c r="H138" s="14" t="str">
        <f t="shared" si="6"/>
        <v/>
      </c>
      <c r="I138" s="11"/>
      <c r="J138" s="70"/>
      <c r="K138" s="11"/>
      <c r="L138" s="71">
        <f t="shared" si="9"/>
        <v>0</v>
      </c>
      <c r="M138" s="72" t="str">
        <f t="shared" si="7"/>
        <v/>
      </c>
      <c r="N138" s="11"/>
    </row>
    <row r="139" spans="1:14" x14ac:dyDescent="0.35">
      <c r="A139" s="3"/>
      <c r="B139" s="4"/>
      <c r="C139" s="3"/>
      <c r="D139" s="3"/>
      <c r="E139" s="3"/>
      <c r="F139" s="12">
        <f t="shared" si="5"/>
        <v>0</v>
      </c>
      <c r="G139" s="13">
        <f t="shared" si="8"/>
        <v>0</v>
      </c>
      <c r="H139" s="14" t="str">
        <f t="shared" si="6"/>
        <v/>
      </c>
      <c r="I139" s="11"/>
      <c r="J139" s="70"/>
      <c r="K139" s="11"/>
      <c r="L139" s="71">
        <f t="shared" si="9"/>
        <v>0</v>
      </c>
      <c r="M139" s="72" t="str">
        <f t="shared" si="7"/>
        <v/>
      </c>
      <c r="N139" s="11"/>
    </row>
    <row r="140" spans="1:14" x14ac:dyDescent="0.35">
      <c r="A140" s="3"/>
      <c r="B140" s="4"/>
      <c r="C140" s="3"/>
      <c r="D140" s="3"/>
      <c r="E140" s="3"/>
      <c r="F140" s="12">
        <f t="shared" ref="F140:F203" si="10">SUM(D140:E140)</f>
        <v>0</v>
      </c>
      <c r="G140" s="13">
        <f t="shared" si="8"/>
        <v>0</v>
      </c>
      <c r="H140" s="14" t="str">
        <f t="shared" ref="H140:H203" si="11">IF(C140&lt;&gt;"",IF(G140&gt;=75,"ดีมาก",IF(G140&gt;=50,"ดี",IF(G140&gt;=25,"พอใช้",IF(G140&gt;=0,"ปรับปรุง")))),"")</f>
        <v/>
      </c>
      <c r="I140" s="11"/>
      <c r="J140" s="70"/>
      <c r="K140" s="11"/>
      <c r="L140" s="71">
        <f t="shared" si="9"/>
        <v>0</v>
      </c>
      <c r="M140" s="72" t="str">
        <f t="shared" ref="M140:M203" si="12">IF(C140&lt;&gt;"",IF(L140&gt;=75,"ดีมาก",IF(L140&gt;=50,"ดี",IF(L140&gt;=25,"พอใช้",IF(L140&gt;=0,"ปรับปรุง")))),"")</f>
        <v/>
      </c>
      <c r="N140" s="11"/>
    </row>
    <row r="141" spans="1:14" x14ac:dyDescent="0.35">
      <c r="A141" s="3"/>
      <c r="B141" s="4"/>
      <c r="C141" s="3"/>
      <c r="D141" s="3"/>
      <c r="E141" s="3"/>
      <c r="F141" s="12">
        <f t="shared" si="10"/>
        <v>0</v>
      </c>
      <c r="G141" s="13">
        <f t="shared" ref="G141:G204" si="13">F141*100/20</f>
        <v>0</v>
      </c>
      <c r="H141" s="14" t="str">
        <f t="shared" si="11"/>
        <v/>
      </c>
      <c r="I141" s="11"/>
      <c r="J141" s="70"/>
      <c r="K141" s="11"/>
      <c r="L141" s="71">
        <f t="shared" ref="L141:L204" si="14">K141*100/10</f>
        <v>0</v>
      </c>
      <c r="M141" s="72" t="str">
        <f t="shared" si="12"/>
        <v/>
      </c>
      <c r="N141" s="11"/>
    </row>
    <row r="142" spans="1:14" x14ac:dyDescent="0.35">
      <c r="A142" s="3"/>
      <c r="B142" s="4"/>
      <c r="C142" s="3"/>
      <c r="D142" s="3"/>
      <c r="E142" s="3"/>
      <c r="F142" s="12">
        <f t="shared" si="10"/>
        <v>0</v>
      </c>
      <c r="G142" s="13">
        <f t="shared" si="13"/>
        <v>0</v>
      </c>
      <c r="H142" s="14" t="str">
        <f t="shared" si="11"/>
        <v/>
      </c>
      <c r="I142" s="11"/>
      <c r="J142" s="70"/>
      <c r="K142" s="11"/>
      <c r="L142" s="71">
        <f t="shared" si="14"/>
        <v>0</v>
      </c>
      <c r="M142" s="72" t="str">
        <f t="shared" si="12"/>
        <v/>
      </c>
      <c r="N142" s="11"/>
    </row>
    <row r="143" spans="1:14" x14ac:dyDescent="0.35">
      <c r="A143" s="3"/>
      <c r="B143" s="4"/>
      <c r="C143" s="3"/>
      <c r="D143" s="3"/>
      <c r="E143" s="3"/>
      <c r="F143" s="12">
        <f t="shared" si="10"/>
        <v>0</v>
      </c>
      <c r="G143" s="13">
        <f t="shared" si="13"/>
        <v>0</v>
      </c>
      <c r="H143" s="14" t="str">
        <f t="shared" si="11"/>
        <v/>
      </c>
      <c r="I143" s="11"/>
      <c r="J143" s="70"/>
      <c r="K143" s="11"/>
      <c r="L143" s="71">
        <f t="shared" si="14"/>
        <v>0</v>
      </c>
      <c r="M143" s="72" t="str">
        <f t="shared" si="12"/>
        <v/>
      </c>
      <c r="N143" s="11"/>
    </row>
    <row r="144" spans="1:14" x14ac:dyDescent="0.35">
      <c r="A144" s="3"/>
      <c r="B144" s="4"/>
      <c r="C144" s="3"/>
      <c r="D144" s="3"/>
      <c r="E144" s="3"/>
      <c r="F144" s="12">
        <f t="shared" si="10"/>
        <v>0</v>
      </c>
      <c r="G144" s="13">
        <f t="shared" si="13"/>
        <v>0</v>
      </c>
      <c r="H144" s="14" t="str">
        <f t="shared" si="11"/>
        <v/>
      </c>
      <c r="I144" s="11"/>
      <c r="J144" s="70"/>
      <c r="K144" s="11"/>
      <c r="L144" s="71">
        <f t="shared" si="14"/>
        <v>0</v>
      </c>
      <c r="M144" s="72" t="str">
        <f t="shared" si="12"/>
        <v/>
      </c>
      <c r="N144" s="11"/>
    </row>
    <row r="145" spans="1:14" x14ac:dyDescent="0.35">
      <c r="A145" s="3"/>
      <c r="B145" s="4"/>
      <c r="C145" s="3"/>
      <c r="D145" s="3"/>
      <c r="E145" s="3"/>
      <c r="F145" s="12">
        <f t="shared" si="10"/>
        <v>0</v>
      </c>
      <c r="G145" s="13">
        <f t="shared" si="13"/>
        <v>0</v>
      </c>
      <c r="H145" s="14" t="str">
        <f t="shared" si="11"/>
        <v/>
      </c>
      <c r="I145" s="11"/>
      <c r="J145" s="70"/>
      <c r="K145" s="11"/>
      <c r="L145" s="71">
        <f t="shared" si="14"/>
        <v>0</v>
      </c>
      <c r="M145" s="72" t="str">
        <f t="shared" si="12"/>
        <v/>
      </c>
      <c r="N145" s="11"/>
    </row>
    <row r="146" spans="1:14" x14ac:dyDescent="0.35">
      <c r="A146" s="3"/>
      <c r="B146" s="4"/>
      <c r="C146" s="3"/>
      <c r="D146" s="3"/>
      <c r="E146" s="3"/>
      <c r="F146" s="12">
        <f t="shared" si="10"/>
        <v>0</v>
      </c>
      <c r="G146" s="13">
        <f t="shared" si="13"/>
        <v>0</v>
      </c>
      <c r="H146" s="14" t="str">
        <f t="shared" si="11"/>
        <v/>
      </c>
      <c r="I146" s="11"/>
      <c r="J146" s="70"/>
      <c r="K146" s="11"/>
      <c r="L146" s="71">
        <f t="shared" si="14"/>
        <v>0</v>
      </c>
      <c r="M146" s="72" t="str">
        <f t="shared" si="12"/>
        <v/>
      </c>
      <c r="N146" s="11"/>
    </row>
    <row r="147" spans="1:14" x14ac:dyDescent="0.35">
      <c r="A147" s="3"/>
      <c r="B147" s="4"/>
      <c r="C147" s="3"/>
      <c r="D147" s="3"/>
      <c r="E147" s="3"/>
      <c r="F147" s="12">
        <f t="shared" si="10"/>
        <v>0</v>
      </c>
      <c r="G147" s="13">
        <f t="shared" si="13"/>
        <v>0</v>
      </c>
      <c r="H147" s="14" t="str">
        <f t="shared" si="11"/>
        <v/>
      </c>
      <c r="I147" s="11"/>
      <c r="J147" s="70"/>
      <c r="K147" s="11"/>
      <c r="L147" s="71">
        <f t="shared" si="14"/>
        <v>0</v>
      </c>
      <c r="M147" s="72" t="str">
        <f t="shared" si="12"/>
        <v/>
      </c>
      <c r="N147" s="11"/>
    </row>
    <row r="148" spans="1:14" x14ac:dyDescent="0.35">
      <c r="A148" s="3"/>
      <c r="B148" s="4"/>
      <c r="C148" s="3"/>
      <c r="D148" s="3"/>
      <c r="E148" s="3"/>
      <c r="F148" s="12">
        <f t="shared" si="10"/>
        <v>0</v>
      </c>
      <c r="G148" s="13">
        <f t="shared" si="13"/>
        <v>0</v>
      </c>
      <c r="H148" s="14" t="str">
        <f t="shared" si="11"/>
        <v/>
      </c>
      <c r="I148" s="11"/>
      <c r="J148" s="70"/>
      <c r="K148" s="11"/>
      <c r="L148" s="71">
        <f t="shared" si="14"/>
        <v>0</v>
      </c>
      <c r="M148" s="72" t="str">
        <f t="shared" si="12"/>
        <v/>
      </c>
      <c r="N148" s="11"/>
    </row>
    <row r="149" spans="1:14" x14ac:dyDescent="0.35">
      <c r="A149" s="3"/>
      <c r="B149" s="4"/>
      <c r="C149" s="3"/>
      <c r="D149" s="3"/>
      <c r="E149" s="3"/>
      <c r="F149" s="12">
        <f t="shared" si="10"/>
        <v>0</v>
      </c>
      <c r="G149" s="13">
        <f t="shared" si="13"/>
        <v>0</v>
      </c>
      <c r="H149" s="14" t="str">
        <f t="shared" si="11"/>
        <v/>
      </c>
      <c r="I149" s="11"/>
      <c r="J149" s="70"/>
      <c r="K149" s="11"/>
      <c r="L149" s="71">
        <f t="shared" si="14"/>
        <v>0</v>
      </c>
      <c r="M149" s="72" t="str">
        <f t="shared" si="12"/>
        <v/>
      </c>
      <c r="N149" s="11"/>
    </row>
    <row r="150" spans="1:14" x14ac:dyDescent="0.35">
      <c r="A150" s="3"/>
      <c r="B150" s="4"/>
      <c r="C150" s="3"/>
      <c r="D150" s="3"/>
      <c r="E150" s="3"/>
      <c r="F150" s="12">
        <f t="shared" si="10"/>
        <v>0</v>
      </c>
      <c r="G150" s="13">
        <f t="shared" si="13"/>
        <v>0</v>
      </c>
      <c r="H150" s="14" t="str">
        <f t="shared" si="11"/>
        <v/>
      </c>
      <c r="I150" s="11"/>
      <c r="J150" s="70"/>
      <c r="K150" s="11"/>
      <c r="L150" s="71">
        <f t="shared" si="14"/>
        <v>0</v>
      </c>
      <c r="M150" s="72" t="str">
        <f t="shared" si="12"/>
        <v/>
      </c>
      <c r="N150" s="11"/>
    </row>
    <row r="151" spans="1:14" x14ac:dyDescent="0.35">
      <c r="A151" s="3"/>
      <c r="B151" s="4"/>
      <c r="C151" s="3"/>
      <c r="D151" s="3"/>
      <c r="E151" s="3"/>
      <c r="F151" s="12">
        <f t="shared" si="10"/>
        <v>0</v>
      </c>
      <c r="G151" s="13">
        <f t="shared" si="13"/>
        <v>0</v>
      </c>
      <c r="H151" s="14" t="str">
        <f t="shared" si="11"/>
        <v/>
      </c>
      <c r="I151" s="11"/>
      <c r="J151" s="70"/>
      <c r="K151" s="11"/>
      <c r="L151" s="71">
        <f t="shared" si="14"/>
        <v>0</v>
      </c>
      <c r="M151" s="72" t="str">
        <f t="shared" si="12"/>
        <v/>
      </c>
      <c r="N151" s="11"/>
    </row>
    <row r="152" spans="1:14" x14ac:dyDescent="0.35">
      <c r="A152" s="3"/>
      <c r="B152" s="4"/>
      <c r="C152" s="3"/>
      <c r="D152" s="3"/>
      <c r="E152" s="3"/>
      <c r="F152" s="12">
        <f t="shared" si="10"/>
        <v>0</v>
      </c>
      <c r="G152" s="13">
        <f t="shared" si="13"/>
        <v>0</v>
      </c>
      <c r="H152" s="14" t="str">
        <f t="shared" si="11"/>
        <v/>
      </c>
      <c r="I152" s="11"/>
      <c r="J152" s="70"/>
      <c r="K152" s="11"/>
      <c r="L152" s="71">
        <f t="shared" si="14"/>
        <v>0</v>
      </c>
      <c r="M152" s="72" t="str">
        <f t="shared" si="12"/>
        <v/>
      </c>
      <c r="N152" s="11"/>
    </row>
    <row r="153" spans="1:14" x14ac:dyDescent="0.35">
      <c r="A153" s="3"/>
      <c r="B153" s="4"/>
      <c r="C153" s="3"/>
      <c r="D153" s="3"/>
      <c r="E153" s="3"/>
      <c r="F153" s="12">
        <f t="shared" si="10"/>
        <v>0</v>
      </c>
      <c r="G153" s="13">
        <f t="shared" si="13"/>
        <v>0</v>
      </c>
      <c r="H153" s="14" t="str">
        <f t="shared" si="11"/>
        <v/>
      </c>
      <c r="I153" s="11"/>
      <c r="J153" s="70"/>
      <c r="K153" s="11"/>
      <c r="L153" s="71">
        <f t="shared" si="14"/>
        <v>0</v>
      </c>
      <c r="M153" s="72" t="str">
        <f t="shared" si="12"/>
        <v/>
      </c>
      <c r="N153" s="11"/>
    </row>
    <row r="154" spans="1:14" x14ac:dyDescent="0.35">
      <c r="A154" s="3"/>
      <c r="B154" s="4"/>
      <c r="C154" s="3"/>
      <c r="D154" s="3"/>
      <c r="E154" s="3"/>
      <c r="F154" s="12">
        <f t="shared" si="10"/>
        <v>0</v>
      </c>
      <c r="G154" s="13">
        <f t="shared" si="13"/>
        <v>0</v>
      </c>
      <c r="H154" s="14" t="str">
        <f t="shared" si="11"/>
        <v/>
      </c>
      <c r="I154" s="11"/>
      <c r="J154" s="70"/>
      <c r="K154" s="11"/>
      <c r="L154" s="71">
        <f t="shared" si="14"/>
        <v>0</v>
      </c>
      <c r="M154" s="72" t="str">
        <f t="shared" si="12"/>
        <v/>
      </c>
      <c r="N154" s="11"/>
    </row>
    <row r="155" spans="1:14" x14ac:dyDescent="0.35">
      <c r="A155" s="3"/>
      <c r="B155" s="4"/>
      <c r="C155" s="3"/>
      <c r="D155" s="3"/>
      <c r="E155" s="3"/>
      <c r="F155" s="12">
        <f t="shared" si="10"/>
        <v>0</v>
      </c>
      <c r="G155" s="13">
        <f t="shared" si="13"/>
        <v>0</v>
      </c>
      <c r="H155" s="14" t="str">
        <f t="shared" si="11"/>
        <v/>
      </c>
      <c r="I155" s="11"/>
      <c r="J155" s="70"/>
      <c r="K155" s="11"/>
      <c r="L155" s="71">
        <f t="shared" si="14"/>
        <v>0</v>
      </c>
      <c r="M155" s="72" t="str">
        <f t="shared" si="12"/>
        <v/>
      </c>
      <c r="N155" s="11"/>
    </row>
    <row r="156" spans="1:14" x14ac:dyDescent="0.35">
      <c r="A156" s="3"/>
      <c r="B156" s="4"/>
      <c r="C156" s="3"/>
      <c r="D156" s="3"/>
      <c r="E156" s="3"/>
      <c r="F156" s="12">
        <f t="shared" si="10"/>
        <v>0</v>
      </c>
      <c r="G156" s="13">
        <f t="shared" si="13"/>
        <v>0</v>
      </c>
      <c r="H156" s="14" t="str">
        <f t="shared" si="11"/>
        <v/>
      </c>
      <c r="I156" s="11"/>
      <c r="J156" s="70"/>
      <c r="K156" s="11"/>
      <c r="L156" s="71">
        <f t="shared" si="14"/>
        <v>0</v>
      </c>
      <c r="M156" s="72" t="str">
        <f t="shared" si="12"/>
        <v/>
      </c>
      <c r="N156" s="11"/>
    </row>
    <row r="157" spans="1:14" x14ac:dyDescent="0.35">
      <c r="A157" s="3"/>
      <c r="B157" s="4"/>
      <c r="C157" s="3"/>
      <c r="D157" s="3"/>
      <c r="E157" s="3"/>
      <c r="F157" s="12">
        <f t="shared" si="10"/>
        <v>0</v>
      </c>
      <c r="G157" s="13">
        <f t="shared" si="13"/>
        <v>0</v>
      </c>
      <c r="H157" s="14" t="str">
        <f t="shared" si="11"/>
        <v/>
      </c>
      <c r="I157" s="11"/>
      <c r="J157" s="70"/>
      <c r="K157" s="11"/>
      <c r="L157" s="71">
        <f t="shared" si="14"/>
        <v>0</v>
      </c>
      <c r="M157" s="72" t="str">
        <f t="shared" si="12"/>
        <v/>
      </c>
      <c r="N157" s="11"/>
    </row>
    <row r="158" spans="1:14" x14ac:dyDescent="0.35">
      <c r="A158" s="3"/>
      <c r="B158" s="4"/>
      <c r="C158" s="3"/>
      <c r="D158" s="3"/>
      <c r="E158" s="3"/>
      <c r="F158" s="12">
        <f t="shared" si="10"/>
        <v>0</v>
      </c>
      <c r="G158" s="13">
        <f t="shared" si="13"/>
        <v>0</v>
      </c>
      <c r="H158" s="14" t="str">
        <f t="shared" si="11"/>
        <v/>
      </c>
      <c r="I158" s="11"/>
      <c r="J158" s="70"/>
      <c r="K158" s="11"/>
      <c r="L158" s="71">
        <f t="shared" si="14"/>
        <v>0</v>
      </c>
      <c r="M158" s="72" t="str">
        <f t="shared" si="12"/>
        <v/>
      </c>
      <c r="N158" s="11"/>
    </row>
    <row r="159" spans="1:14" x14ac:dyDescent="0.35">
      <c r="A159" s="3"/>
      <c r="B159" s="4"/>
      <c r="C159" s="3"/>
      <c r="D159" s="3"/>
      <c r="E159" s="3"/>
      <c r="F159" s="12">
        <f t="shared" si="10"/>
        <v>0</v>
      </c>
      <c r="G159" s="13">
        <f t="shared" si="13"/>
        <v>0</v>
      </c>
      <c r="H159" s="14" t="str">
        <f t="shared" si="11"/>
        <v/>
      </c>
      <c r="I159" s="11"/>
      <c r="J159" s="70"/>
      <c r="K159" s="11"/>
      <c r="L159" s="71">
        <f t="shared" si="14"/>
        <v>0</v>
      </c>
      <c r="M159" s="72" t="str">
        <f t="shared" si="12"/>
        <v/>
      </c>
      <c r="N159" s="11"/>
    </row>
    <row r="160" spans="1:14" x14ac:dyDescent="0.35">
      <c r="A160" s="3"/>
      <c r="B160" s="4"/>
      <c r="C160" s="3"/>
      <c r="D160" s="3"/>
      <c r="E160" s="3"/>
      <c r="F160" s="12">
        <f t="shared" si="10"/>
        <v>0</v>
      </c>
      <c r="G160" s="13">
        <f t="shared" si="13"/>
        <v>0</v>
      </c>
      <c r="H160" s="14" t="str">
        <f t="shared" si="11"/>
        <v/>
      </c>
      <c r="I160" s="11"/>
      <c r="J160" s="70"/>
      <c r="K160" s="11"/>
      <c r="L160" s="71">
        <f t="shared" si="14"/>
        <v>0</v>
      </c>
      <c r="M160" s="72" t="str">
        <f t="shared" si="12"/>
        <v/>
      </c>
      <c r="N160" s="11"/>
    </row>
    <row r="161" spans="1:14" x14ac:dyDescent="0.35">
      <c r="A161" s="3"/>
      <c r="B161" s="4"/>
      <c r="C161" s="3"/>
      <c r="D161" s="3"/>
      <c r="E161" s="3"/>
      <c r="F161" s="12">
        <f t="shared" si="10"/>
        <v>0</v>
      </c>
      <c r="G161" s="13">
        <f t="shared" si="13"/>
        <v>0</v>
      </c>
      <c r="H161" s="14" t="str">
        <f t="shared" si="11"/>
        <v/>
      </c>
      <c r="I161" s="11"/>
      <c r="J161" s="70"/>
      <c r="K161" s="11"/>
      <c r="L161" s="71">
        <f t="shared" si="14"/>
        <v>0</v>
      </c>
      <c r="M161" s="72" t="str">
        <f t="shared" si="12"/>
        <v/>
      </c>
      <c r="N161" s="11"/>
    </row>
    <row r="162" spans="1:14" x14ac:dyDescent="0.35">
      <c r="A162" s="3"/>
      <c r="B162" s="4"/>
      <c r="C162" s="3"/>
      <c r="D162" s="3"/>
      <c r="E162" s="3"/>
      <c r="F162" s="12">
        <f t="shared" si="10"/>
        <v>0</v>
      </c>
      <c r="G162" s="13">
        <f t="shared" si="13"/>
        <v>0</v>
      </c>
      <c r="H162" s="14" t="str">
        <f t="shared" si="11"/>
        <v/>
      </c>
      <c r="I162" s="11"/>
      <c r="J162" s="70"/>
      <c r="K162" s="11"/>
      <c r="L162" s="71">
        <f t="shared" si="14"/>
        <v>0</v>
      </c>
      <c r="M162" s="72" t="str">
        <f t="shared" si="12"/>
        <v/>
      </c>
      <c r="N162" s="11"/>
    </row>
    <row r="163" spans="1:14" x14ac:dyDescent="0.35">
      <c r="A163" s="3"/>
      <c r="B163" s="4"/>
      <c r="C163" s="3"/>
      <c r="D163" s="3"/>
      <c r="E163" s="3"/>
      <c r="F163" s="12">
        <f t="shared" si="10"/>
        <v>0</v>
      </c>
      <c r="G163" s="13">
        <f t="shared" si="13"/>
        <v>0</v>
      </c>
      <c r="H163" s="14" t="str">
        <f t="shared" si="11"/>
        <v/>
      </c>
      <c r="I163" s="11"/>
      <c r="J163" s="70"/>
      <c r="K163" s="11"/>
      <c r="L163" s="71">
        <f t="shared" si="14"/>
        <v>0</v>
      </c>
      <c r="M163" s="72" t="str">
        <f t="shared" si="12"/>
        <v/>
      </c>
      <c r="N163" s="11"/>
    </row>
    <row r="164" spans="1:14" x14ac:dyDescent="0.35">
      <c r="A164" s="3"/>
      <c r="B164" s="4"/>
      <c r="C164" s="3"/>
      <c r="D164" s="3"/>
      <c r="E164" s="3"/>
      <c r="F164" s="12">
        <f t="shared" si="10"/>
        <v>0</v>
      </c>
      <c r="G164" s="13">
        <f t="shared" si="13"/>
        <v>0</v>
      </c>
      <c r="H164" s="14" t="str">
        <f t="shared" si="11"/>
        <v/>
      </c>
      <c r="I164" s="11"/>
      <c r="J164" s="70"/>
      <c r="K164" s="11"/>
      <c r="L164" s="71">
        <f t="shared" si="14"/>
        <v>0</v>
      </c>
      <c r="M164" s="72" t="str">
        <f t="shared" si="12"/>
        <v/>
      </c>
      <c r="N164" s="11"/>
    </row>
    <row r="165" spans="1:14" x14ac:dyDescent="0.35">
      <c r="A165" s="3"/>
      <c r="B165" s="4"/>
      <c r="C165" s="3"/>
      <c r="D165" s="3"/>
      <c r="E165" s="3"/>
      <c r="F165" s="12">
        <f t="shared" si="10"/>
        <v>0</v>
      </c>
      <c r="G165" s="13">
        <f t="shared" si="13"/>
        <v>0</v>
      </c>
      <c r="H165" s="14" t="str">
        <f t="shared" si="11"/>
        <v/>
      </c>
      <c r="I165" s="11"/>
      <c r="J165" s="70"/>
      <c r="K165" s="11"/>
      <c r="L165" s="71">
        <f t="shared" si="14"/>
        <v>0</v>
      </c>
      <c r="M165" s="72" t="str">
        <f t="shared" si="12"/>
        <v/>
      </c>
      <c r="N165" s="11"/>
    </row>
    <row r="166" spans="1:14" x14ac:dyDescent="0.35">
      <c r="A166" s="3"/>
      <c r="B166" s="4"/>
      <c r="C166" s="3"/>
      <c r="D166" s="3"/>
      <c r="E166" s="3"/>
      <c r="F166" s="12">
        <f t="shared" si="10"/>
        <v>0</v>
      </c>
      <c r="G166" s="13">
        <f t="shared" si="13"/>
        <v>0</v>
      </c>
      <c r="H166" s="14" t="str">
        <f t="shared" si="11"/>
        <v/>
      </c>
      <c r="I166" s="11"/>
      <c r="J166" s="70"/>
      <c r="K166" s="11"/>
      <c r="L166" s="71">
        <f t="shared" si="14"/>
        <v>0</v>
      </c>
      <c r="M166" s="72" t="str">
        <f t="shared" si="12"/>
        <v/>
      </c>
      <c r="N166" s="11"/>
    </row>
    <row r="167" spans="1:14" x14ac:dyDescent="0.35">
      <c r="A167" s="3"/>
      <c r="B167" s="4"/>
      <c r="C167" s="3"/>
      <c r="D167" s="3"/>
      <c r="E167" s="3"/>
      <c r="F167" s="12">
        <f t="shared" si="10"/>
        <v>0</v>
      </c>
      <c r="G167" s="13">
        <f t="shared" si="13"/>
        <v>0</v>
      </c>
      <c r="H167" s="14" t="str">
        <f t="shared" si="11"/>
        <v/>
      </c>
      <c r="I167" s="11"/>
      <c r="J167" s="70"/>
      <c r="K167" s="11"/>
      <c r="L167" s="71">
        <f t="shared" si="14"/>
        <v>0</v>
      </c>
      <c r="M167" s="72" t="str">
        <f t="shared" si="12"/>
        <v/>
      </c>
      <c r="N167" s="11"/>
    </row>
    <row r="168" spans="1:14" x14ac:dyDescent="0.35">
      <c r="A168" s="3"/>
      <c r="B168" s="4"/>
      <c r="C168" s="3"/>
      <c r="D168" s="3"/>
      <c r="E168" s="3"/>
      <c r="F168" s="12">
        <f t="shared" si="10"/>
        <v>0</v>
      </c>
      <c r="G168" s="13">
        <f t="shared" si="13"/>
        <v>0</v>
      </c>
      <c r="H168" s="14" t="str">
        <f t="shared" si="11"/>
        <v/>
      </c>
      <c r="I168" s="11"/>
      <c r="J168" s="70"/>
      <c r="K168" s="11"/>
      <c r="L168" s="71">
        <f t="shared" si="14"/>
        <v>0</v>
      </c>
      <c r="M168" s="72" t="str">
        <f t="shared" si="12"/>
        <v/>
      </c>
      <c r="N168" s="11"/>
    </row>
    <row r="169" spans="1:14" x14ac:dyDescent="0.35">
      <c r="A169" s="3"/>
      <c r="B169" s="4"/>
      <c r="C169" s="3"/>
      <c r="D169" s="3"/>
      <c r="E169" s="3"/>
      <c r="F169" s="12">
        <f t="shared" si="10"/>
        <v>0</v>
      </c>
      <c r="G169" s="13">
        <f t="shared" si="13"/>
        <v>0</v>
      </c>
      <c r="H169" s="14" t="str">
        <f t="shared" si="11"/>
        <v/>
      </c>
      <c r="I169" s="11"/>
      <c r="J169" s="70"/>
      <c r="K169" s="11"/>
      <c r="L169" s="71">
        <f t="shared" si="14"/>
        <v>0</v>
      </c>
      <c r="M169" s="72" t="str">
        <f t="shared" si="12"/>
        <v/>
      </c>
      <c r="N169" s="11"/>
    </row>
    <row r="170" spans="1:14" x14ac:dyDescent="0.35">
      <c r="A170" s="3"/>
      <c r="B170" s="4"/>
      <c r="C170" s="3"/>
      <c r="D170" s="3"/>
      <c r="E170" s="3"/>
      <c r="F170" s="12">
        <f t="shared" si="10"/>
        <v>0</v>
      </c>
      <c r="G170" s="13">
        <f t="shared" si="13"/>
        <v>0</v>
      </c>
      <c r="H170" s="14" t="str">
        <f t="shared" si="11"/>
        <v/>
      </c>
      <c r="I170" s="11"/>
      <c r="J170" s="70"/>
      <c r="K170" s="11"/>
      <c r="L170" s="71">
        <f t="shared" si="14"/>
        <v>0</v>
      </c>
      <c r="M170" s="72" t="str">
        <f t="shared" si="12"/>
        <v/>
      </c>
      <c r="N170" s="11"/>
    </row>
    <row r="171" spans="1:14" x14ac:dyDescent="0.35">
      <c r="A171" s="3"/>
      <c r="B171" s="4"/>
      <c r="C171" s="3"/>
      <c r="D171" s="3"/>
      <c r="E171" s="3"/>
      <c r="F171" s="12">
        <f t="shared" si="10"/>
        <v>0</v>
      </c>
      <c r="G171" s="13">
        <f t="shared" si="13"/>
        <v>0</v>
      </c>
      <c r="H171" s="14" t="str">
        <f t="shared" si="11"/>
        <v/>
      </c>
      <c r="I171" s="11"/>
      <c r="J171" s="70"/>
      <c r="K171" s="11"/>
      <c r="L171" s="71">
        <f t="shared" si="14"/>
        <v>0</v>
      </c>
      <c r="M171" s="72" t="str">
        <f t="shared" si="12"/>
        <v/>
      </c>
      <c r="N171" s="11"/>
    </row>
    <row r="172" spans="1:14" x14ac:dyDescent="0.35">
      <c r="A172" s="3"/>
      <c r="B172" s="4"/>
      <c r="C172" s="3"/>
      <c r="D172" s="3"/>
      <c r="E172" s="3"/>
      <c r="F172" s="12">
        <f t="shared" si="10"/>
        <v>0</v>
      </c>
      <c r="G172" s="13">
        <f t="shared" si="13"/>
        <v>0</v>
      </c>
      <c r="H172" s="14" t="str">
        <f t="shared" si="11"/>
        <v/>
      </c>
      <c r="I172" s="11"/>
      <c r="J172" s="70"/>
      <c r="K172" s="11"/>
      <c r="L172" s="71">
        <f t="shared" si="14"/>
        <v>0</v>
      </c>
      <c r="M172" s="72" t="str">
        <f t="shared" si="12"/>
        <v/>
      </c>
      <c r="N172" s="11"/>
    </row>
    <row r="173" spans="1:14" x14ac:dyDescent="0.35">
      <c r="A173" s="3"/>
      <c r="B173" s="4"/>
      <c r="C173" s="3"/>
      <c r="D173" s="3"/>
      <c r="E173" s="3"/>
      <c r="F173" s="12">
        <f t="shared" si="10"/>
        <v>0</v>
      </c>
      <c r="G173" s="13">
        <f t="shared" si="13"/>
        <v>0</v>
      </c>
      <c r="H173" s="14" t="str">
        <f t="shared" si="11"/>
        <v/>
      </c>
      <c r="I173" s="11"/>
      <c r="J173" s="70"/>
      <c r="K173" s="11"/>
      <c r="L173" s="71">
        <f t="shared" si="14"/>
        <v>0</v>
      </c>
      <c r="M173" s="72" t="str">
        <f t="shared" si="12"/>
        <v/>
      </c>
      <c r="N173" s="11"/>
    </row>
    <row r="174" spans="1:14" x14ac:dyDescent="0.35">
      <c r="A174" s="3"/>
      <c r="B174" s="4"/>
      <c r="C174" s="3"/>
      <c r="D174" s="3"/>
      <c r="E174" s="3"/>
      <c r="F174" s="12">
        <f t="shared" si="10"/>
        <v>0</v>
      </c>
      <c r="G174" s="13">
        <f t="shared" si="13"/>
        <v>0</v>
      </c>
      <c r="H174" s="14" t="str">
        <f t="shared" si="11"/>
        <v/>
      </c>
      <c r="I174" s="11"/>
      <c r="J174" s="70"/>
      <c r="K174" s="11"/>
      <c r="L174" s="71">
        <f t="shared" si="14"/>
        <v>0</v>
      </c>
      <c r="M174" s="72" t="str">
        <f t="shared" si="12"/>
        <v/>
      </c>
      <c r="N174" s="11"/>
    </row>
    <row r="175" spans="1:14" x14ac:dyDescent="0.35">
      <c r="A175" s="3"/>
      <c r="B175" s="4"/>
      <c r="C175" s="3"/>
      <c r="D175" s="3"/>
      <c r="E175" s="3"/>
      <c r="F175" s="12">
        <f t="shared" si="10"/>
        <v>0</v>
      </c>
      <c r="G175" s="13">
        <f t="shared" si="13"/>
        <v>0</v>
      </c>
      <c r="H175" s="14" t="str">
        <f t="shared" si="11"/>
        <v/>
      </c>
      <c r="I175" s="11"/>
      <c r="J175" s="70"/>
      <c r="K175" s="11"/>
      <c r="L175" s="71">
        <f t="shared" si="14"/>
        <v>0</v>
      </c>
      <c r="M175" s="72" t="str">
        <f t="shared" si="12"/>
        <v/>
      </c>
      <c r="N175" s="11"/>
    </row>
    <row r="176" spans="1:14" x14ac:dyDescent="0.35">
      <c r="A176" s="3"/>
      <c r="B176" s="4"/>
      <c r="C176" s="3"/>
      <c r="D176" s="3"/>
      <c r="E176" s="3"/>
      <c r="F176" s="12">
        <f t="shared" si="10"/>
        <v>0</v>
      </c>
      <c r="G176" s="13">
        <f t="shared" si="13"/>
        <v>0</v>
      </c>
      <c r="H176" s="14" t="str">
        <f t="shared" si="11"/>
        <v/>
      </c>
      <c r="I176" s="11"/>
      <c r="J176" s="70"/>
      <c r="K176" s="11"/>
      <c r="L176" s="71">
        <f t="shared" si="14"/>
        <v>0</v>
      </c>
      <c r="M176" s="72" t="str">
        <f t="shared" si="12"/>
        <v/>
      </c>
      <c r="N176" s="11"/>
    </row>
    <row r="177" spans="1:14" x14ac:dyDescent="0.35">
      <c r="A177" s="3"/>
      <c r="B177" s="4"/>
      <c r="C177" s="3"/>
      <c r="D177" s="3"/>
      <c r="E177" s="3"/>
      <c r="F177" s="12">
        <f t="shared" si="10"/>
        <v>0</v>
      </c>
      <c r="G177" s="13">
        <f t="shared" si="13"/>
        <v>0</v>
      </c>
      <c r="H177" s="14" t="str">
        <f t="shared" si="11"/>
        <v/>
      </c>
      <c r="I177" s="11"/>
      <c r="J177" s="70"/>
      <c r="K177" s="11"/>
      <c r="L177" s="71">
        <f t="shared" si="14"/>
        <v>0</v>
      </c>
      <c r="M177" s="72" t="str">
        <f t="shared" si="12"/>
        <v/>
      </c>
      <c r="N177" s="11"/>
    </row>
    <row r="178" spans="1:14" x14ac:dyDescent="0.35">
      <c r="A178" s="3"/>
      <c r="B178" s="4"/>
      <c r="C178" s="3"/>
      <c r="D178" s="3"/>
      <c r="E178" s="3"/>
      <c r="F178" s="12">
        <f t="shared" si="10"/>
        <v>0</v>
      </c>
      <c r="G178" s="13">
        <f t="shared" si="13"/>
        <v>0</v>
      </c>
      <c r="H178" s="14" t="str">
        <f t="shared" si="11"/>
        <v/>
      </c>
      <c r="I178" s="11"/>
      <c r="J178" s="70"/>
      <c r="K178" s="11"/>
      <c r="L178" s="71">
        <f t="shared" si="14"/>
        <v>0</v>
      </c>
      <c r="M178" s="72" t="str">
        <f t="shared" si="12"/>
        <v/>
      </c>
      <c r="N178" s="11"/>
    </row>
    <row r="179" spans="1:14" x14ac:dyDescent="0.35">
      <c r="A179" s="3"/>
      <c r="B179" s="4"/>
      <c r="C179" s="3"/>
      <c r="D179" s="3"/>
      <c r="E179" s="3"/>
      <c r="F179" s="12">
        <f t="shared" si="10"/>
        <v>0</v>
      </c>
      <c r="G179" s="13">
        <f t="shared" si="13"/>
        <v>0</v>
      </c>
      <c r="H179" s="14" t="str">
        <f t="shared" si="11"/>
        <v/>
      </c>
      <c r="I179" s="11"/>
      <c r="J179" s="70"/>
      <c r="K179" s="11"/>
      <c r="L179" s="71">
        <f t="shared" si="14"/>
        <v>0</v>
      </c>
      <c r="M179" s="72" t="str">
        <f t="shared" si="12"/>
        <v/>
      </c>
      <c r="N179" s="11"/>
    </row>
    <row r="180" spans="1:14" x14ac:dyDescent="0.35">
      <c r="A180" s="3"/>
      <c r="B180" s="4"/>
      <c r="C180" s="3"/>
      <c r="D180" s="3"/>
      <c r="E180" s="3"/>
      <c r="F180" s="12">
        <f t="shared" si="10"/>
        <v>0</v>
      </c>
      <c r="G180" s="13">
        <f t="shared" si="13"/>
        <v>0</v>
      </c>
      <c r="H180" s="14" t="str">
        <f t="shared" si="11"/>
        <v/>
      </c>
      <c r="I180" s="11"/>
      <c r="J180" s="70"/>
      <c r="K180" s="11"/>
      <c r="L180" s="71">
        <f t="shared" si="14"/>
        <v>0</v>
      </c>
      <c r="M180" s="72" t="str">
        <f t="shared" si="12"/>
        <v/>
      </c>
      <c r="N180" s="11"/>
    </row>
    <row r="181" spans="1:14" x14ac:dyDescent="0.35">
      <c r="A181" s="3"/>
      <c r="B181" s="4"/>
      <c r="C181" s="3"/>
      <c r="D181" s="3"/>
      <c r="E181" s="3"/>
      <c r="F181" s="12">
        <f t="shared" si="10"/>
        <v>0</v>
      </c>
      <c r="G181" s="13">
        <f t="shared" si="13"/>
        <v>0</v>
      </c>
      <c r="H181" s="14" t="str">
        <f t="shared" si="11"/>
        <v/>
      </c>
      <c r="I181" s="11"/>
      <c r="J181" s="70"/>
      <c r="K181" s="11"/>
      <c r="L181" s="71">
        <f t="shared" si="14"/>
        <v>0</v>
      </c>
      <c r="M181" s="72" t="str">
        <f t="shared" si="12"/>
        <v/>
      </c>
      <c r="N181" s="11"/>
    </row>
    <row r="182" spans="1:14" x14ac:dyDescent="0.35">
      <c r="A182" s="3"/>
      <c r="B182" s="4"/>
      <c r="C182" s="3"/>
      <c r="D182" s="3"/>
      <c r="E182" s="3"/>
      <c r="F182" s="12">
        <f t="shared" si="10"/>
        <v>0</v>
      </c>
      <c r="G182" s="13">
        <f t="shared" si="13"/>
        <v>0</v>
      </c>
      <c r="H182" s="14" t="str">
        <f t="shared" si="11"/>
        <v/>
      </c>
      <c r="I182" s="11"/>
      <c r="J182" s="70"/>
      <c r="K182" s="11"/>
      <c r="L182" s="71">
        <f t="shared" si="14"/>
        <v>0</v>
      </c>
      <c r="M182" s="72" t="str">
        <f t="shared" si="12"/>
        <v/>
      </c>
      <c r="N182" s="11"/>
    </row>
    <row r="183" spans="1:14" x14ac:dyDescent="0.35">
      <c r="A183" s="3"/>
      <c r="B183" s="4"/>
      <c r="C183" s="3"/>
      <c r="D183" s="3"/>
      <c r="E183" s="3"/>
      <c r="F183" s="12">
        <f t="shared" si="10"/>
        <v>0</v>
      </c>
      <c r="G183" s="13">
        <f t="shared" si="13"/>
        <v>0</v>
      </c>
      <c r="H183" s="14" t="str">
        <f t="shared" si="11"/>
        <v/>
      </c>
      <c r="I183" s="11"/>
      <c r="J183" s="70"/>
      <c r="K183" s="11"/>
      <c r="L183" s="71">
        <f t="shared" si="14"/>
        <v>0</v>
      </c>
      <c r="M183" s="72" t="str">
        <f t="shared" si="12"/>
        <v/>
      </c>
      <c r="N183" s="11"/>
    </row>
    <row r="184" spans="1:14" x14ac:dyDescent="0.35">
      <c r="A184" s="3"/>
      <c r="B184" s="4"/>
      <c r="C184" s="3"/>
      <c r="D184" s="3"/>
      <c r="E184" s="3"/>
      <c r="F184" s="12">
        <f t="shared" si="10"/>
        <v>0</v>
      </c>
      <c r="G184" s="13">
        <f t="shared" si="13"/>
        <v>0</v>
      </c>
      <c r="H184" s="14" t="str">
        <f t="shared" si="11"/>
        <v/>
      </c>
      <c r="I184" s="11"/>
      <c r="J184" s="70"/>
      <c r="K184" s="11"/>
      <c r="L184" s="71">
        <f t="shared" si="14"/>
        <v>0</v>
      </c>
      <c r="M184" s="72" t="str">
        <f t="shared" si="12"/>
        <v/>
      </c>
      <c r="N184" s="11"/>
    </row>
    <row r="185" spans="1:14" x14ac:dyDescent="0.35">
      <c r="A185" s="3"/>
      <c r="B185" s="4"/>
      <c r="C185" s="3"/>
      <c r="D185" s="3"/>
      <c r="E185" s="3"/>
      <c r="F185" s="12">
        <f t="shared" si="10"/>
        <v>0</v>
      </c>
      <c r="G185" s="13">
        <f t="shared" si="13"/>
        <v>0</v>
      </c>
      <c r="H185" s="14" t="str">
        <f t="shared" si="11"/>
        <v/>
      </c>
      <c r="I185" s="11"/>
      <c r="J185" s="70"/>
      <c r="K185" s="11"/>
      <c r="L185" s="71">
        <f t="shared" si="14"/>
        <v>0</v>
      </c>
      <c r="M185" s="72" t="str">
        <f t="shared" si="12"/>
        <v/>
      </c>
      <c r="N185" s="11"/>
    </row>
    <row r="186" spans="1:14" x14ac:dyDescent="0.35">
      <c r="A186" s="3"/>
      <c r="B186" s="4"/>
      <c r="C186" s="3"/>
      <c r="D186" s="3"/>
      <c r="E186" s="3"/>
      <c r="F186" s="12">
        <f t="shared" si="10"/>
        <v>0</v>
      </c>
      <c r="G186" s="13">
        <f t="shared" si="13"/>
        <v>0</v>
      </c>
      <c r="H186" s="14" t="str">
        <f t="shared" si="11"/>
        <v/>
      </c>
      <c r="I186" s="11"/>
      <c r="J186" s="70"/>
      <c r="K186" s="11"/>
      <c r="L186" s="71">
        <f t="shared" si="14"/>
        <v>0</v>
      </c>
      <c r="M186" s="72" t="str">
        <f t="shared" si="12"/>
        <v/>
      </c>
      <c r="N186" s="11"/>
    </row>
    <row r="187" spans="1:14" x14ac:dyDescent="0.35">
      <c r="A187" s="3"/>
      <c r="B187" s="4"/>
      <c r="C187" s="3"/>
      <c r="D187" s="3"/>
      <c r="E187" s="3"/>
      <c r="F187" s="12">
        <f t="shared" si="10"/>
        <v>0</v>
      </c>
      <c r="G187" s="13">
        <f t="shared" si="13"/>
        <v>0</v>
      </c>
      <c r="H187" s="14" t="str">
        <f t="shared" si="11"/>
        <v/>
      </c>
      <c r="I187" s="11"/>
      <c r="J187" s="70"/>
      <c r="K187" s="11"/>
      <c r="L187" s="71">
        <f t="shared" si="14"/>
        <v>0</v>
      </c>
      <c r="M187" s="72" t="str">
        <f t="shared" si="12"/>
        <v/>
      </c>
      <c r="N187" s="11"/>
    </row>
    <row r="188" spans="1:14" x14ac:dyDescent="0.35">
      <c r="A188" s="3"/>
      <c r="B188" s="4"/>
      <c r="C188" s="3"/>
      <c r="D188" s="3"/>
      <c r="E188" s="3"/>
      <c r="F188" s="12">
        <f t="shared" si="10"/>
        <v>0</v>
      </c>
      <c r="G188" s="13">
        <f t="shared" si="13"/>
        <v>0</v>
      </c>
      <c r="H188" s="14" t="str">
        <f t="shared" si="11"/>
        <v/>
      </c>
      <c r="I188" s="11"/>
      <c r="J188" s="70"/>
      <c r="K188" s="11"/>
      <c r="L188" s="71">
        <f t="shared" si="14"/>
        <v>0</v>
      </c>
      <c r="M188" s="72" t="str">
        <f t="shared" si="12"/>
        <v/>
      </c>
      <c r="N188" s="11"/>
    </row>
    <row r="189" spans="1:14" x14ac:dyDescent="0.35">
      <c r="A189" s="3"/>
      <c r="B189" s="4"/>
      <c r="C189" s="3"/>
      <c r="D189" s="3"/>
      <c r="E189" s="3"/>
      <c r="F189" s="12">
        <f t="shared" si="10"/>
        <v>0</v>
      </c>
      <c r="G189" s="13">
        <f t="shared" si="13"/>
        <v>0</v>
      </c>
      <c r="H189" s="14" t="str">
        <f t="shared" si="11"/>
        <v/>
      </c>
      <c r="I189" s="11"/>
      <c r="J189" s="70"/>
      <c r="K189" s="11"/>
      <c r="L189" s="71">
        <f t="shared" si="14"/>
        <v>0</v>
      </c>
      <c r="M189" s="72" t="str">
        <f t="shared" si="12"/>
        <v/>
      </c>
      <c r="N189" s="11"/>
    </row>
    <row r="190" spans="1:14" x14ac:dyDescent="0.35">
      <c r="A190" s="3"/>
      <c r="B190" s="4"/>
      <c r="C190" s="3"/>
      <c r="D190" s="3"/>
      <c r="E190" s="3"/>
      <c r="F190" s="12">
        <f t="shared" si="10"/>
        <v>0</v>
      </c>
      <c r="G190" s="13">
        <f t="shared" si="13"/>
        <v>0</v>
      </c>
      <c r="H190" s="14" t="str">
        <f t="shared" si="11"/>
        <v/>
      </c>
      <c r="I190" s="11"/>
      <c r="J190" s="70"/>
      <c r="K190" s="11"/>
      <c r="L190" s="71">
        <f t="shared" si="14"/>
        <v>0</v>
      </c>
      <c r="M190" s="72" t="str">
        <f t="shared" si="12"/>
        <v/>
      </c>
      <c r="N190" s="11"/>
    </row>
    <row r="191" spans="1:14" x14ac:dyDescent="0.35">
      <c r="A191" s="3"/>
      <c r="B191" s="4"/>
      <c r="C191" s="3"/>
      <c r="D191" s="3"/>
      <c r="E191" s="3"/>
      <c r="F191" s="12">
        <f t="shared" si="10"/>
        <v>0</v>
      </c>
      <c r="G191" s="13">
        <f t="shared" si="13"/>
        <v>0</v>
      </c>
      <c r="H191" s="14" t="str">
        <f t="shared" si="11"/>
        <v/>
      </c>
      <c r="I191" s="11"/>
      <c r="J191" s="70"/>
      <c r="K191" s="11"/>
      <c r="L191" s="71">
        <f t="shared" si="14"/>
        <v>0</v>
      </c>
      <c r="M191" s="72" t="str">
        <f t="shared" si="12"/>
        <v/>
      </c>
      <c r="N191" s="11"/>
    </row>
    <row r="192" spans="1:14" x14ac:dyDescent="0.35">
      <c r="A192" s="3"/>
      <c r="B192" s="4"/>
      <c r="C192" s="3"/>
      <c r="D192" s="3"/>
      <c r="E192" s="3"/>
      <c r="F192" s="12">
        <f t="shared" si="10"/>
        <v>0</v>
      </c>
      <c r="G192" s="13">
        <f t="shared" si="13"/>
        <v>0</v>
      </c>
      <c r="H192" s="14" t="str">
        <f t="shared" si="11"/>
        <v/>
      </c>
      <c r="I192" s="11"/>
      <c r="J192" s="70"/>
      <c r="K192" s="11"/>
      <c r="L192" s="71">
        <f t="shared" si="14"/>
        <v>0</v>
      </c>
      <c r="M192" s="72" t="str">
        <f t="shared" si="12"/>
        <v/>
      </c>
      <c r="N192" s="11"/>
    </row>
    <row r="193" spans="1:14" x14ac:dyDescent="0.35">
      <c r="A193" s="3"/>
      <c r="B193" s="4"/>
      <c r="C193" s="3"/>
      <c r="D193" s="3"/>
      <c r="E193" s="3"/>
      <c r="F193" s="12">
        <f t="shared" si="10"/>
        <v>0</v>
      </c>
      <c r="G193" s="13">
        <f t="shared" si="13"/>
        <v>0</v>
      </c>
      <c r="H193" s="14" t="str">
        <f t="shared" si="11"/>
        <v/>
      </c>
      <c r="I193" s="11"/>
      <c r="J193" s="70"/>
      <c r="K193" s="11"/>
      <c r="L193" s="71">
        <f t="shared" si="14"/>
        <v>0</v>
      </c>
      <c r="M193" s="72" t="str">
        <f t="shared" si="12"/>
        <v/>
      </c>
      <c r="N193" s="11"/>
    </row>
    <row r="194" spans="1:14" x14ac:dyDescent="0.35">
      <c r="A194" s="3"/>
      <c r="B194" s="4"/>
      <c r="C194" s="3"/>
      <c r="D194" s="3"/>
      <c r="E194" s="3"/>
      <c r="F194" s="12">
        <f t="shared" si="10"/>
        <v>0</v>
      </c>
      <c r="G194" s="13">
        <f t="shared" si="13"/>
        <v>0</v>
      </c>
      <c r="H194" s="14" t="str">
        <f t="shared" si="11"/>
        <v/>
      </c>
      <c r="I194" s="11"/>
      <c r="J194" s="70"/>
      <c r="K194" s="11"/>
      <c r="L194" s="71">
        <f t="shared" si="14"/>
        <v>0</v>
      </c>
      <c r="M194" s="72" t="str">
        <f t="shared" si="12"/>
        <v/>
      </c>
      <c r="N194" s="11"/>
    </row>
    <row r="195" spans="1:14" x14ac:dyDescent="0.35">
      <c r="A195" s="3"/>
      <c r="B195" s="4"/>
      <c r="C195" s="3"/>
      <c r="D195" s="3"/>
      <c r="E195" s="3"/>
      <c r="F195" s="12">
        <f t="shared" si="10"/>
        <v>0</v>
      </c>
      <c r="G195" s="13">
        <f t="shared" si="13"/>
        <v>0</v>
      </c>
      <c r="H195" s="14" t="str">
        <f t="shared" si="11"/>
        <v/>
      </c>
      <c r="I195" s="11"/>
      <c r="J195" s="70"/>
      <c r="K195" s="11"/>
      <c r="L195" s="71">
        <f t="shared" si="14"/>
        <v>0</v>
      </c>
      <c r="M195" s="72" t="str">
        <f t="shared" si="12"/>
        <v/>
      </c>
      <c r="N195" s="11"/>
    </row>
    <row r="196" spans="1:14" x14ac:dyDescent="0.35">
      <c r="A196" s="3"/>
      <c r="B196" s="4"/>
      <c r="C196" s="3"/>
      <c r="D196" s="3"/>
      <c r="E196" s="3"/>
      <c r="F196" s="12">
        <f t="shared" si="10"/>
        <v>0</v>
      </c>
      <c r="G196" s="13">
        <f t="shared" si="13"/>
        <v>0</v>
      </c>
      <c r="H196" s="14" t="str">
        <f t="shared" si="11"/>
        <v/>
      </c>
      <c r="I196" s="11"/>
      <c r="J196" s="70"/>
      <c r="K196" s="11"/>
      <c r="L196" s="71">
        <f t="shared" si="14"/>
        <v>0</v>
      </c>
      <c r="M196" s="72" t="str">
        <f t="shared" si="12"/>
        <v/>
      </c>
      <c r="N196" s="11"/>
    </row>
    <row r="197" spans="1:14" x14ac:dyDescent="0.35">
      <c r="A197" s="3"/>
      <c r="B197" s="4"/>
      <c r="C197" s="3"/>
      <c r="D197" s="3"/>
      <c r="E197" s="3"/>
      <c r="F197" s="12">
        <f t="shared" si="10"/>
        <v>0</v>
      </c>
      <c r="G197" s="13">
        <f t="shared" si="13"/>
        <v>0</v>
      </c>
      <c r="H197" s="14" t="str">
        <f t="shared" si="11"/>
        <v/>
      </c>
      <c r="I197" s="11"/>
      <c r="J197" s="70"/>
      <c r="K197" s="11"/>
      <c r="L197" s="71">
        <f t="shared" si="14"/>
        <v>0</v>
      </c>
      <c r="M197" s="72" t="str">
        <f t="shared" si="12"/>
        <v/>
      </c>
      <c r="N197" s="11"/>
    </row>
    <row r="198" spans="1:14" x14ac:dyDescent="0.35">
      <c r="A198" s="3"/>
      <c r="B198" s="4"/>
      <c r="C198" s="3"/>
      <c r="D198" s="3"/>
      <c r="E198" s="3"/>
      <c r="F198" s="12">
        <f t="shared" si="10"/>
        <v>0</v>
      </c>
      <c r="G198" s="13">
        <f t="shared" si="13"/>
        <v>0</v>
      </c>
      <c r="H198" s="14" t="str">
        <f t="shared" si="11"/>
        <v/>
      </c>
      <c r="I198" s="11"/>
      <c r="J198" s="70"/>
      <c r="K198" s="11"/>
      <c r="L198" s="71">
        <f t="shared" si="14"/>
        <v>0</v>
      </c>
      <c r="M198" s="72" t="str">
        <f t="shared" si="12"/>
        <v/>
      </c>
      <c r="N198" s="11"/>
    </row>
    <row r="199" spans="1:14" x14ac:dyDescent="0.35">
      <c r="A199" s="3"/>
      <c r="B199" s="4"/>
      <c r="C199" s="3"/>
      <c r="D199" s="3"/>
      <c r="E199" s="3"/>
      <c r="F199" s="12">
        <f t="shared" si="10"/>
        <v>0</v>
      </c>
      <c r="G199" s="13">
        <f t="shared" si="13"/>
        <v>0</v>
      </c>
      <c r="H199" s="14" t="str">
        <f t="shared" si="11"/>
        <v/>
      </c>
      <c r="I199" s="11"/>
      <c r="J199" s="70"/>
      <c r="K199" s="11"/>
      <c r="L199" s="71">
        <f t="shared" si="14"/>
        <v>0</v>
      </c>
      <c r="M199" s="72" t="str">
        <f t="shared" si="12"/>
        <v/>
      </c>
      <c r="N199" s="11"/>
    </row>
    <row r="200" spans="1:14" x14ac:dyDescent="0.35">
      <c r="A200" s="3"/>
      <c r="B200" s="4"/>
      <c r="C200" s="3"/>
      <c r="D200" s="3"/>
      <c r="E200" s="3"/>
      <c r="F200" s="12">
        <f t="shared" si="10"/>
        <v>0</v>
      </c>
      <c r="G200" s="13">
        <f t="shared" si="13"/>
        <v>0</v>
      </c>
      <c r="H200" s="14" t="str">
        <f t="shared" si="11"/>
        <v/>
      </c>
      <c r="I200" s="11"/>
      <c r="J200" s="70"/>
      <c r="K200" s="11"/>
      <c r="L200" s="71">
        <f t="shared" si="14"/>
        <v>0</v>
      </c>
      <c r="M200" s="72" t="str">
        <f t="shared" si="12"/>
        <v/>
      </c>
      <c r="N200" s="11"/>
    </row>
    <row r="201" spans="1:14" x14ac:dyDescent="0.35">
      <c r="A201" s="3"/>
      <c r="B201" s="4"/>
      <c r="C201" s="3"/>
      <c r="D201" s="3"/>
      <c r="E201" s="3"/>
      <c r="F201" s="12">
        <f t="shared" si="10"/>
        <v>0</v>
      </c>
      <c r="G201" s="13">
        <f t="shared" si="13"/>
        <v>0</v>
      </c>
      <c r="H201" s="14" t="str">
        <f t="shared" si="11"/>
        <v/>
      </c>
      <c r="I201" s="11"/>
      <c r="J201" s="70"/>
      <c r="K201" s="11"/>
      <c r="L201" s="71">
        <f t="shared" si="14"/>
        <v>0</v>
      </c>
      <c r="M201" s="72" t="str">
        <f t="shared" si="12"/>
        <v/>
      </c>
      <c r="N201" s="11"/>
    </row>
    <row r="202" spans="1:14" x14ac:dyDescent="0.35">
      <c r="A202" s="3"/>
      <c r="B202" s="4"/>
      <c r="C202" s="3"/>
      <c r="D202" s="3"/>
      <c r="E202" s="3"/>
      <c r="F202" s="12">
        <f t="shared" si="10"/>
        <v>0</v>
      </c>
      <c r="G202" s="13">
        <f t="shared" si="13"/>
        <v>0</v>
      </c>
      <c r="H202" s="14" t="str">
        <f t="shared" si="11"/>
        <v/>
      </c>
      <c r="I202" s="11"/>
      <c r="J202" s="70"/>
      <c r="K202" s="11"/>
      <c r="L202" s="71">
        <f t="shared" si="14"/>
        <v>0</v>
      </c>
      <c r="M202" s="72" t="str">
        <f t="shared" si="12"/>
        <v/>
      </c>
      <c r="N202" s="11"/>
    </row>
    <row r="203" spans="1:14" x14ac:dyDescent="0.35">
      <c r="A203" s="3"/>
      <c r="B203" s="4"/>
      <c r="C203" s="3"/>
      <c r="D203" s="3"/>
      <c r="E203" s="3"/>
      <c r="F203" s="12">
        <f t="shared" si="10"/>
        <v>0</v>
      </c>
      <c r="G203" s="13">
        <f t="shared" si="13"/>
        <v>0</v>
      </c>
      <c r="H203" s="14" t="str">
        <f t="shared" si="11"/>
        <v/>
      </c>
      <c r="I203" s="11"/>
      <c r="J203" s="70"/>
      <c r="K203" s="11"/>
      <c r="L203" s="71">
        <f t="shared" si="14"/>
        <v>0</v>
      </c>
      <c r="M203" s="72" t="str">
        <f t="shared" si="12"/>
        <v/>
      </c>
      <c r="N203" s="11"/>
    </row>
    <row r="204" spans="1:14" x14ac:dyDescent="0.35">
      <c r="A204" s="3"/>
      <c r="B204" s="4"/>
      <c r="C204" s="3"/>
      <c r="D204" s="3"/>
      <c r="E204" s="3"/>
      <c r="F204" s="12">
        <f t="shared" ref="F204:F267" si="15">SUM(D204:E204)</f>
        <v>0</v>
      </c>
      <c r="G204" s="13">
        <f t="shared" si="13"/>
        <v>0</v>
      </c>
      <c r="H204" s="14" t="str">
        <f t="shared" ref="H204:H267" si="16">IF(C204&lt;&gt;"",IF(G204&gt;=75,"ดีมาก",IF(G204&gt;=50,"ดี",IF(G204&gt;=25,"พอใช้",IF(G204&gt;=0,"ปรับปรุง")))),"")</f>
        <v/>
      </c>
      <c r="I204" s="11"/>
      <c r="J204" s="70"/>
      <c r="K204" s="11"/>
      <c r="L204" s="71">
        <f t="shared" si="14"/>
        <v>0</v>
      </c>
      <c r="M204" s="72" t="str">
        <f t="shared" ref="M204:M267" si="17">IF(C204&lt;&gt;"",IF(L204&gt;=75,"ดีมาก",IF(L204&gt;=50,"ดี",IF(L204&gt;=25,"พอใช้",IF(L204&gt;=0,"ปรับปรุง")))),"")</f>
        <v/>
      </c>
      <c r="N204" s="11"/>
    </row>
    <row r="205" spans="1:14" x14ac:dyDescent="0.35">
      <c r="A205" s="3"/>
      <c r="B205" s="4"/>
      <c r="C205" s="3"/>
      <c r="D205" s="3"/>
      <c r="E205" s="3"/>
      <c r="F205" s="12">
        <f t="shared" si="15"/>
        <v>0</v>
      </c>
      <c r="G205" s="13">
        <f t="shared" ref="G205:G268" si="18">F205*100/20</f>
        <v>0</v>
      </c>
      <c r="H205" s="14" t="str">
        <f t="shared" si="16"/>
        <v/>
      </c>
      <c r="I205" s="11"/>
      <c r="J205" s="70"/>
      <c r="K205" s="11"/>
      <c r="L205" s="71">
        <f t="shared" ref="L205:L268" si="19">K205*100/10</f>
        <v>0</v>
      </c>
      <c r="M205" s="72" t="str">
        <f t="shared" si="17"/>
        <v/>
      </c>
      <c r="N205" s="11"/>
    </row>
    <row r="206" spans="1:14" x14ac:dyDescent="0.35">
      <c r="A206" s="3"/>
      <c r="B206" s="4"/>
      <c r="C206" s="3"/>
      <c r="D206" s="3"/>
      <c r="E206" s="3"/>
      <c r="F206" s="12">
        <f t="shared" si="15"/>
        <v>0</v>
      </c>
      <c r="G206" s="13">
        <f t="shared" si="18"/>
        <v>0</v>
      </c>
      <c r="H206" s="14" t="str">
        <f t="shared" si="16"/>
        <v/>
      </c>
      <c r="I206" s="11"/>
      <c r="J206" s="70"/>
      <c r="K206" s="11"/>
      <c r="L206" s="71">
        <f t="shared" si="19"/>
        <v>0</v>
      </c>
      <c r="M206" s="72" t="str">
        <f t="shared" si="17"/>
        <v/>
      </c>
      <c r="N206" s="11"/>
    </row>
    <row r="207" spans="1:14" x14ac:dyDescent="0.35">
      <c r="A207" s="3"/>
      <c r="B207" s="4"/>
      <c r="C207" s="3"/>
      <c r="D207" s="3"/>
      <c r="E207" s="3"/>
      <c r="F207" s="12">
        <f t="shared" si="15"/>
        <v>0</v>
      </c>
      <c r="G207" s="13">
        <f t="shared" si="18"/>
        <v>0</v>
      </c>
      <c r="H207" s="14" t="str">
        <f t="shared" si="16"/>
        <v/>
      </c>
      <c r="I207" s="11"/>
      <c r="J207" s="70"/>
      <c r="K207" s="11"/>
      <c r="L207" s="71">
        <f t="shared" si="19"/>
        <v>0</v>
      </c>
      <c r="M207" s="72" t="str">
        <f t="shared" si="17"/>
        <v/>
      </c>
      <c r="N207" s="11"/>
    </row>
    <row r="208" spans="1:14" x14ac:dyDescent="0.35">
      <c r="A208" s="3"/>
      <c r="B208" s="4"/>
      <c r="C208" s="3"/>
      <c r="D208" s="3"/>
      <c r="E208" s="3"/>
      <c r="F208" s="12">
        <f t="shared" si="15"/>
        <v>0</v>
      </c>
      <c r="G208" s="13">
        <f t="shared" si="18"/>
        <v>0</v>
      </c>
      <c r="H208" s="14" t="str">
        <f t="shared" si="16"/>
        <v/>
      </c>
      <c r="I208" s="11"/>
      <c r="J208" s="70"/>
      <c r="K208" s="11"/>
      <c r="L208" s="71">
        <f t="shared" si="19"/>
        <v>0</v>
      </c>
      <c r="M208" s="72" t="str">
        <f t="shared" si="17"/>
        <v/>
      </c>
      <c r="N208" s="11"/>
    </row>
    <row r="209" spans="1:14" x14ac:dyDescent="0.35">
      <c r="A209" s="3"/>
      <c r="B209" s="4"/>
      <c r="C209" s="3"/>
      <c r="D209" s="3"/>
      <c r="E209" s="3"/>
      <c r="F209" s="12">
        <f t="shared" si="15"/>
        <v>0</v>
      </c>
      <c r="G209" s="13">
        <f t="shared" si="18"/>
        <v>0</v>
      </c>
      <c r="H209" s="14" t="str">
        <f t="shared" si="16"/>
        <v/>
      </c>
      <c r="I209" s="11"/>
      <c r="J209" s="70"/>
      <c r="K209" s="11"/>
      <c r="L209" s="71">
        <f t="shared" si="19"/>
        <v>0</v>
      </c>
      <c r="M209" s="72" t="str">
        <f t="shared" si="17"/>
        <v/>
      </c>
      <c r="N209" s="11"/>
    </row>
    <row r="210" spans="1:14" x14ac:dyDescent="0.35">
      <c r="A210" s="3"/>
      <c r="B210" s="4"/>
      <c r="C210" s="3"/>
      <c r="D210" s="3"/>
      <c r="E210" s="3"/>
      <c r="F210" s="12">
        <f t="shared" si="15"/>
        <v>0</v>
      </c>
      <c r="G210" s="13">
        <f t="shared" si="18"/>
        <v>0</v>
      </c>
      <c r="H210" s="14" t="str">
        <f t="shared" si="16"/>
        <v/>
      </c>
      <c r="I210" s="11"/>
      <c r="J210" s="70"/>
      <c r="K210" s="11"/>
      <c r="L210" s="71">
        <f t="shared" si="19"/>
        <v>0</v>
      </c>
      <c r="M210" s="72" t="str">
        <f t="shared" si="17"/>
        <v/>
      </c>
      <c r="N210" s="11"/>
    </row>
    <row r="211" spans="1:14" x14ac:dyDescent="0.35">
      <c r="A211" s="3"/>
      <c r="B211" s="4"/>
      <c r="C211" s="3"/>
      <c r="D211" s="3"/>
      <c r="E211" s="3"/>
      <c r="F211" s="12">
        <f t="shared" si="15"/>
        <v>0</v>
      </c>
      <c r="G211" s="13">
        <f t="shared" si="18"/>
        <v>0</v>
      </c>
      <c r="H211" s="14" t="str">
        <f t="shared" si="16"/>
        <v/>
      </c>
      <c r="I211" s="11"/>
      <c r="J211" s="70"/>
      <c r="K211" s="11"/>
      <c r="L211" s="71">
        <f t="shared" si="19"/>
        <v>0</v>
      </c>
      <c r="M211" s="72" t="str">
        <f t="shared" si="17"/>
        <v/>
      </c>
      <c r="N211" s="11"/>
    </row>
    <row r="212" spans="1:14" x14ac:dyDescent="0.35">
      <c r="A212" s="3"/>
      <c r="B212" s="4"/>
      <c r="C212" s="3"/>
      <c r="D212" s="3"/>
      <c r="E212" s="3"/>
      <c r="F212" s="12">
        <f t="shared" si="15"/>
        <v>0</v>
      </c>
      <c r="G212" s="13">
        <f t="shared" si="18"/>
        <v>0</v>
      </c>
      <c r="H212" s="14" t="str">
        <f t="shared" si="16"/>
        <v/>
      </c>
      <c r="I212" s="11"/>
      <c r="J212" s="70"/>
      <c r="K212" s="11"/>
      <c r="L212" s="71">
        <f t="shared" si="19"/>
        <v>0</v>
      </c>
      <c r="M212" s="72" t="str">
        <f t="shared" si="17"/>
        <v/>
      </c>
      <c r="N212" s="11"/>
    </row>
    <row r="213" spans="1:14" x14ac:dyDescent="0.35">
      <c r="A213" s="3"/>
      <c r="B213" s="4"/>
      <c r="C213" s="3"/>
      <c r="D213" s="3"/>
      <c r="E213" s="3"/>
      <c r="F213" s="12">
        <f t="shared" si="15"/>
        <v>0</v>
      </c>
      <c r="G213" s="13">
        <f t="shared" si="18"/>
        <v>0</v>
      </c>
      <c r="H213" s="14" t="str">
        <f t="shared" si="16"/>
        <v/>
      </c>
      <c r="I213" s="11"/>
      <c r="J213" s="70"/>
      <c r="K213" s="11"/>
      <c r="L213" s="71">
        <f t="shared" si="19"/>
        <v>0</v>
      </c>
      <c r="M213" s="72" t="str">
        <f t="shared" si="17"/>
        <v/>
      </c>
      <c r="N213" s="11"/>
    </row>
    <row r="214" spans="1:14" x14ac:dyDescent="0.35">
      <c r="A214" s="3"/>
      <c r="B214" s="4"/>
      <c r="C214" s="3"/>
      <c r="D214" s="3"/>
      <c r="E214" s="3"/>
      <c r="F214" s="12">
        <f t="shared" si="15"/>
        <v>0</v>
      </c>
      <c r="G214" s="13">
        <f t="shared" si="18"/>
        <v>0</v>
      </c>
      <c r="H214" s="14" t="str">
        <f t="shared" si="16"/>
        <v/>
      </c>
      <c r="I214" s="11"/>
      <c r="J214" s="70"/>
      <c r="K214" s="11"/>
      <c r="L214" s="71">
        <f t="shared" si="19"/>
        <v>0</v>
      </c>
      <c r="M214" s="72" t="str">
        <f t="shared" si="17"/>
        <v/>
      </c>
      <c r="N214" s="11"/>
    </row>
    <row r="215" spans="1:14" x14ac:dyDescent="0.35">
      <c r="A215" s="3"/>
      <c r="B215" s="4"/>
      <c r="C215" s="3"/>
      <c r="D215" s="3"/>
      <c r="E215" s="3"/>
      <c r="F215" s="12">
        <f t="shared" si="15"/>
        <v>0</v>
      </c>
      <c r="G215" s="13">
        <f t="shared" si="18"/>
        <v>0</v>
      </c>
      <c r="H215" s="14" t="str">
        <f t="shared" si="16"/>
        <v/>
      </c>
      <c r="I215" s="11"/>
      <c r="J215" s="70"/>
      <c r="K215" s="11"/>
      <c r="L215" s="71">
        <f t="shared" si="19"/>
        <v>0</v>
      </c>
      <c r="M215" s="72" t="str">
        <f t="shared" si="17"/>
        <v/>
      </c>
      <c r="N215" s="11"/>
    </row>
    <row r="216" spans="1:14" x14ac:dyDescent="0.35">
      <c r="A216" s="3"/>
      <c r="B216" s="4"/>
      <c r="C216" s="3"/>
      <c r="D216" s="3"/>
      <c r="E216" s="3"/>
      <c r="F216" s="12">
        <f t="shared" si="15"/>
        <v>0</v>
      </c>
      <c r="G216" s="13">
        <f t="shared" si="18"/>
        <v>0</v>
      </c>
      <c r="H216" s="14" t="str">
        <f t="shared" si="16"/>
        <v/>
      </c>
      <c r="I216" s="11"/>
      <c r="J216" s="70"/>
      <c r="K216" s="11"/>
      <c r="L216" s="71">
        <f t="shared" si="19"/>
        <v>0</v>
      </c>
      <c r="M216" s="72" t="str">
        <f t="shared" si="17"/>
        <v/>
      </c>
      <c r="N216" s="11"/>
    </row>
    <row r="217" spans="1:14" x14ac:dyDescent="0.35">
      <c r="A217" s="3"/>
      <c r="B217" s="4"/>
      <c r="C217" s="3"/>
      <c r="D217" s="3"/>
      <c r="E217" s="3"/>
      <c r="F217" s="12">
        <f t="shared" si="15"/>
        <v>0</v>
      </c>
      <c r="G217" s="13">
        <f t="shared" si="18"/>
        <v>0</v>
      </c>
      <c r="H217" s="14" t="str">
        <f t="shared" si="16"/>
        <v/>
      </c>
      <c r="I217" s="11"/>
      <c r="J217" s="70"/>
      <c r="K217" s="11"/>
      <c r="L217" s="71">
        <f t="shared" si="19"/>
        <v>0</v>
      </c>
      <c r="M217" s="72" t="str">
        <f t="shared" si="17"/>
        <v/>
      </c>
      <c r="N217" s="11"/>
    </row>
    <row r="218" spans="1:14" x14ac:dyDescent="0.35">
      <c r="A218" s="3"/>
      <c r="B218" s="4"/>
      <c r="C218" s="3"/>
      <c r="D218" s="3"/>
      <c r="E218" s="3"/>
      <c r="F218" s="12">
        <f t="shared" si="15"/>
        <v>0</v>
      </c>
      <c r="G218" s="13">
        <f t="shared" si="18"/>
        <v>0</v>
      </c>
      <c r="H218" s="14" t="str">
        <f t="shared" si="16"/>
        <v/>
      </c>
      <c r="I218" s="11"/>
      <c r="J218" s="70"/>
      <c r="K218" s="11"/>
      <c r="L218" s="71">
        <f t="shared" si="19"/>
        <v>0</v>
      </c>
      <c r="M218" s="72" t="str">
        <f t="shared" si="17"/>
        <v/>
      </c>
      <c r="N218" s="11"/>
    </row>
    <row r="219" spans="1:14" x14ac:dyDescent="0.35">
      <c r="A219" s="3"/>
      <c r="B219" s="4"/>
      <c r="C219" s="3"/>
      <c r="D219" s="3"/>
      <c r="E219" s="3"/>
      <c r="F219" s="12">
        <f t="shared" si="15"/>
        <v>0</v>
      </c>
      <c r="G219" s="13">
        <f t="shared" si="18"/>
        <v>0</v>
      </c>
      <c r="H219" s="14" t="str">
        <f t="shared" si="16"/>
        <v/>
      </c>
      <c r="I219" s="11"/>
      <c r="J219" s="70"/>
      <c r="K219" s="11"/>
      <c r="L219" s="71">
        <f t="shared" si="19"/>
        <v>0</v>
      </c>
      <c r="M219" s="72" t="str">
        <f t="shared" si="17"/>
        <v/>
      </c>
      <c r="N219" s="11"/>
    </row>
    <row r="220" spans="1:14" x14ac:dyDescent="0.35">
      <c r="A220" s="3"/>
      <c r="B220" s="4"/>
      <c r="C220" s="3"/>
      <c r="D220" s="3"/>
      <c r="E220" s="3"/>
      <c r="F220" s="12">
        <f t="shared" si="15"/>
        <v>0</v>
      </c>
      <c r="G220" s="13">
        <f t="shared" si="18"/>
        <v>0</v>
      </c>
      <c r="H220" s="14" t="str">
        <f t="shared" si="16"/>
        <v/>
      </c>
      <c r="I220" s="11"/>
      <c r="J220" s="70"/>
      <c r="K220" s="11"/>
      <c r="L220" s="71">
        <f t="shared" si="19"/>
        <v>0</v>
      </c>
      <c r="M220" s="72" t="str">
        <f t="shared" si="17"/>
        <v/>
      </c>
      <c r="N220" s="11"/>
    </row>
    <row r="221" spans="1:14" x14ac:dyDescent="0.35">
      <c r="A221" s="3"/>
      <c r="B221" s="4"/>
      <c r="C221" s="3"/>
      <c r="D221" s="3"/>
      <c r="E221" s="3"/>
      <c r="F221" s="12">
        <f t="shared" si="15"/>
        <v>0</v>
      </c>
      <c r="G221" s="13">
        <f t="shared" si="18"/>
        <v>0</v>
      </c>
      <c r="H221" s="14" t="str">
        <f t="shared" si="16"/>
        <v/>
      </c>
      <c r="I221" s="11"/>
      <c r="J221" s="70"/>
      <c r="K221" s="11"/>
      <c r="L221" s="71">
        <f t="shared" si="19"/>
        <v>0</v>
      </c>
      <c r="M221" s="72" t="str">
        <f t="shared" si="17"/>
        <v/>
      </c>
      <c r="N221" s="11"/>
    </row>
    <row r="222" spans="1:14" x14ac:dyDescent="0.35">
      <c r="A222" s="3"/>
      <c r="B222" s="4"/>
      <c r="C222" s="3"/>
      <c r="D222" s="3"/>
      <c r="E222" s="3"/>
      <c r="F222" s="12">
        <f t="shared" si="15"/>
        <v>0</v>
      </c>
      <c r="G222" s="13">
        <f t="shared" si="18"/>
        <v>0</v>
      </c>
      <c r="H222" s="14" t="str">
        <f t="shared" si="16"/>
        <v/>
      </c>
      <c r="I222" s="11"/>
      <c r="J222" s="70"/>
      <c r="K222" s="11"/>
      <c r="L222" s="71">
        <f t="shared" si="19"/>
        <v>0</v>
      </c>
      <c r="M222" s="72" t="str">
        <f t="shared" si="17"/>
        <v/>
      </c>
      <c r="N222" s="11"/>
    </row>
    <row r="223" spans="1:14" x14ac:dyDescent="0.35">
      <c r="A223" s="3"/>
      <c r="B223" s="4"/>
      <c r="C223" s="3"/>
      <c r="D223" s="3"/>
      <c r="E223" s="3"/>
      <c r="F223" s="12">
        <f t="shared" si="15"/>
        <v>0</v>
      </c>
      <c r="G223" s="13">
        <f t="shared" si="18"/>
        <v>0</v>
      </c>
      <c r="H223" s="14" t="str">
        <f t="shared" si="16"/>
        <v/>
      </c>
      <c r="I223" s="11"/>
      <c r="J223" s="70"/>
      <c r="K223" s="11"/>
      <c r="L223" s="71">
        <f t="shared" si="19"/>
        <v>0</v>
      </c>
      <c r="M223" s="72" t="str">
        <f t="shared" si="17"/>
        <v/>
      </c>
      <c r="N223" s="11"/>
    </row>
    <row r="224" spans="1:14" x14ac:dyDescent="0.35">
      <c r="A224" s="3"/>
      <c r="B224" s="4"/>
      <c r="C224" s="3"/>
      <c r="D224" s="3"/>
      <c r="E224" s="3"/>
      <c r="F224" s="12">
        <f t="shared" si="15"/>
        <v>0</v>
      </c>
      <c r="G224" s="13">
        <f t="shared" si="18"/>
        <v>0</v>
      </c>
      <c r="H224" s="14" t="str">
        <f t="shared" si="16"/>
        <v/>
      </c>
      <c r="I224" s="11"/>
      <c r="J224" s="70"/>
      <c r="K224" s="11"/>
      <c r="L224" s="71">
        <f t="shared" si="19"/>
        <v>0</v>
      </c>
      <c r="M224" s="72" t="str">
        <f t="shared" si="17"/>
        <v/>
      </c>
      <c r="N224" s="11"/>
    </row>
    <row r="225" spans="1:14" x14ac:dyDescent="0.35">
      <c r="A225" s="3"/>
      <c r="B225" s="4"/>
      <c r="C225" s="3"/>
      <c r="D225" s="3"/>
      <c r="E225" s="3"/>
      <c r="F225" s="12">
        <f t="shared" si="15"/>
        <v>0</v>
      </c>
      <c r="G225" s="13">
        <f t="shared" si="18"/>
        <v>0</v>
      </c>
      <c r="H225" s="14" t="str">
        <f t="shared" si="16"/>
        <v/>
      </c>
      <c r="I225" s="11"/>
      <c r="J225" s="70"/>
      <c r="K225" s="11"/>
      <c r="L225" s="71">
        <f t="shared" si="19"/>
        <v>0</v>
      </c>
      <c r="M225" s="72" t="str">
        <f t="shared" si="17"/>
        <v/>
      </c>
      <c r="N225" s="11"/>
    </row>
    <row r="226" spans="1:14" x14ac:dyDescent="0.35">
      <c r="A226" s="3"/>
      <c r="B226" s="4"/>
      <c r="C226" s="3"/>
      <c r="D226" s="3"/>
      <c r="E226" s="3"/>
      <c r="F226" s="12">
        <f t="shared" si="15"/>
        <v>0</v>
      </c>
      <c r="G226" s="13">
        <f t="shared" si="18"/>
        <v>0</v>
      </c>
      <c r="H226" s="14" t="str">
        <f t="shared" si="16"/>
        <v/>
      </c>
      <c r="I226" s="11"/>
      <c r="J226" s="70"/>
      <c r="K226" s="11"/>
      <c r="L226" s="71">
        <f t="shared" si="19"/>
        <v>0</v>
      </c>
      <c r="M226" s="72" t="str">
        <f t="shared" si="17"/>
        <v/>
      </c>
      <c r="N226" s="11"/>
    </row>
    <row r="227" spans="1:14" x14ac:dyDescent="0.35">
      <c r="A227" s="3"/>
      <c r="B227" s="4"/>
      <c r="C227" s="3"/>
      <c r="D227" s="3"/>
      <c r="E227" s="3"/>
      <c r="F227" s="12">
        <f t="shared" si="15"/>
        <v>0</v>
      </c>
      <c r="G227" s="13">
        <f t="shared" si="18"/>
        <v>0</v>
      </c>
      <c r="H227" s="14" t="str">
        <f t="shared" si="16"/>
        <v/>
      </c>
      <c r="I227" s="11"/>
      <c r="J227" s="70"/>
      <c r="K227" s="11"/>
      <c r="L227" s="71">
        <f t="shared" si="19"/>
        <v>0</v>
      </c>
      <c r="M227" s="72" t="str">
        <f t="shared" si="17"/>
        <v/>
      </c>
      <c r="N227" s="11"/>
    </row>
    <row r="228" spans="1:14" x14ac:dyDescent="0.35">
      <c r="A228" s="3"/>
      <c r="B228" s="4"/>
      <c r="C228" s="3"/>
      <c r="D228" s="3"/>
      <c r="E228" s="3"/>
      <c r="F228" s="12">
        <f t="shared" si="15"/>
        <v>0</v>
      </c>
      <c r="G228" s="13">
        <f t="shared" si="18"/>
        <v>0</v>
      </c>
      <c r="H228" s="14" t="str">
        <f t="shared" si="16"/>
        <v/>
      </c>
      <c r="I228" s="11"/>
      <c r="J228" s="70"/>
      <c r="K228" s="11"/>
      <c r="L228" s="71">
        <f t="shared" si="19"/>
        <v>0</v>
      </c>
      <c r="M228" s="72" t="str">
        <f t="shared" si="17"/>
        <v/>
      </c>
      <c r="N228" s="11"/>
    </row>
    <row r="229" spans="1:14" x14ac:dyDescent="0.35">
      <c r="A229" s="3"/>
      <c r="B229" s="4"/>
      <c r="C229" s="3"/>
      <c r="D229" s="3"/>
      <c r="E229" s="3"/>
      <c r="F229" s="12">
        <f t="shared" si="15"/>
        <v>0</v>
      </c>
      <c r="G229" s="13">
        <f t="shared" si="18"/>
        <v>0</v>
      </c>
      <c r="H229" s="14" t="str">
        <f t="shared" si="16"/>
        <v/>
      </c>
      <c r="I229" s="11"/>
      <c r="J229" s="70"/>
      <c r="K229" s="11"/>
      <c r="L229" s="71">
        <f t="shared" si="19"/>
        <v>0</v>
      </c>
      <c r="M229" s="72" t="str">
        <f t="shared" si="17"/>
        <v/>
      </c>
      <c r="N229" s="11"/>
    </row>
    <row r="230" spans="1:14" x14ac:dyDescent="0.35">
      <c r="A230" s="3"/>
      <c r="B230" s="4"/>
      <c r="C230" s="3"/>
      <c r="D230" s="3"/>
      <c r="E230" s="3"/>
      <c r="F230" s="12">
        <f t="shared" si="15"/>
        <v>0</v>
      </c>
      <c r="G230" s="13">
        <f t="shared" si="18"/>
        <v>0</v>
      </c>
      <c r="H230" s="14" t="str">
        <f t="shared" si="16"/>
        <v/>
      </c>
      <c r="I230" s="11"/>
      <c r="J230" s="70"/>
      <c r="K230" s="11"/>
      <c r="L230" s="71">
        <f t="shared" si="19"/>
        <v>0</v>
      </c>
      <c r="M230" s="72" t="str">
        <f t="shared" si="17"/>
        <v/>
      </c>
      <c r="N230" s="11"/>
    </row>
    <row r="231" spans="1:14" x14ac:dyDescent="0.35">
      <c r="A231" s="3"/>
      <c r="B231" s="4"/>
      <c r="C231" s="3"/>
      <c r="D231" s="3"/>
      <c r="E231" s="3"/>
      <c r="F231" s="12">
        <f t="shared" si="15"/>
        <v>0</v>
      </c>
      <c r="G231" s="13">
        <f t="shared" si="18"/>
        <v>0</v>
      </c>
      <c r="H231" s="14" t="str">
        <f t="shared" si="16"/>
        <v/>
      </c>
      <c r="I231" s="11"/>
      <c r="J231" s="70"/>
      <c r="K231" s="11"/>
      <c r="L231" s="71">
        <f t="shared" si="19"/>
        <v>0</v>
      </c>
      <c r="M231" s="72" t="str">
        <f t="shared" si="17"/>
        <v/>
      </c>
      <c r="N231" s="11"/>
    </row>
    <row r="232" spans="1:14" x14ac:dyDescent="0.35">
      <c r="A232" s="3"/>
      <c r="B232" s="4"/>
      <c r="C232" s="3"/>
      <c r="D232" s="3"/>
      <c r="E232" s="3"/>
      <c r="F232" s="12">
        <f t="shared" si="15"/>
        <v>0</v>
      </c>
      <c r="G232" s="13">
        <f t="shared" si="18"/>
        <v>0</v>
      </c>
      <c r="H232" s="14" t="str">
        <f t="shared" si="16"/>
        <v/>
      </c>
      <c r="I232" s="11"/>
      <c r="J232" s="70"/>
      <c r="K232" s="11"/>
      <c r="L232" s="71">
        <f t="shared" si="19"/>
        <v>0</v>
      </c>
      <c r="M232" s="72" t="str">
        <f t="shared" si="17"/>
        <v/>
      </c>
      <c r="N232" s="11"/>
    </row>
    <row r="233" spans="1:14" x14ac:dyDescent="0.35">
      <c r="A233" s="3"/>
      <c r="B233" s="4"/>
      <c r="C233" s="3"/>
      <c r="D233" s="3"/>
      <c r="E233" s="3"/>
      <c r="F233" s="12">
        <f t="shared" si="15"/>
        <v>0</v>
      </c>
      <c r="G233" s="13">
        <f t="shared" si="18"/>
        <v>0</v>
      </c>
      <c r="H233" s="14" t="str">
        <f t="shared" si="16"/>
        <v/>
      </c>
      <c r="I233" s="11"/>
      <c r="J233" s="70"/>
      <c r="K233" s="11"/>
      <c r="L233" s="71">
        <f t="shared" si="19"/>
        <v>0</v>
      </c>
      <c r="M233" s="72" t="str">
        <f t="shared" si="17"/>
        <v/>
      </c>
      <c r="N233" s="11"/>
    </row>
    <row r="234" spans="1:14" x14ac:dyDescent="0.35">
      <c r="A234" s="3"/>
      <c r="B234" s="4"/>
      <c r="C234" s="3"/>
      <c r="D234" s="3"/>
      <c r="E234" s="3"/>
      <c r="F234" s="12">
        <f t="shared" si="15"/>
        <v>0</v>
      </c>
      <c r="G234" s="13">
        <f t="shared" si="18"/>
        <v>0</v>
      </c>
      <c r="H234" s="14" t="str">
        <f t="shared" si="16"/>
        <v/>
      </c>
      <c r="I234" s="11"/>
      <c r="J234" s="70"/>
      <c r="K234" s="11"/>
      <c r="L234" s="71">
        <f t="shared" si="19"/>
        <v>0</v>
      </c>
      <c r="M234" s="72" t="str">
        <f t="shared" si="17"/>
        <v/>
      </c>
      <c r="N234" s="11"/>
    </row>
    <row r="235" spans="1:14" x14ac:dyDescent="0.35">
      <c r="A235" s="3"/>
      <c r="B235" s="4"/>
      <c r="C235" s="3"/>
      <c r="D235" s="3"/>
      <c r="E235" s="3"/>
      <c r="F235" s="12">
        <f t="shared" si="15"/>
        <v>0</v>
      </c>
      <c r="G235" s="13">
        <f t="shared" si="18"/>
        <v>0</v>
      </c>
      <c r="H235" s="14" t="str">
        <f t="shared" si="16"/>
        <v/>
      </c>
      <c r="I235" s="11"/>
      <c r="J235" s="70"/>
      <c r="K235" s="11"/>
      <c r="L235" s="71">
        <f t="shared" si="19"/>
        <v>0</v>
      </c>
      <c r="M235" s="72" t="str">
        <f t="shared" si="17"/>
        <v/>
      </c>
      <c r="N235" s="11"/>
    </row>
    <row r="236" spans="1:14" x14ac:dyDescent="0.35">
      <c r="A236" s="3"/>
      <c r="B236" s="4"/>
      <c r="C236" s="3"/>
      <c r="D236" s="3"/>
      <c r="E236" s="3"/>
      <c r="F236" s="12">
        <f t="shared" si="15"/>
        <v>0</v>
      </c>
      <c r="G236" s="13">
        <f t="shared" si="18"/>
        <v>0</v>
      </c>
      <c r="H236" s="14" t="str">
        <f t="shared" si="16"/>
        <v/>
      </c>
      <c r="I236" s="11"/>
      <c r="J236" s="70"/>
      <c r="K236" s="11"/>
      <c r="L236" s="71">
        <f t="shared" si="19"/>
        <v>0</v>
      </c>
      <c r="M236" s="72" t="str">
        <f t="shared" si="17"/>
        <v/>
      </c>
      <c r="N236" s="11"/>
    </row>
    <row r="237" spans="1:14" x14ac:dyDescent="0.35">
      <c r="A237" s="3"/>
      <c r="B237" s="4"/>
      <c r="C237" s="3"/>
      <c r="D237" s="3"/>
      <c r="E237" s="3"/>
      <c r="F237" s="12">
        <f t="shared" si="15"/>
        <v>0</v>
      </c>
      <c r="G237" s="13">
        <f t="shared" si="18"/>
        <v>0</v>
      </c>
      <c r="H237" s="14" t="str">
        <f t="shared" si="16"/>
        <v/>
      </c>
      <c r="I237" s="11"/>
      <c r="J237" s="70"/>
      <c r="K237" s="11"/>
      <c r="L237" s="71">
        <f t="shared" si="19"/>
        <v>0</v>
      </c>
      <c r="M237" s="72" t="str">
        <f t="shared" si="17"/>
        <v/>
      </c>
      <c r="N237" s="11"/>
    </row>
    <row r="238" spans="1:14" x14ac:dyDescent="0.35">
      <c r="A238" s="3"/>
      <c r="B238" s="4"/>
      <c r="C238" s="3"/>
      <c r="D238" s="3"/>
      <c r="E238" s="3"/>
      <c r="F238" s="12">
        <f t="shared" si="15"/>
        <v>0</v>
      </c>
      <c r="G238" s="13">
        <f t="shared" si="18"/>
        <v>0</v>
      </c>
      <c r="H238" s="14" t="str">
        <f t="shared" si="16"/>
        <v/>
      </c>
      <c r="I238" s="11"/>
      <c r="J238" s="70"/>
      <c r="K238" s="11"/>
      <c r="L238" s="71">
        <f t="shared" si="19"/>
        <v>0</v>
      </c>
      <c r="M238" s="72" t="str">
        <f t="shared" si="17"/>
        <v/>
      </c>
      <c r="N238" s="11"/>
    </row>
    <row r="239" spans="1:14" x14ac:dyDescent="0.35">
      <c r="A239" s="3"/>
      <c r="B239" s="4"/>
      <c r="C239" s="3"/>
      <c r="D239" s="3"/>
      <c r="E239" s="3"/>
      <c r="F239" s="12">
        <f t="shared" si="15"/>
        <v>0</v>
      </c>
      <c r="G239" s="13">
        <f t="shared" si="18"/>
        <v>0</v>
      </c>
      <c r="H239" s="14" t="str">
        <f t="shared" si="16"/>
        <v/>
      </c>
      <c r="I239" s="11"/>
      <c r="J239" s="70"/>
      <c r="K239" s="11"/>
      <c r="L239" s="71">
        <f t="shared" si="19"/>
        <v>0</v>
      </c>
      <c r="M239" s="72" t="str">
        <f t="shared" si="17"/>
        <v/>
      </c>
      <c r="N239" s="11"/>
    </row>
    <row r="240" spans="1:14" x14ac:dyDescent="0.35">
      <c r="A240" s="3"/>
      <c r="B240" s="4"/>
      <c r="C240" s="3"/>
      <c r="D240" s="3"/>
      <c r="E240" s="3"/>
      <c r="F240" s="12">
        <f t="shared" si="15"/>
        <v>0</v>
      </c>
      <c r="G240" s="13">
        <f t="shared" si="18"/>
        <v>0</v>
      </c>
      <c r="H240" s="14" t="str">
        <f t="shared" si="16"/>
        <v/>
      </c>
      <c r="I240" s="11"/>
      <c r="J240" s="70"/>
      <c r="K240" s="11"/>
      <c r="L240" s="71">
        <f t="shared" si="19"/>
        <v>0</v>
      </c>
      <c r="M240" s="72" t="str">
        <f t="shared" si="17"/>
        <v/>
      </c>
      <c r="N240" s="11"/>
    </row>
    <row r="241" spans="1:14" x14ac:dyDescent="0.35">
      <c r="A241" s="3"/>
      <c r="B241" s="4"/>
      <c r="C241" s="3"/>
      <c r="D241" s="3"/>
      <c r="E241" s="3"/>
      <c r="F241" s="12">
        <f t="shared" si="15"/>
        <v>0</v>
      </c>
      <c r="G241" s="13">
        <f t="shared" si="18"/>
        <v>0</v>
      </c>
      <c r="H241" s="14" t="str">
        <f t="shared" si="16"/>
        <v/>
      </c>
      <c r="I241" s="11"/>
      <c r="J241" s="70"/>
      <c r="K241" s="11"/>
      <c r="L241" s="71">
        <f t="shared" si="19"/>
        <v>0</v>
      </c>
      <c r="M241" s="72" t="str">
        <f t="shared" si="17"/>
        <v/>
      </c>
      <c r="N241" s="11"/>
    </row>
    <row r="242" spans="1:14" x14ac:dyDescent="0.35">
      <c r="A242" s="3"/>
      <c r="B242" s="4"/>
      <c r="C242" s="3"/>
      <c r="D242" s="3"/>
      <c r="E242" s="3"/>
      <c r="F242" s="12">
        <f t="shared" si="15"/>
        <v>0</v>
      </c>
      <c r="G242" s="13">
        <f t="shared" si="18"/>
        <v>0</v>
      </c>
      <c r="H242" s="14" t="str">
        <f t="shared" si="16"/>
        <v/>
      </c>
      <c r="I242" s="11"/>
      <c r="J242" s="70"/>
      <c r="K242" s="11"/>
      <c r="L242" s="71">
        <f t="shared" si="19"/>
        <v>0</v>
      </c>
      <c r="M242" s="72" t="str">
        <f t="shared" si="17"/>
        <v/>
      </c>
      <c r="N242" s="11"/>
    </row>
    <row r="243" spans="1:14" x14ac:dyDescent="0.35">
      <c r="A243" s="3"/>
      <c r="B243" s="4"/>
      <c r="C243" s="3"/>
      <c r="D243" s="3"/>
      <c r="E243" s="3"/>
      <c r="F243" s="12">
        <f t="shared" si="15"/>
        <v>0</v>
      </c>
      <c r="G243" s="13">
        <f t="shared" si="18"/>
        <v>0</v>
      </c>
      <c r="H243" s="14" t="str">
        <f t="shared" si="16"/>
        <v/>
      </c>
      <c r="I243" s="11"/>
      <c r="J243" s="70"/>
      <c r="K243" s="11"/>
      <c r="L243" s="71">
        <f t="shared" si="19"/>
        <v>0</v>
      </c>
      <c r="M243" s="72" t="str">
        <f t="shared" si="17"/>
        <v/>
      </c>
      <c r="N243" s="11"/>
    </row>
    <row r="244" spans="1:14" x14ac:dyDescent="0.35">
      <c r="A244" s="3"/>
      <c r="B244" s="4"/>
      <c r="C244" s="3"/>
      <c r="D244" s="3"/>
      <c r="E244" s="3"/>
      <c r="F244" s="12">
        <f t="shared" si="15"/>
        <v>0</v>
      </c>
      <c r="G244" s="13">
        <f t="shared" si="18"/>
        <v>0</v>
      </c>
      <c r="H244" s="14" t="str">
        <f t="shared" si="16"/>
        <v/>
      </c>
      <c r="I244" s="11"/>
      <c r="J244" s="70"/>
      <c r="K244" s="11"/>
      <c r="L244" s="71">
        <f t="shared" si="19"/>
        <v>0</v>
      </c>
      <c r="M244" s="72" t="str">
        <f t="shared" si="17"/>
        <v/>
      </c>
      <c r="N244" s="11"/>
    </row>
    <row r="245" spans="1:14" x14ac:dyDescent="0.35">
      <c r="A245" s="3"/>
      <c r="B245" s="4"/>
      <c r="C245" s="3"/>
      <c r="D245" s="3"/>
      <c r="E245" s="3"/>
      <c r="F245" s="12">
        <f t="shared" si="15"/>
        <v>0</v>
      </c>
      <c r="G245" s="13">
        <f t="shared" si="18"/>
        <v>0</v>
      </c>
      <c r="H245" s="14" t="str">
        <f t="shared" si="16"/>
        <v/>
      </c>
      <c r="I245" s="11"/>
      <c r="J245" s="70"/>
      <c r="K245" s="11"/>
      <c r="L245" s="71">
        <f t="shared" si="19"/>
        <v>0</v>
      </c>
      <c r="M245" s="72" t="str">
        <f t="shared" si="17"/>
        <v/>
      </c>
      <c r="N245" s="11"/>
    </row>
    <row r="246" spans="1:14" x14ac:dyDescent="0.35">
      <c r="A246" s="3"/>
      <c r="B246" s="4"/>
      <c r="C246" s="3"/>
      <c r="D246" s="3"/>
      <c r="E246" s="3"/>
      <c r="F246" s="12">
        <f t="shared" si="15"/>
        <v>0</v>
      </c>
      <c r="G246" s="13">
        <f t="shared" si="18"/>
        <v>0</v>
      </c>
      <c r="H246" s="14" t="str">
        <f t="shared" si="16"/>
        <v/>
      </c>
      <c r="I246" s="11"/>
      <c r="J246" s="70"/>
      <c r="K246" s="11"/>
      <c r="L246" s="71">
        <f t="shared" si="19"/>
        <v>0</v>
      </c>
      <c r="M246" s="72" t="str">
        <f t="shared" si="17"/>
        <v/>
      </c>
      <c r="N246" s="11"/>
    </row>
    <row r="247" spans="1:14" x14ac:dyDescent="0.35">
      <c r="A247" s="3"/>
      <c r="B247" s="4"/>
      <c r="C247" s="3"/>
      <c r="D247" s="3"/>
      <c r="E247" s="3"/>
      <c r="F247" s="12">
        <f t="shared" si="15"/>
        <v>0</v>
      </c>
      <c r="G247" s="13">
        <f t="shared" si="18"/>
        <v>0</v>
      </c>
      <c r="H247" s="14" t="str">
        <f t="shared" si="16"/>
        <v/>
      </c>
      <c r="I247" s="11"/>
      <c r="J247" s="70"/>
      <c r="K247" s="11"/>
      <c r="L247" s="71">
        <f t="shared" si="19"/>
        <v>0</v>
      </c>
      <c r="M247" s="72" t="str">
        <f t="shared" si="17"/>
        <v/>
      </c>
      <c r="N247" s="11"/>
    </row>
    <row r="248" spans="1:14" x14ac:dyDescent="0.35">
      <c r="A248" s="3"/>
      <c r="B248" s="4"/>
      <c r="C248" s="3"/>
      <c r="D248" s="3"/>
      <c r="E248" s="3"/>
      <c r="F248" s="12">
        <f t="shared" si="15"/>
        <v>0</v>
      </c>
      <c r="G248" s="13">
        <f t="shared" si="18"/>
        <v>0</v>
      </c>
      <c r="H248" s="14" t="str">
        <f t="shared" si="16"/>
        <v/>
      </c>
      <c r="I248" s="11"/>
      <c r="J248" s="70"/>
      <c r="K248" s="11"/>
      <c r="L248" s="71">
        <f t="shared" si="19"/>
        <v>0</v>
      </c>
      <c r="M248" s="72" t="str">
        <f t="shared" si="17"/>
        <v/>
      </c>
      <c r="N248" s="11"/>
    </row>
    <row r="249" spans="1:14" x14ac:dyDescent="0.35">
      <c r="A249" s="3"/>
      <c r="B249" s="4"/>
      <c r="C249" s="3"/>
      <c r="D249" s="3"/>
      <c r="E249" s="3"/>
      <c r="F249" s="12">
        <f t="shared" si="15"/>
        <v>0</v>
      </c>
      <c r="G249" s="13">
        <f t="shared" si="18"/>
        <v>0</v>
      </c>
      <c r="H249" s="14" t="str">
        <f t="shared" si="16"/>
        <v/>
      </c>
      <c r="I249" s="11"/>
      <c r="J249" s="70"/>
      <c r="K249" s="11"/>
      <c r="L249" s="71">
        <f t="shared" si="19"/>
        <v>0</v>
      </c>
      <c r="M249" s="72" t="str">
        <f t="shared" si="17"/>
        <v/>
      </c>
      <c r="N249" s="11"/>
    </row>
    <row r="250" spans="1:14" x14ac:dyDescent="0.35">
      <c r="A250" s="3"/>
      <c r="B250" s="4"/>
      <c r="C250" s="3"/>
      <c r="D250" s="3"/>
      <c r="E250" s="3"/>
      <c r="F250" s="12">
        <f t="shared" si="15"/>
        <v>0</v>
      </c>
      <c r="G250" s="13">
        <f t="shared" si="18"/>
        <v>0</v>
      </c>
      <c r="H250" s="14" t="str">
        <f t="shared" si="16"/>
        <v/>
      </c>
      <c r="I250" s="11"/>
      <c r="J250" s="70"/>
      <c r="K250" s="11"/>
      <c r="L250" s="71">
        <f t="shared" si="19"/>
        <v>0</v>
      </c>
      <c r="M250" s="72" t="str">
        <f t="shared" si="17"/>
        <v/>
      </c>
      <c r="N250" s="11"/>
    </row>
    <row r="251" spans="1:14" x14ac:dyDescent="0.35">
      <c r="A251" s="3"/>
      <c r="B251" s="4"/>
      <c r="C251" s="3"/>
      <c r="D251" s="3"/>
      <c r="E251" s="3"/>
      <c r="F251" s="12">
        <f t="shared" si="15"/>
        <v>0</v>
      </c>
      <c r="G251" s="13">
        <f t="shared" si="18"/>
        <v>0</v>
      </c>
      <c r="H251" s="14" t="str">
        <f t="shared" si="16"/>
        <v/>
      </c>
      <c r="I251" s="11"/>
      <c r="J251" s="70"/>
      <c r="K251" s="11"/>
      <c r="L251" s="71">
        <f t="shared" si="19"/>
        <v>0</v>
      </c>
      <c r="M251" s="72" t="str">
        <f t="shared" si="17"/>
        <v/>
      </c>
      <c r="N251" s="11"/>
    </row>
    <row r="252" spans="1:14" x14ac:dyDescent="0.35">
      <c r="A252" s="3"/>
      <c r="B252" s="4"/>
      <c r="C252" s="3"/>
      <c r="D252" s="3"/>
      <c r="E252" s="3"/>
      <c r="F252" s="12">
        <f t="shared" si="15"/>
        <v>0</v>
      </c>
      <c r="G252" s="13">
        <f t="shared" si="18"/>
        <v>0</v>
      </c>
      <c r="H252" s="14" t="str">
        <f t="shared" si="16"/>
        <v/>
      </c>
      <c r="I252" s="11"/>
      <c r="J252" s="70"/>
      <c r="K252" s="11"/>
      <c r="L252" s="71">
        <f t="shared" si="19"/>
        <v>0</v>
      </c>
      <c r="M252" s="72" t="str">
        <f t="shared" si="17"/>
        <v/>
      </c>
      <c r="N252" s="11"/>
    </row>
    <row r="253" spans="1:14" x14ac:dyDescent="0.35">
      <c r="A253" s="3"/>
      <c r="B253" s="4"/>
      <c r="C253" s="3"/>
      <c r="D253" s="3"/>
      <c r="E253" s="3"/>
      <c r="F253" s="12">
        <f t="shared" si="15"/>
        <v>0</v>
      </c>
      <c r="G253" s="13">
        <f t="shared" si="18"/>
        <v>0</v>
      </c>
      <c r="H253" s="14" t="str">
        <f t="shared" si="16"/>
        <v/>
      </c>
      <c r="I253" s="11"/>
      <c r="J253" s="70"/>
      <c r="K253" s="11"/>
      <c r="L253" s="71">
        <f t="shared" si="19"/>
        <v>0</v>
      </c>
      <c r="M253" s="72" t="str">
        <f t="shared" si="17"/>
        <v/>
      </c>
      <c r="N253" s="11"/>
    </row>
    <row r="254" spans="1:14" x14ac:dyDescent="0.35">
      <c r="A254" s="3"/>
      <c r="B254" s="4"/>
      <c r="C254" s="3"/>
      <c r="D254" s="3"/>
      <c r="E254" s="3"/>
      <c r="F254" s="12">
        <f t="shared" si="15"/>
        <v>0</v>
      </c>
      <c r="G254" s="13">
        <f t="shared" si="18"/>
        <v>0</v>
      </c>
      <c r="H254" s="14" t="str">
        <f t="shared" si="16"/>
        <v/>
      </c>
      <c r="I254" s="11"/>
      <c r="J254" s="70"/>
      <c r="K254" s="11"/>
      <c r="L254" s="71">
        <f t="shared" si="19"/>
        <v>0</v>
      </c>
      <c r="M254" s="72" t="str">
        <f t="shared" si="17"/>
        <v/>
      </c>
      <c r="N254" s="11"/>
    </row>
    <row r="255" spans="1:14" x14ac:dyDescent="0.35">
      <c r="A255" s="3"/>
      <c r="B255" s="4"/>
      <c r="C255" s="3"/>
      <c r="D255" s="3"/>
      <c r="E255" s="3"/>
      <c r="F255" s="12">
        <f t="shared" si="15"/>
        <v>0</v>
      </c>
      <c r="G255" s="13">
        <f t="shared" si="18"/>
        <v>0</v>
      </c>
      <c r="H255" s="14" t="str">
        <f t="shared" si="16"/>
        <v/>
      </c>
      <c r="I255" s="11"/>
      <c r="J255" s="70"/>
      <c r="K255" s="11"/>
      <c r="L255" s="71">
        <f t="shared" si="19"/>
        <v>0</v>
      </c>
      <c r="M255" s="72" t="str">
        <f t="shared" si="17"/>
        <v/>
      </c>
      <c r="N255" s="11"/>
    </row>
    <row r="256" spans="1:14" x14ac:dyDescent="0.35">
      <c r="A256" s="3"/>
      <c r="B256" s="4"/>
      <c r="C256" s="3"/>
      <c r="D256" s="3"/>
      <c r="E256" s="3"/>
      <c r="F256" s="12">
        <f t="shared" si="15"/>
        <v>0</v>
      </c>
      <c r="G256" s="13">
        <f t="shared" si="18"/>
        <v>0</v>
      </c>
      <c r="H256" s="14" t="str">
        <f t="shared" si="16"/>
        <v/>
      </c>
      <c r="I256" s="11"/>
      <c r="J256" s="70"/>
      <c r="K256" s="11"/>
      <c r="L256" s="71">
        <f t="shared" si="19"/>
        <v>0</v>
      </c>
      <c r="M256" s="72" t="str">
        <f t="shared" si="17"/>
        <v/>
      </c>
      <c r="N256" s="11"/>
    </row>
    <row r="257" spans="1:14" x14ac:dyDescent="0.35">
      <c r="A257" s="3"/>
      <c r="B257" s="4"/>
      <c r="C257" s="3"/>
      <c r="D257" s="3"/>
      <c r="E257" s="3"/>
      <c r="F257" s="12">
        <f t="shared" si="15"/>
        <v>0</v>
      </c>
      <c r="G257" s="13">
        <f t="shared" si="18"/>
        <v>0</v>
      </c>
      <c r="H257" s="14" t="str">
        <f t="shared" si="16"/>
        <v/>
      </c>
      <c r="I257" s="11"/>
      <c r="J257" s="70"/>
      <c r="K257" s="11"/>
      <c r="L257" s="71">
        <f t="shared" si="19"/>
        <v>0</v>
      </c>
      <c r="M257" s="72" t="str">
        <f t="shared" si="17"/>
        <v/>
      </c>
      <c r="N257" s="11"/>
    </row>
    <row r="258" spans="1:14" x14ac:dyDescent="0.35">
      <c r="A258" s="3"/>
      <c r="B258" s="4"/>
      <c r="C258" s="3"/>
      <c r="D258" s="3"/>
      <c r="E258" s="3"/>
      <c r="F258" s="12">
        <f t="shared" si="15"/>
        <v>0</v>
      </c>
      <c r="G258" s="13">
        <f t="shared" si="18"/>
        <v>0</v>
      </c>
      <c r="H258" s="14" t="str">
        <f t="shared" si="16"/>
        <v/>
      </c>
      <c r="I258" s="11"/>
      <c r="J258" s="70"/>
      <c r="K258" s="11"/>
      <c r="L258" s="71">
        <f t="shared" si="19"/>
        <v>0</v>
      </c>
      <c r="M258" s="72" t="str">
        <f t="shared" si="17"/>
        <v/>
      </c>
      <c r="N258" s="11"/>
    </row>
    <row r="259" spans="1:14" x14ac:dyDescent="0.35">
      <c r="A259" s="3"/>
      <c r="B259" s="4"/>
      <c r="C259" s="3"/>
      <c r="D259" s="3"/>
      <c r="E259" s="3"/>
      <c r="F259" s="12">
        <f t="shared" si="15"/>
        <v>0</v>
      </c>
      <c r="G259" s="13">
        <f t="shared" si="18"/>
        <v>0</v>
      </c>
      <c r="H259" s="14" t="str">
        <f t="shared" si="16"/>
        <v/>
      </c>
      <c r="I259" s="11"/>
      <c r="J259" s="70"/>
      <c r="K259" s="11"/>
      <c r="L259" s="71">
        <f t="shared" si="19"/>
        <v>0</v>
      </c>
      <c r="M259" s="72" t="str">
        <f t="shared" si="17"/>
        <v/>
      </c>
      <c r="N259" s="11"/>
    </row>
    <row r="260" spans="1:14" x14ac:dyDescent="0.35">
      <c r="A260" s="3"/>
      <c r="B260" s="4"/>
      <c r="C260" s="3"/>
      <c r="D260" s="3"/>
      <c r="E260" s="3"/>
      <c r="F260" s="12">
        <f t="shared" si="15"/>
        <v>0</v>
      </c>
      <c r="G260" s="13">
        <f t="shared" si="18"/>
        <v>0</v>
      </c>
      <c r="H260" s="14" t="str">
        <f t="shared" si="16"/>
        <v/>
      </c>
      <c r="I260" s="11"/>
      <c r="J260" s="70"/>
      <c r="K260" s="11"/>
      <c r="L260" s="71">
        <f t="shared" si="19"/>
        <v>0</v>
      </c>
      <c r="M260" s="72" t="str">
        <f t="shared" si="17"/>
        <v/>
      </c>
      <c r="N260" s="11"/>
    </row>
    <row r="261" spans="1:14" x14ac:dyDescent="0.35">
      <c r="A261" s="3"/>
      <c r="B261" s="4"/>
      <c r="C261" s="3"/>
      <c r="D261" s="3"/>
      <c r="E261" s="3"/>
      <c r="F261" s="12">
        <f t="shared" si="15"/>
        <v>0</v>
      </c>
      <c r="G261" s="13">
        <f t="shared" si="18"/>
        <v>0</v>
      </c>
      <c r="H261" s="14" t="str">
        <f t="shared" si="16"/>
        <v/>
      </c>
      <c r="I261" s="11"/>
      <c r="J261" s="70"/>
      <c r="K261" s="11"/>
      <c r="L261" s="71">
        <f t="shared" si="19"/>
        <v>0</v>
      </c>
      <c r="M261" s="72" t="str">
        <f t="shared" si="17"/>
        <v/>
      </c>
      <c r="N261" s="11"/>
    </row>
    <row r="262" spans="1:14" x14ac:dyDescent="0.35">
      <c r="A262" s="3"/>
      <c r="B262" s="4"/>
      <c r="C262" s="3"/>
      <c r="D262" s="3"/>
      <c r="E262" s="3"/>
      <c r="F262" s="12">
        <f t="shared" si="15"/>
        <v>0</v>
      </c>
      <c r="G262" s="13">
        <f t="shared" si="18"/>
        <v>0</v>
      </c>
      <c r="H262" s="14" t="str">
        <f t="shared" si="16"/>
        <v/>
      </c>
      <c r="I262" s="11"/>
      <c r="J262" s="70"/>
      <c r="K262" s="11"/>
      <c r="L262" s="71">
        <f t="shared" si="19"/>
        <v>0</v>
      </c>
      <c r="M262" s="72" t="str">
        <f t="shared" si="17"/>
        <v/>
      </c>
      <c r="N262" s="11"/>
    </row>
    <row r="263" spans="1:14" x14ac:dyDescent="0.35">
      <c r="A263" s="3"/>
      <c r="B263" s="4"/>
      <c r="C263" s="3"/>
      <c r="D263" s="3"/>
      <c r="E263" s="3"/>
      <c r="F263" s="12">
        <f t="shared" si="15"/>
        <v>0</v>
      </c>
      <c r="G263" s="13">
        <f t="shared" si="18"/>
        <v>0</v>
      </c>
      <c r="H263" s="14" t="str">
        <f t="shared" si="16"/>
        <v/>
      </c>
      <c r="I263" s="11"/>
      <c r="J263" s="70"/>
      <c r="K263" s="11"/>
      <c r="L263" s="71">
        <f t="shared" si="19"/>
        <v>0</v>
      </c>
      <c r="M263" s="72" t="str">
        <f t="shared" si="17"/>
        <v/>
      </c>
      <c r="N263" s="11"/>
    </row>
    <row r="264" spans="1:14" x14ac:dyDescent="0.35">
      <c r="A264" s="3"/>
      <c r="B264" s="4"/>
      <c r="C264" s="3"/>
      <c r="D264" s="3"/>
      <c r="E264" s="3"/>
      <c r="F264" s="12">
        <f t="shared" si="15"/>
        <v>0</v>
      </c>
      <c r="G264" s="13">
        <f t="shared" si="18"/>
        <v>0</v>
      </c>
      <c r="H264" s="14" t="str">
        <f t="shared" si="16"/>
        <v/>
      </c>
      <c r="I264" s="11"/>
      <c r="J264" s="70"/>
      <c r="K264" s="11"/>
      <c r="L264" s="71">
        <f t="shared" si="19"/>
        <v>0</v>
      </c>
      <c r="M264" s="72" t="str">
        <f t="shared" si="17"/>
        <v/>
      </c>
      <c r="N264" s="11"/>
    </row>
    <row r="265" spans="1:14" x14ac:dyDescent="0.35">
      <c r="A265" s="3"/>
      <c r="B265" s="4"/>
      <c r="C265" s="3"/>
      <c r="D265" s="3"/>
      <c r="E265" s="3"/>
      <c r="F265" s="12">
        <f t="shared" si="15"/>
        <v>0</v>
      </c>
      <c r="G265" s="13">
        <f t="shared" si="18"/>
        <v>0</v>
      </c>
      <c r="H265" s="14" t="str">
        <f t="shared" si="16"/>
        <v/>
      </c>
      <c r="I265" s="11"/>
      <c r="J265" s="70"/>
      <c r="K265" s="11"/>
      <c r="L265" s="71">
        <f t="shared" si="19"/>
        <v>0</v>
      </c>
      <c r="M265" s="72" t="str">
        <f t="shared" si="17"/>
        <v/>
      </c>
      <c r="N265" s="11"/>
    </row>
    <row r="266" spans="1:14" x14ac:dyDescent="0.35">
      <c r="A266" s="3"/>
      <c r="B266" s="4"/>
      <c r="C266" s="3"/>
      <c r="D266" s="3"/>
      <c r="E266" s="3"/>
      <c r="F266" s="12">
        <f t="shared" si="15"/>
        <v>0</v>
      </c>
      <c r="G266" s="13">
        <f t="shared" si="18"/>
        <v>0</v>
      </c>
      <c r="H266" s="14" t="str">
        <f t="shared" si="16"/>
        <v/>
      </c>
      <c r="I266" s="11"/>
      <c r="J266" s="70"/>
      <c r="K266" s="11"/>
      <c r="L266" s="71">
        <f t="shared" si="19"/>
        <v>0</v>
      </c>
      <c r="M266" s="72" t="str">
        <f t="shared" si="17"/>
        <v/>
      </c>
      <c r="N266" s="11"/>
    </row>
    <row r="267" spans="1:14" x14ac:dyDescent="0.35">
      <c r="A267" s="3"/>
      <c r="B267" s="4"/>
      <c r="C267" s="3"/>
      <c r="D267" s="3"/>
      <c r="E267" s="3"/>
      <c r="F267" s="12">
        <f t="shared" si="15"/>
        <v>0</v>
      </c>
      <c r="G267" s="13">
        <f t="shared" si="18"/>
        <v>0</v>
      </c>
      <c r="H267" s="14" t="str">
        <f t="shared" si="16"/>
        <v/>
      </c>
      <c r="I267" s="11"/>
      <c r="J267" s="70"/>
      <c r="K267" s="11"/>
      <c r="L267" s="71">
        <f t="shared" si="19"/>
        <v>0</v>
      </c>
      <c r="M267" s="72" t="str">
        <f t="shared" si="17"/>
        <v/>
      </c>
      <c r="N267" s="11"/>
    </row>
    <row r="268" spans="1:14" x14ac:dyDescent="0.35">
      <c r="A268" s="3"/>
      <c r="B268" s="4"/>
      <c r="C268" s="3"/>
      <c r="D268" s="3"/>
      <c r="E268" s="3"/>
      <c r="F268" s="12">
        <f t="shared" ref="F268:F331" si="20">SUM(D268:E268)</f>
        <v>0</v>
      </c>
      <c r="G268" s="13">
        <f t="shared" si="18"/>
        <v>0</v>
      </c>
      <c r="H268" s="14" t="str">
        <f t="shared" ref="H268:H331" si="21">IF(C268&lt;&gt;"",IF(G268&gt;=75,"ดีมาก",IF(G268&gt;=50,"ดี",IF(G268&gt;=25,"พอใช้",IF(G268&gt;=0,"ปรับปรุง")))),"")</f>
        <v/>
      </c>
      <c r="I268" s="11"/>
      <c r="J268" s="70"/>
      <c r="K268" s="11"/>
      <c r="L268" s="71">
        <f t="shared" si="19"/>
        <v>0</v>
      </c>
      <c r="M268" s="72" t="str">
        <f t="shared" ref="M268:M331" si="22">IF(C268&lt;&gt;"",IF(L268&gt;=75,"ดีมาก",IF(L268&gt;=50,"ดี",IF(L268&gt;=25,"พอใช้",IF(L268&gt;=0,"ปรับปรุง")))),"")</f>
        <v/>
      </c>
      <c r="N268" s="11"/>
    </row>
    <row r="269" spans="1:14" x14ac:dyDescent="0.35">
      <c r="A269" s="3"/>
      <c r="B269" s="4"/>
      <c r="C269" s="3"/>
      <c r="D269" s="3"/>
      <c r="E269" s="3"/>
      <c r="F269" s="12">
        <f t="shared" si="20"/>
        <v>0</v>
      </c>
      <c r="G269" s="13">
        <f t="shared" ref="G269:G332" si="23">F269*100/20</f>
        <v>0</v>
      </c>
      <c r="H269" s="14" t="str">
        <f t="shared" si="21"/>
        <v/>
      </c>
      <c r="I269" s="11"/>
      <c r="J269" s="70"/>
      <c r="K269" s="11"/>
      <c r="L269" s="71">
        <f t="shared" ref="L269:L332" si="24">K269*100/10</f>
        <v>0</v>
      </c>
      <c r="M269" s="72" t="str">
        <f t="shared" si="22"/>
        <v/>
      </c>
      <c r="N269" s="11"/>
    </row>
    <row r="270" spans="1:14" x14ac:dyDescent="0.35">
      <c r="A270" s="3"/>
      <c r="B270" s="4"/>
      <c r="C270" s="3"/>
      <c r="D270" s="3"/>
      <c r="E270" s="3"/>
      <c r="F270" s="12">
        <f t="shared" si="20"/>
        <v>0</v>
      </c>
      <c r="G270" s="13">
        <f t="shared" si="23"/>
        <v>0</v>
      </c>
      <c r="H270" s="14" t="str">
        <f t="shared" si="21"/>
        <v/>
      </c>
      <c r="I270" s="11"/>
      <c r="J270" s="70"/>
      <c r="K270" s="11"/>
      <c r="L270" s="71">
        <f t="shared" si="24"/>
        <v>0</v>
      </c>
      <c r="M270" s="72" t="str">
        <f t="shared" si="22"/>
        <v/>
      </c>
      <c r="N270" s="11"/>
    </row>
    <row r="271" spans="1:14" x14ac:dyDescent="0.35">
      <c r="A271" s="3"/>
      <c r="B271" s="4"/>
      <c r="C271" s="3"/>
      <c r="D271" s="3"/>
      <c r="E271" s="3"/>
      <c r="F271" s="12">
        <f t="shared" si="20"/>
        <v>0</v>
      </c>
      <c r="G271" s="13">
        <f t="shared" si="23"/>
        <v>0</v>
      </c>
      <c r="H271" s="14" t="str">
        <f t="shared" si="21"/>
        <v/>
      </c>
      <c r="I271" s="11"/>
      <c r="J271" s="70"/>
      <c r="K271" s="11"/>
      <c r="L271" s="71">
        <f t="shared" si="24"/>
        <v>0</v>
      </c>
      <c r="M271" s="72" t="str">
        <f t="shared" si="22"/>
        <v/>
      </c>
      <c r="N271" s="11"/>
    </row>
    <row r="272" spans="1:14" x14ac:dyDescent="0.35">
      <c r="A272" s="3"/>
      <c r="B272" s="4"/>
      <c r="C272" s="3"/>
      <c r="D272" s="3"/>
      <c r="E272" s="3"/>
      <c r="F272" s="12">
        <f t="shared" si="20"/>
        <v>0</v>
      </c>
      <c r="G272" s="13">
        <f t="shared" si="23"/>
        <v>0</v>
      </c>
      <c r="H272" s="14" t="str">
        <f t="shared" si="21"/>
        <v/>
      </c>
      <c r="I272" s="11"/>
      <c r="J272" s="70"/>
      <c r="K272" s="11"/>
      <c r="L272" s="71">
        <f t="shared" si="24"/>
        <v>0</v>
      </c>
      <c r="M272" s="72" t="str">
        <f t="shared" si="22"/>
        <v/>
      </c>
      <c r="N272" s="11"/>
    </row>
    <row r="273" spans="1:14" x14ac:dyDescent="0.35">
      <c r="A273" s="3"/>
      <c r="B273" s="4"/>
      <c r="C273" s="3"/>
      <c r="D273" s="3"/>
      <c r="E273" s="3"/>
      <c r="F273" s="12">
        <f t="shared" si="20"/>
        <v>0</v>
      </c>
      <c r="G273" s="13">
        <f t="shared" si="23"/>
        <v>0</v>
      </c>
      <c r="H273" s="14" t="str">
        <f t="shared" si="21"/>
        <v/>
      </c>
      <c r="I273" s="11"/>
      <c r="J273" s="70"/>
      <c r="K273" s="11"/>
      <c r="L273" s="71">
        <f t="shared" si="24"/>
        <v>0</v>
      </c>
      <c r="M273" s="72" t="str">
        <f t="shared" si="22"/>
        <v/>
      </c>
      <c r="N273" s="11"/>
    </row>
    <row r="274" spans="1:14" x14ac:dyDescent="0.35">
      <c r="A274" s="3"/>
      <c r="B274" s="4"/>
      <c r="C274" s="3"/>
      <c r="D274" s="3"/>
      <c r="E274" s="3"/>
      <c r="F274" s="12">
        <f t="shared" si="20"/>
        <v>0</v>
      </c>
      <c r="G274" s="13">
        <f t="shared" si="23"/>
        <v>0</v>
      </c>
      <c r="H274" s="14" t="str">
        <f t="shared" si="21"/>
        <v/>
      </c>
      <c r="I274" s="11"/>
      <c r="J274" s="70"/>
      <c r="K274" s="11"/>
      <c r="L274" s="71">
        <f t="shared" si="24"/>
        <v>0</v>
      </c>
      <c r="M274" s="72" t="str">
        <f t="shared" si="22"/>
        <v/>
      </c>
      <c r="N274" s="11"/>
    </row>
    <row r="275" spans="1:14" x14ac:dyDescent="0.35">
      <c r="A275" s="3"/>
      <c r="B275" s="4"/>
      <c r="C275" s="3"/>
      <c r="D275" s="3"/>
      <c r="E275" s="3"/>
      <c r="F275" s="12">
        <f t="shared" si="20"/>
        <v>0</v>
      </c>
      <c r="G275" s="13">
        <f t="shared" si="23"/>
        <v>0</v>
      </c>
      <c r="H275" s="14" t="str">
        <f t="shared" si="21"/>
        <v/>
      </c>
      <c r="I275" s="11"/>
      <c r="J275" s="70"/>
      <c r="K275" s="11"/>
      <c r="L275" s="71">
        <f t="shared" si="24"/>
        <v>0</v>
      </c>
      <c r="M275" s="72" t="str">
        <f t="shared" si="22"/>
        <v/>
      </c>
      <c r="N275" s="11"/>
    </row>
    <row r="276" spans="1:14" x14ac:dyDescent="0.35">
      <c r="A276" s="3"/>
      <c r="B276" s="4"/>
      <c r="C276" s="3"/>
      <c r="D276" s="3"/>
      <c r="E276" s="3"/>
      <c r="F276" s="12">
        <f t="shared" si="20"/>
        <v>0</v>
      </c>
      <c r="G276" s="13">
        <f t="shared" si="23"/>
        <v>0</v>
      </c>
      <c r="H276" s="14" t="str">
        <f t="shared" si="21"/>
        <v/>
      </c>
      <c r="I276" s="11"/>
      <c r="J276" s="70"/>
      <c r="K276" s="11"/>
      <c r="L276" s="71">
        <f t="shared" si="24"/>
        <v>0</v>
      </c>
      <c r="M276" s="72" t="str">
        <f t="shared" si="22"/>
        <v/>
      </c>
      <c r="N276" s="11"/>
    </row>
    <row r="277" spans="1:14" x14ac:dyDescent="0.35">
      <c r="A277" s="3"/>
      <c r="B277" s="4"/>
      <c r="C277" s="3"/>
      <c r="D277" s="3"/>
      <c r="E277" s="3"/>
      <c r="F277" s="12">
        <f t="shared" si="20"/>
        <v>0</v>
      </c>
      <c r="G277" s="13">
        <f t="shared" si="23"/>
        <v>0</v>
      </c>
      <c r="H277" s="14" t="str">
        <f t="shared" si="21"/>
        <v/>
      </c>
      <c r="I277" s="11"/>
      <c r="J277" s="70"/>
      <c r="K277" s="11"/>
      <c r="L277" s="71">
        <f t="shared" si="24"/>
        <v>0</v>
      </c>
      <c r="M277" s="72" t="str">
        <f t="shared" si="22"/>
        <v/>
      </c>
      <c r="N277" s="11"/>
    </row>
    <row r="278" spans="1:14" x14ac:dyDescent="0.35">
      <c r="A278" s="3"/>
      <c r="B278" s="4"/>
      <c r="C278" s="3"/>
      <c r="D278" s="3"/>
      <c r="E278" s="3"/>
      <c r="F278" s="12">
        <f t="shared" si="20"/>
        <v>0</v>
      </c>
      <c r="G278" s="13">
        <f t="shared" si="23"/>
        <v>0</v>
      </c>
      <c r="H278" s="14" t="str">
        <f t="shared" si="21"/>
        <v/>
      </c>
      <c r="I278" s="11"/>
      <c r="J278" s="70"/>
      <c r="K278" s="11"/>
      <c r="L278" s="71">
        <f t="shared" si="24"/>
        <v>0</v>
      </c>
      <c r="M278" s="72" t="str">
        <f t="shared" si="22"/>
        <v/>
      </c>
      <c r="N278" s="11"/>
    </row>
    <row r="279" spans="1:14" x14ac:dyDescent="0.35">
      <c r="A279" s="3"/>
      <c r="B279" s="4"/>
      <c r="C279" s="3"/>
      <c r="D279" s="3"/>
      <c r="E279" s="3"/>
      <c r="F279" s="12">
        <f t="shared" si="20"/>
        <v>0</v>
      </c>
      <c r="G279" s="13">
        <f t="shared" si="23"/>
        <v>0</v>
      </c>
      <c r="H279" s="14" t="str">
        <f t="shared" si="21"/>
        <v/>
      </c>
      <c r="I279" s="11"/>
      <c r="J279" s="70"/>
      <c r="K279" s="11"/>
      <c r="L279" s="71">
        <f t="shared" si="24"/>
        <v>0</v>
      </c>
      <c r="M279" s="72" t="str">
        <f t="shared" si="22"/>
        <v/>
      </c>
      <c r="N279" s="11"/>
    </row>
    <row r="280" spans="1:14" x14ac:dyDescent="0.35">
      <c r="A280" s="3"/>
      <c r="B280" s="4"/>
      <c r="C280" s="3"/>
      <c r="D280" s="3"/>
      <c r="E280" s="3"/>
      <c r="F280" s="12">
        <f t="shared" si="20"/>
        <v>0</v>
      </c>
      <c r="G280" s="13">
        <f t="shared" si="23"/>
        <v>0</v>
      </c>
      <c r="H280" s="14" t="str">
        <f t="shared" si="21"/>
        <v/>
      </c>
      <c r="I280" s="11"/>
      <c r="J280" s="70"/>
      <c r="K280" s="11"/>
      <c r="L280" s="71">
        <f t="shared" si="24"/>
        <v>0</v>
      </c>
      <c r="M280" s="72" t="str">
        <f t="shared" si="22"/>
        <v/>
      </c>
      <c r="N280" s="11"/>
    </row>
    <row r="281" spans="1:14" x14ac:dyDescent="0.35">
      <c r="A281" s="3"/>
      <c r="B281" s="4"/>
      <c r="C281" s="3"/>
      <c r="D281" s="3"/>
      <c r="E281" s="3"/>
      <c r="F281" s="12">
        <f t="shared" si="20"/>
        <v>0</v>
      </c>
      <c r="G281" s="13">
        <f t="shared" si="23"/>
        <v>0</v>
      </c>
      <c r="H281" s="14" t="str">
        <f t="shared" si="21"/>
        <v/>
      </c>
      <c r="I281" s="11"/>
      <c r="J281" s="70"/>
      <c r="K281" s="11"/>
      <c r="L281" s="71">
        <f t="shared" si="24"/>
        <v>0</v>
      </c>
      <c r="M281" s="72" t="str">
        <f t="shared" si="22"/>
        <v/>
      </c>
      <c r="N281" s="11"/>
    </row>
    <row r="282" spans="1:14" x14ac:dyDescent="0.35">
      <c r="A282" s="3"/>
      <c r="B282" s="4"/>
      <c r="C282" s="3"/>
      <c r="D282" s="3"/>
      <c r="E282" s="3"/>
      <c r="F282" s="12">
        <f t="shared" si="20"/>
        <v>0</v>
      </c>
      <c r="G282" s="13">
        <f t="shared" si="23"/>
        <v>0</v>
      </c>
      <c r="H282" s="14" t="str">
        <f t="shared" si="21"/>
        <v/>
      </c>
      <c r="I282" s="11"/>
      <c r="J282" s="70"/>
      <c r="K282" s="11"/>
      <c r="L282" s="71">
        <f t="shared" si="24"/>
        <v>0</v>
      </c>
      <c r="M282" s="72" t="str">
        <f t="shared" si="22"/>
        <v/>
      </c>
      <c r="N282" s="11"/>
    </row>
    <row r="283" spans="1:14" x14ac:dyDescent="0.35">
      <c r="A283" s="3"/>
      <c r="B283" s="4"/>
      <c r="C283" s="3"/>
      <c r="D283" s="3"/>
      <c r="E283" s="3"/>
      <c r="F283" s="12">
        <f t="shared" si="20"/>
        <v>0</v>
      </c>
      <c r="G283" s="13">
        <f t="shared" si="23"/>
        <v>0</v>
      </c>
      <c r="H283" s="14" t="str">
        <f t="shared" si="21"/>
        <v/>
      </c>
      <c r="I283" s="11"/>
      <c r="J283" s="70"/>
      <c r="K283" s="11"/>
      <c r="L283" s="71">
        <f t="shared" si="24"/>
        <v>0</v>
      </c>
      <c r="M283" s="72" t="str">
        <f t="shared" si="22"/>
        <v/>
      </c>
      <c r="N283" s="11"/>
    </row>
    <row r="284" spans="1:14" x14ac:dyDescent="0.35">
      <c r="A284" s="3"/>
      <c r="B284" s="4"/>
      <c r="C284" s="3"/>
      <c r="D284" s="3"/>
      <c r="E284" s="3"/>
      <c r="F284" s="12">
        <f t="shared" si="20"/>
        <v>0</v>
      </c>
      <c r="G284" s="13">
        <f t="shared" si="23"/>
        <v>0</v>
      </c>
      <c r="H284" s="14" t="str">
        <f t="shared" si="21"/>
        <v/>
      </c>
      <c r="I284" s="11"/>
      <c r="J284" s="70"/>
      <c r="K284" s="11"/>
      <c r="L284" s="71">
        <f t="shared" si="24"/>
        <v>0</v>
      </c>
      <c r="M284" s="72" t="str">
        <f t="shared" si="22"/>
        <v/>
      </c>
      <c r="N284" s="11"/>
    </row>
    <row r="285" spans="1:14" x14ac:dyDescent="0.35">
      <c r="A285" s="3"/>
      <c r="B285" s="4"/>
      <c r="C285" s="3"/>
      <c r="D285" s="3"/>
      <c r="E285" s="3"/>
      <c r="F285" s="12">
        <f t="shared" si="20"/>
        <v>0</v>
      </c>
      <c r="G285" s="13">
        <f t="shared" si="23"/>
        <v>0</v>
      </c>
      <c r="H285" s="14" t="str">
        <f t="shared" si="21"/>
        <v/>
      </c>
      <c r="I285" s="11"/>
      <c r="J285" s="70"/>
      <c r="K285" s="11"/>
      <c r="L285" s="71">
        <f t="shared" si="24"/>
        <v>0</v>
      </c>
      <c r="M285" s="72" t="str">
        <f t="shared" si="22"/>
        <v/>
      </c>
      <c r="N285" s="11"/>
    </row>
    <row r="286" spans="1:14" x14ac:dyDescent="0.35">
      <c r="A286" s="3"/>
      <c r="B286" s="4"/>
      <c r="C286" s="3"/>
      <c r="D286" s="3"/>
      <c r="E286" s="3"/>
      <c r="F286" s="12">
        <f t="shared" si="20"/>
        <v>0</v>
      </c>
      <c r="G286" s="13">
        <f t="shared" si="23"/>
        <v>0</v>
      </c>
      <c r="H286" s="14" t="str">
        <f t="shared" si="21"/>
        <v/>
      </c>
      <c r="I286" s="11"/>
      <c r="J286" s="70"/>
      <c r="K286" s="11"/>
      <c r="L286" s="71">
        <f t="shared" si="24"/>
        <v>0</v>
      </c>
      <c r="M286" s="72" t="str">
        <f t="shared" si="22"/>
        <v/>
      </c>
      <c r="N286" s="11"/>
    </row>
    <row r="287" spans="1:14" x14ac:dyDescent="0.35">
      <c r="A287" s="3"/>
      <c r="B287" s="4"/>
      <c r="C287" s="3"/>
      <c r="D287" s="3"/>
      <c r="E287" s="3"/>
      <c r="F287" s="12">
        <f t="shared" si="20"/>
        <v>0</v>
      </c>
      <c r="G287" s="13">
        <f t="shared" si="23"/>
        <v>0</v>
      </c>
      <c r="H287" s="14" t="str">
        <f t="shared" si="21"/>
        <v/>
      </c>
      <c r="I287" s="11"/>
      <c r="J287" s="70"/>
      <c r="K287" s="11"/>
      <c r="L287" s="71">
        <f t="shared" si="24"/>
        <v>0</v>
      </c>
      <c r="M287" s="72" t="str">
        <f t="shared" si="22"/>
        <v/>
      </c>
      <c r="N287" s="11"/>
    </row>
    <row r="288" spans="1:14" x14ac:dyDescent="0.35">
      <c r="A288" s="3"/>
      <c r="B288" s="4"/>
      <c r="C288" s="3"/>
      <c r="D288" s="3"/>
      <c r="E288" s="3"/>
      <c r="F288" s="12">
        <f t="shared" si="20"/>
        <v>0</v>
      </c>
      <c r="G288" s="13">
        <f t="shared" si="23"/>
        <v>0</v>
      </c>
      <c r="H288" s="14" t="str">
        <f t="shared" si="21"/>
        <v/>
      </c>
      <c r="I288" s="11"/>
      <c r="J288" s="70"/>
      <c r="K288" s="11"/>
      <c r="L288" s="71">
        <f t="shared" si="24"/>
        <v>0</v>
      </c>
      <c r="M288" s="72" t="str">
        <f t="shared" si="22"/>
        <v/>
      </c>
      <c r="N288" s="11"/>
    </row>
    <row r="289" spans="1:14" x14ac:dyDescent="0.35">
      <c r="A289" s="3"/>
      <c r="B289" s="4"/>
      <c r="C289" s="3"/>
      <c r="D289" s="3"/>
      <c r="E289" s="3"/>
      <c r="F289" s="12">
        <f t="shared" si="20"/>
        <v>0</v>
      </c>
      <c r="G289" s="13">
        <f t="shared" si="23"/>
        <v>0</v>
      </c>
      <c r="H289" s="14" t="str">
        <f t="shared" si="21"/>
        <v/>
      </c>
      <c r="I289" s="11"/>
      <c r="J289" s="70"/>
      <c r="K289" s="11"/>
      <c r="L289" s="71">
        <f t="shared" si="24"/>
        <v>0</v>
      </c>
      <c r="M289" s="72" t="str">
        <f t="shared" si="22"/>
        <v/>
      </c>
      <c r="N289" s="11"/>
    </row>
    <row r="290" spans="1:14" x14ac:dyDescent="0.35">
      <c r="A290" s="3"/>
      <c r="B290" s="4"/>
      <c r="C290" s="3"/>
      <c r="D290" s="3"/>
      <c r="E290" s="3"/>
      <c r="F290" s="12">
        <f t="shared" si="20"/>
        <v>0</v>
      </c>
      <c r="G290" s="13">
        <f t="shared" si="23"/>
        <v>0</v>
      </c>
      <c r="H290" s="14" t="str">
        <f t="shared" si="21"/>
        <v/>
      </c>
      <c r="I290" s="11"/>
      <c r="J290" s="70"/>
      <c r="K290" s="11"/>
      <c r="L290" s="71">
        <f t="shared" si="24"/>
        <v>0</v>
      </c>
      <c r="M290" s="72" t="str">
        <f t="shared" si="22"/>
        <v/>
      </c>
      <c r="N290" s="11"/>
    </row>
    <row r="291" spans="1:14" x14ac:dyDescent="0.35">
      <c r="A291" s="3"/>
      <c r="B291" s="4"/>
      <c r="C291" s="3"/>
      <c r="D291" s="3"/>
      <c r="E291" s="3"/>
      <c r="F291" s="12">
        <f t="shared" si="20"/>
        <v>0</v>
      </c>
      <c r="G291" s="13">
        <f t="shared" si="23"/>
        <v>0</v>
      </c>
      <c r="H291" s="14" t="str">
        <f t="shared" si="21"/>
        <v/>
      </c>
      <c r="I291" s="11"/>
      <c r="J291" s="70"/>
      <c r="K291" s="11"/>
      <c r="L291" s="71">
        <f t="shared" si="24"/>
        <v>0</v>
      </c>
      <c r="M291" s="72" t="str">
        <f t="shared" si="22"/>
        <v/>
      </c>
      <c r="N291" s="11"/>
    </row>
    <row r="292" spans="1:14" x14ac:dyDescent="0.35">
      <c r="A292" s="3"/>
      <c r="B292" s="4"/>
      <c r="C292" s="3"/>
      <c r="D292" s="3"/>
      <c r="E292" s="3"/>
      <c r="F292" s="12">
        <f t="shared" si="20"/>
        <v>0</v>
      </c>
      <c r="G292" s="13">
        <f t="shared" si="23"/>
        <v>0</v>
      </c>
      <c r="H292" s="14" t="str">
        <f t="shared" si="21"/>
        <v/>
      </c>
      <c r="I292" s="11"/>
      <c r="J292" s="70"/>
      <c r="K292" s="11"/>
      <c r="L292" s="71">
        <f t="shared" si="24"/>
        <v>0</v>
      </c>
      <c r="M292" s="72" t="str">
        <f t="shared" si="22"/>
        <v/>
      </c>
      <c r="N292" s="11"/>
    </row>
    <row r="293" spans="1:14" x14ac:dyDescent="0.35">
      <c r="A293" s="3"/>
      <c r="B293" s="4"/>
      <c r="C293" s="3"/>
      <c r="D293" s="3"/>
      <c r="E293" s="3"/>
      <c r="F293" s="12">
        <f t="shared" si="20"/>
        <v>0</v>
      </c>
      <c r="G293" s="13">
        <f t="shared" si="23"/>
        <v>0</v>
      </c>
      <c r="H293" s="14" t="str">
        <f t="shared" si="21"/>
        <v/>
      </c>
      <c r="I293" s="11"/>
      <c r="J293" s="70"/>
      <c r="K293" s="11"/>
      <c r="L293" s="71">
        <f t="shared" si="24"/>
        <v>0</v>
      </c>
      <c r="M293" s="72" t="str">
        <f t="shared" si="22"/>
        <v/>
      </c>
      <c r="N293" s="11"/>
    </row>
    <row r="294" spans="1:14" x14ac:dyDescent="0.35">
      <c r="A294" s="3"/>
      <c r="B294" s="4"/>
      <c r="C294" s="3"/>
      <c r="D294" s="3"/>
      <c r="E294" s="3"/>
      <c r="F294" s="12">
        <f t="shared" si="20"/>
        <v>0</v>
      </c>
      <c r="G294" s="13">
        <f t="shared" si="23"/>
        <v>0</v>
      </c>
      <c r="H294" s="14" t="str">
        <f t="shared" si="21"/>
        <v/>
      </c>
      <c r="I294" s="11"/>
      <c r="J294" s="70"/>
      <c r="K294" s="11"/>
      <c r="L294" s="71">
        <f t="shared" si="24"/>
        <v>0</v>
      </c>
      <c r="M294" s="72" t="str">
        <f t="shared" si="22"/>
        <v/>
      </c>
      <c r="N294" s="11"/>
    </row>
    <row r="295" spans="1:14" x14ac:dyDescent="0.35">
      <c r="A295" s="3"/>
      <c r="B295" s="4"/>
      <c r="C295" s="3"/>
      <c r="D295" s="3"/>
      <c r="E295" s="3"/>
      <c r="F295" s="12">
        <f t="shared" si="20"/>
        <v>0</v>
      </c>
      <c r="G295" s="13">
        <f t="shared" si="23"/>
        <v>0</v>
      </c>
      <c r="H295" s="14" t="str">
        <f t="shared" si="21"/>
        <v/>
      </c>
      <c r="I295" s="11"/>
      <c r="J295" s="70"/>
      <c r="K295" s="11"/>
      <c r="L295" s="71">
        <f t="shared" si="24"/>
        <v>0</v>
      </c>
      <c r="M295" s="72" t="str">
        <f t="shared" si="22"/>
        <v/>
      </c>
      <c r="N295" s="11"/>
    </row>
    <row r="296" spans="1:14" x14ac:dyDescent="0.35">
      <c r="A296" s="3"/>
      <c r="B296" s="4"/>
      <c r="C296" s="3"/>
      <c r="D296" s="3"/>
      <c r="E296" s="3"/>
      <c r="F296" s="12">
        <f t="shared" si="20"/>
        <v>0</v>
      </c>
      <c r="G296" s="13">
        <f t="shared" si="23"/>
        <v>0</v>
      </c>
      <c r="H296" s="14" t="str">
        <f t="shared" si="21"/>
        <v/>
      </c>
      <c r="I296" s="11"/>
      <c r="J296" s="70"/>
      <c r="K296" s="11"/>
      <c r="L296" s="71">
        <f t="shared" si="24"/>
        <v>0</v>
      </c>
      <c r="M296" s="72" t="str">
        <f t="shared" si="22"/>
        <v/>
      </c>
      <c r="N296" s="11"/>
    </row>
    <row r="297" spans="1:14" x14ac:dyDescent="0.35">
      <c r="A297" s="3"/>
      <c r="B297" s="4"/>
      <c r="C297" s="3"/>
      <c r="D297" s="3"/>
      <c r="E297" s="3"/>
      <c r="F297" s="12">
        <f t="shared" si="20"/>
        <v>0</v>
      </c>
      <c r="G297" s="13">
        <f t="shared" si="23"/>
        <v>0</v>
      </c>
      <c r="H297" s="14" t="str">
        <f t="shared" si="21"/>
        <v/>
      </c>
      <c r="I297" s="11"/>
      <c r="J297" s="70"/>
      <c r="K297" s="11"/>
      <c r="L297" s="71">
        <f t="shared" si="24"/>
        <v>0</v>
      </c>
      <c r="M297" s="72" t="str">
        <f t="shared" si="22"/>
        <v/>
      </c>
      <c r="N297" s="11"/>
    </row>
    <row r="298" spans="1:14" x14ac:dyDescent="0.35">
      <c r="A298" s="3"/>
      <c r="B298" s="4"/>
      <c r="C298" s="3"/>
      <c r="D298" s="3"/>
      <c r="E298" s="3"/>
      <c r="F298" s="12">
        <f t="shared" si="20"/>
        <v>0</v>
      </c>
      <c r="G298" s="13">
        <f t="shared" si="23"/>
        <v>0</v>
      </c>
      <c r="H298" s="14" t="str">
        <f t="shared" si="21"/>
        <v/>
      </c>
      <c r="I298" s="11"/>
      <c r="J298" s="70"/>
      <c r="K298" s="11"/>
      <c r="L298" s="71">
        <f t="shared" si="24"/>
        <v>0</v>
      </c>
      <c r="M298" s="72" t="str">
        <f t="shared" si="22"/>
        <v/>
      </c>
      <c r="N298" s="11"/>
    </row>
    <row r="299" spans="1:14" x14ac:dyDescent="0.35">
      <c r="A299" s="3"/>
      <c r="B299" s="4"/>
      <c r="C299" s="3"/>
      <c r="D299" s="3"/>
      <c r="E299" s="3"/>
      <c r="F299" s="12">
        <f t="shared" si="20"/>
        <v>0</v>
      </c>
      <c r="G299" s="13">
        <f t="shared" si="23"/>
        <v>0</v>
      </c>
      <c r="H299" s="14" t="str">
        <f t="shared" si="21"/>
        <v/>
      </c>
      <c r="I299" s="11"/>
      <c r="J299" s="70"/>
      <c r="K299" s="11"/>
      <c r="L299" s="71">
        <f t="shared" si="24"/>
        <v>0</v>
      </c>
      <c r="M299" s="72" t="str">
        <f t="shared" si="22"/>
        <v/>
      </c>
      <c r="N299" s="11"/>
    </row>
    <row r="300" spans="1:14" x14ac:dyDescent="0.35">
      <c r="A300" s="3"/>
      <c r="B300" s="4"/>
      <c r="C300" s="3"/>
      <c r="D300" s="3"/>
      <c r="E300" s="3"/>
      <c r="F300" s="12">
        <f t="shared" si="20"/>
        <v>0</v>
      </c>
      <c r="G300" s="13">
        <f t="shared" si="23"/>
        <v>0</v>
      </c>
      <c r="H300" s="14" t="str">
        <f t="shared" si="21"/>
        <v/>
      </c>
      <c r="I300" s="11"/>
      <c r="J300" s="70"/>
      <c r="K300" s="11"/>
      <c r="L300" s="71">
        <f t="shared" si="24"/>
        <v>0</v>
      </c>
      <c r="M300" s="72" t="str">
        <f t="shared" si="22"/>
        <v/>
      </c>
      <c r="N300" s="11"/>
    </row>
    <row r="301" spans="1:14" x14ac:dyDescent="0.35">
      <c r="A301" s="3"/>
      <c r="B301" s="4"/>
      <c r="C301" s="3"/>
      <c r="D301" s="3"/>
      <c r="E301" s="3"/>
      <c r="F301" s="12">
        <f t="shared" si="20"/>
        <v>0</v>
      </c>
      <c r="G301" s="13">
        <f t="shared" si="23"/>
        <v>0</v>
      </c>
      <c r="H301" s="14" t="str">
        <f t="shared" si="21"/>
        <v/>
      </c>
      <c r="I301" s="11"/>
      <c r="J301" s="70"/>
      <c r="K301" s="11"/>
      <c r="L301" s="71">
        <f t="shared" si="24"/>
        <v>0</v>
      </c>
      <c r="M301" s="72" t="str">
        <f t="shared" si="22"/>
        <v/>
      </c>
      <c r="N301" s="11"/>
    </row>
    <row r="302" spans="1:14" x14ac:dyDescent="0.35">
      <c r="A302" s="3"/>
      <c r="B302" s="4"/>
      <c r="C302" s="3"/>
      <c r="D302" s="3"/>
      <c r="E302" s="3"/>
      <c r="F302" s="12">
        <f t="shared" si="20"/>
        <v>0</v>
      </c>
      <c r="G302" s="13">
        <f t="shared" si="23"/>
        <v>0</v>
      </c>
      <c r="H302" s="14" t="str">
        <f t="shared" si="21"/>
        <v/>
      </c>
      <c r="I302" s="11"/>
      <c r="J302" s="70"/>
      <c r="K302" s="11"/>
      <c r="L302" s="71">
        <f t="shared" si="24"/>
        <v>0</v>
      </c>
      <c r="M302" s="72" t="str">
        <f t="shared" si="22"/>
        <v/>
      </c>
      <c r="N302" s="11"/>
    </row>
    <row r="303" spans="1:14" x14ac:dyDescent="0.35">
      <c r="A303" s="3"/>
      <c r="B303" s="4"/>
      <c r="C303" s="3"/>
      <c r="D303" s="3"/>
      <c r="E303" s="3"/>
      <c r="F303" s="12">
        <f t="shared" si="20"/>
        <v>0</v>
      </c>
      <c r="G303" s="13">
        <f t="shared" si="23"/>
        <v>0</v>
      </c>
      <c r="H303" s="14" t="str">
        <f t="shared" si="21"/>
        <v/>
      </c>
      <c r="I303" s="11"/>
      <c r="J303" s="70"/>
      <c r="K303" s="11"/>
      <c r="L303" s="71">
        <f t="shared" si="24"/>
        <v>0</v>
      </c>
      <c r="M303" s="72" t="str">
        <f t="shared" si="22"/>
        <v/>
      </c>
      <c r="N303" s="11"/>
    </row>
    <row r="304" spans="1:14" x14ac:dyDescent="0.35">
      <c r="A304" s="3"/>
      <c r="B304" s="4"/>
      <c r="C304" s="3"/>
      <c r="D304" s="3"/>
      <c r="E304" s="3"/>
      <c r="F304" s="12">
        <f t="shared" si="20"/>
        <v>0</v>
      </c>
      <c r="G304" s="13">
        <f t="shared" si="23"/>
        <v>0</v>
      </c>
      <c r="H304" s="14" t="str">
        <f t="shared" si="21"/>
        <v/>
      </c>
      <c r="I304" s="11"/>
      <c r="J304" s="70"/>
      <c r="K304" s="11"/>
      <c r="L304" s="71">
        <f t="shared" si="24"/>
        <v>0</v>
      </c>
      <c r="M304" s="72" t="str">
        <f t="shared" si="22"/>
        <v/>
      </c>
      <c r="N304" s="11"/>
    </row>
    <row r="305" spans="1:14" x14ac:dyDescent="0.35">
      <c r="A305" s="3"/>
      <c r="B305" s="4"/>
      <c r="C305" s="3"/>
      <c r="D305" s="3"/>
      <c r="E305" s="3"/>
      <c r="F305" s="12">
        <f t="shared" si="20"/>
        <v>0</v>
      </c>
      <c r="G305" s="13">
        <f t="shared" si="23"/>
        <v>0</v>
      </c>
      <c r="H305" s="14" t="str">
        <f t="shared" si="21"/>
        <v/>
      </c>
      <c r="I305" s="11"/>
      <c r="J305" s="70"/>
      <c r="K305" s="11"/>
      <c r="L305" s="71">
        <f t="shared" si="24"/>
        <v>0</v>
      </c>
      <c r="M305" s="72" t="str">
        <f t="shared" si="22"/>
        <v/>
      </c>
      <c r="N305" s="11"/>
    </row>
    <row r="306" spans="1:14" x14ac:dyDescent="0.35">
      <c r="A306" s="3"/>
      <c r="B306" s="4"/>
      <c r="C306" s="3"/>
      <c r="D306" s="3"/>
      <c r="E306" s="3"/>
      <c r="F306" s="12">
        <f t="shared" si="20"/>
        <v>0</v>
      </c>
      <c r="G306" s="13">
        <f t="shared" si="23"/>
        <v>0</v>
      </c>
      <c r="H306" s="14" t="str">
        <f t="shared" si="21"/>
        <v/>
      </c>
      <c r="I306" s="11"/>
      <c r="J306" s="70"/>
      <c r="K306" s="11"/>
      <c r="L306" s="71">
        <f t="shared" si="24"/>
        <v>0</v>
      </c>
      <c r="M306" s="72" t="str">
        <f t="shared" si="22"/>
        <v/>
      </c>
      <c r="N306" s="11"/>
    </row>
    <row r="307" spans="1:14" x14ac:dyDescent="0.35">
      <c r="A307" s="3"/>
      <c r="B307" s="4"/>
      <c r="C307" s="3"/>
      <c r="D307" s="3"/>
      <c r="E307" s="3"/>
      <c r="F307" s="12">
        <f t="shared" si="20"/>
        <v>0</v>
      </c>
      <c r="G307" s="13">
        <f t="shared" si="23"/>
        <v>0</v>
      </c>
      <c r="H307" s="14" t="str">
        <f t="shared" si="21"/>
        <v/>
      </c>
      <c r="I307" s="11"/>
      <c r="J307" s="70"/>
      <c r="K307" s="11"/>
      <c r="L307" s="71">
        <f t="shared" si="24"/>
        <v>0</v>
      </c>
      <c r="M307" s="72" t="str">
        <f t="shared" si="22"/>
        <v/>
      </c>
      <c r="N307" s="11"/>
    </row>
    <row r="308" spans="1:14" x14ac:dyDescent="0.35">
      <c r="A308" s="3"/>
      <c r="B308" s="4"/>
      <c r="C308" s="3"/>
      <c r="D308" s="3"/>
      <c r="E308" s="3"/>
      <c r="F308" s="12">
        <f t="shared" si="20"/>
        <v>0</v>
      </c>
      <c r="G308" s="13">
        <f t="shared" si="23"/>
        <v>0</v>
      </c>
      <c r="H308" s="14" t="str">
        <f t="shared" si="21"/>
        <v/>
      </c>
      <c r="I308" s="11"/>
      <c r="J308" s="70"/>
      <c r="K308" s="11"/>
      <c r="L308" s="71">
        <f t="shared" si="24"/>
        <v>0</v>
      </c>
      <c r="M308" s="72" t="str">
        <f t="shared" si="22"/>
        <v/>
      </c>
      <c r="N308" s="11"/>
    </row>
    <row r="309" spans="1:14" x14ac:dyDescent="0.35">
      <c r="A309" s="3"/>
      <c r="B309" s="4"/>
      <c r="C309" s="3"/>
      <c r="D309" s="3"/>
      <c r="E309" s="3"/>
      <c r="F309" s="12">
        <f t="shared" si="20"/>
        <v>0</v>
      </c>
      <c r="G309" s="13">
        <f t="shared" si="23"/>
        <v>0</v>
      </c>
      <c r="H309" s="14" t="str">
        <f t="shared" si="21"/>
        <v/>
      </c>
      <c r="I309" s="11"/>
      <c r="J309" s="70"/>
      <c r="K309" s="11"/>
      <c r="L309" s="71">
        <f t="shared" si="24"/>
        <v>0</v>
      </c>
      <c r="M309" s="72" t="str">
        <f t="shared" si="22"/>
        <v/>
      </c>
      <c r="N309" s="11"/>
    </row>
    <row r="310" spans="1:14" x14ac:dyDescent="0.35">
      <c r="A310" s="3"/>
      <c r="B310" s="4"/>
      <c r="C310" s="3"/>
      <c r="D310" s="3"/>
      <c r="E310" s="3"/>
      <c r="F310" s="12">
        <f t="shared" si="20"/>
        <v>0</v>
      </c>
      <c r="G310" s="13">
        <f t="shared" si="23"/>
        <v>0</v>
      </c>
      <c r="H310" s="14" t="str">
        <f t="shared" si="21"/>
        <v/>
      </c>
      <c r="I310" s="11"/>
      <c r="J310" s="70"/>
      <c r="K310" s="11"/>
      <c r="L310" s="71">
        <f t="shared" si="24"/>
        <v>0</v>
      </c>
      <c r="M310" s="72" t="str">
        <f t="shared" si="22"/>
        <v/>
      </c>
      <c r="N310" s="11"/>
    </row>
    <row r="311" spans="1:14" x14ac:dyDescent="0.35">
      <c r="A311" s="3"/>
      <c r="B311" s="4"/>
      <c r="C311" s="3"/>
      <c r="D311" s="3"/>
      <c r="E311" s="3"/>
      <c r="F311" s="12">
        <f t="shared" si="20"/>
        <v>0</v>
      </c>
      <c r="G311" s="13">
        <f t="shared" si="23"/>
        <v>0</v>
      </c>
      <c r="H311" s="14" t="str">
        <f t="shared" si="21"/>
        <v/>
      </c>
      <c r="I311" s="11"/>
      <c r="J311" s="70"/>
      <c r="K311" s="11"/>
      <c r="L311" s="71">
        <f t="shared" si="24"/>
        <v>0</v>
      </c>
      <c r="M311" s="72" t="str">
        <f t="shared" si="22"/>
        <v/>
      </c>
      <c r="N311" s="11"/>
    </row>
    <row r="312" spans="1:14" x14ac:dyDescent="0.35">
      <c r="A312" s="3"/>
      <c r="B312" s="4"/>
      <c r="C312" s="3"/>
      <c r="D312" s="3"/>
      <c r="E312" s="3"/>
      <c r="F312" s="12">
        <f t="shared" si="20"/>
        <v>0</v>
      </c>
      <c r="G312" s="13">
        <f t="shared" si="23"/>
        <v>0</v>
      </c>
      <c r="H312" s="14" t="str">
        <f t="shared" si="21"/>
        <v/>
      </c>
      <c r="I312" s="11"/>
      <c r="J312" s="70"/>
      <c r="K312" s="11"/>
      <c r="L312" s="71">
        <f t="shared" si="24"/>
        <v>0</v>
      </c>
      <c r="M312" s="72" t="str">
        <f t="shared" si="22"/>
        <v/>
      </c>
      <c r="N312" s="11"/>
    </row>
    <row r="313" spans="1:14" x14ac:dyDescent="0.35">
      <c r="A313" s="3"/>
      <c r="B313" s="4"/>
      <c r="C313" s="3"/>
      <c r="D313" s="3"/>
      <c r="E313" s="3"/>
      <c r="F313" s="12">
        <f t="shared" si="20"/>
        <v>0</v>
      </c>
      <c r="G313" s="13">
        <f t="shared" si="23"/>
        <v>0</v>
      </c>
      <c r="H313" s="14" t="str">
        <f t="shared" si="21"/>
        <v/>
      </c>
      <c r="I313" s="11"/>
      <c r="J313" s="70"/>
      <c r="K313" s="11"/>
      <c r="L313" s="71">
        <f t="shared" si="24"/>
        <v>0</v>
      </c>
      <c r="M313" s="72" t="str">
        <f t="shared" si="22"/>
        <v/>
      </c>
      <c r="N313" s="11"/>
    </row>
    <row r="314" spans="1:14" x14ac:dyDescent="0.35">
      <c r="A314" s="3"/>
      <c r="B314" s="4"/>
      <c r="C314" s="3"/>
      <c r="D314" s="3"/>
      <c r="E314" s="3"/>
      <c r="F314" s="12">
        <f t="shared" si="20"/>
        <v>0</v>
      </c>
      <c r="G314" s="13">
        <f t="shared" si="23"/>
        <v>0</v>
      </c>
      <c r="H314" s="14" t="str">
        <f t="shared" si="21"/>
        <v/>
      </c>
      <c r="I314" s="11"/>
      <c r="J314" s="70"/>
      <c r="K314" s="11"/>
      <c r="L314" s="71">
        <f t="shared" si="24"/>
        <v>0</v>
      </c>
      <c r="M314" s="72" t="str">
        <f t="shared" si="22"/>
        <v/>
      </c>
      <c r="N314" s="11"/>
    </row>
    <row r="315" spans="1:14" x14ac:dyDescent="0.35">
      <c r="A315" s="3"/>
      <c r="B315" s="4"/>
      <c r="C315" s="3"/>
      <c r="D315" s="3"/>
      <c r="E315" s="3"/>
      <c r="F315" s="12">
        <f t="shared" si="20"/>
        <v>0</v>
      </c>
      <c r="G315" s="13">
        <f t="shared" si="23"/>
        <v>0</v>
      </c>
      <c r="H315" s="14" t="str">
        <f t="shared" si="21"/>
        <v/>
      </c>
      <c r="I315" s="11"/>
      <c r="J315" s="70"/>
      <c r="K315" s="11"/>
      <c r="L315" s="71">
        <f t="shared" si="24"/>
        <v>0</v>
      </c>
      <c r="M315" s="72" t="str">
        <f t="shared" si="22"/>
        <v/>
      </c>
      <c r="N315" s="11"/>
    </row>
    <row r="316" spans="1:14" x14ac:dyDescent="0.35">
      <c r="A316" s="3"/>
      <c r="B316" s="4"/>
      <c r="C316" s="3"/>
      <c r="D316" s="3"/>
      <c r="E316" s="3"/>
      <c r="F316" s="12">
        <f t="shared" si="20"/>
        <v>0</v>
      </c>
      <c r="G316" s="13">
        <f t="shared" si="23"/>
        <v>0</v>
      </c>
      <c r="H316" s="14" t="str">
        <f t="shared" si="21"/>
        <v/>
      </c>
      <c r="I316" s="11"/>
      <c r="J316" s="70"/>
      <c r="K316" s="11"/>
      <c r="L316" s="71">
        <f t="shared" si="24"/>
        <v>0</v>
      </c>
      <c r="M316" s="72" t="str">
        <f t="shared" si="22"/>
        <v/>
      </c>
      <c r="N316" s="11"/>
    </row>
    <row r="317" spans="1:14" x14ac:dyDescent="0.35">
      <c r="A317" s="3"/>
      <c r="B317" s="4"/>
      <c r="C317" s="3"/>
      <c r="D317" s="3"/>
      <c r="E317" s="3"/>
      <c r="F317" s="12">
        <f t="shared" si="20"/>
        <v>0</v>
      </c>
      <c r="G317" s="13">
        <f t="shared" si="23"/>
        <v>0</v>
      </c>
      <c r="H317" s="14" t="str">
        <f t="shared" si="21"/>
        <v/>
      </c>
      <c r="I317" s="11"/>
      <c r="J317" s="70"/>
      <c r="K317" s="11"/>
      <c r="L317" s="71">
        <f t="shared" si="24"/>
        <v>0</v>
      </c>
      <c r="M317" s="72" t="str">
        <f t="shared" si="22"/>
        <v/>
      </c>
      <c r="N317" s="11"/>
    </row>
    <row r="318" spans="1:14" x14ac:dyDescent="0.35">
      <c r="A318" s="3"/>
      <c r="B318" s="4"/>
      <c r="C318" s="3"/>
      <c r="D318" s="3"/>
      <c r="E318" s="3"/>
      <c r="F318" s="12">
        <f t="shared" si="20"/>
        <v>0</v>
      </c>
      <c r="G318" s="13">
        <f t="shared" si="23"/>
        <v>0</v>
      </c>
      <c r="H318" s="14" t="str">
        <f t="shared" si="21"/>
        <v/>
      </c>
      <c r="I318" s="11"/>
      <c r="J318" s="70"/>
      <c r="K318" s="11"/>
      <c r="L318" s="71">
        <f t="shared" si="24"/>
        <v>0</v>
      </c>
      <c r="M318" s="72" t="str">
        <f t="shared" si="22"/>
        <v/>
      </c>
      <c r="N318" s="11"/>
    </row>
    <row r="319" spans="1:14" x14ac:dyDescent="0.35">
      <c r="A319" s="3"/>
      <c r="B319" s="4"/>
      <c r="C319" s="3"/>
      <c r="D319" s="3"/>
      <c r="E319" s="3"/>
      <c r="F319" s="12">
        <f t="shared" si="20"/>
        <v>0</v>
      </c>
      <c r="G319" s="13">
        <f t="shared" si="23"/>
        <v>0</v>
      </c>
      <c r="H319" s="14" t="str">
        <f t="shared" si="21"/>
        <v/>
      </c>
      <c r="I319" s="11"/>
      <c r="J319" s="70"/>
      <c r="K319" s="11"/>
      <c r="L319" s="71">
        <f t="shared" si="24"/>
        <v>0</v>
      </c>
      <c r="M319" s="72" t="str">
        <f t="shared" si="22"/>
        <v/>
      </c>
      <c r="N319" s="11"/>
    </row>
    <row r="320" spans="1:14" x14ac:dyDescent="0.35">
      <c r="A320" s="3"/>
      <c r="B320" s="4"/>
      <c r="C320" s="3"/>
      <c r="D320" s="3"/>
      <c r="E320" s="3"/>
      <c r="F320" s="12">
        <f t="shared" si="20"/>
        <v>0</v>
      </c>
      <c r="G320" s="13">
        <f t="shared" si="23"/>
        <v>0</v>
      </c>
      <c r="H320" s="14" t="str">
        <f t="shared" si="21"/>
        <v/>
      </c>
      <c r="I320" s="11"/>
      <c r="J320" s="70"/>
      <c r="K320" s="11"/>
      <c r="L320" s="71">
        <f t="shared" si="24"/>
        <v>0</v>
      </c>
      <c r="M320" s="72" t="str">
        <f t="shared" si="22"/>
        <v/>
      </c>
      <c r="N320" s="11"/>
    </row>
    <row r="321" spans="1:14" x14ac:dyDescent="0.35">
      <c r="A321" s="3"/>
      <c r="B321" s="4"/>
      <c r="C321" s="3"/>
      <c r="D321" s="3"/>
      <c r="E321" s="3"/>
      <c r="F321" s="12">
        <f t="shared" si="20"/>
        <v>0</v>
      </c>
      <c r="G321" s="13">
        <f t="shared" si="23"/>
        <v>0</v>
      </c>
      <c r="H321" s="14" t="str">
        <f t="shared" si="21"/>
        <v/>
      </c>
      <c r="I321" s="11"/>
      <c r="J321" s="70"/>
      <c r="K321" s="11"/>
      <c r="L321" s="71">
        <f t="shared" si="24"/>
        <v>0</v>
      </c>
      <c r="M321" s="72" t="str">
        <f t="shared" si="22"/>
        <v/>
      </c>
      <c r="N321" s="11"/>
    </row>
    <row r="322" spans="1:14" x14ac:dyDescent="0.35">
      <c r="A322" s="3"/>
      <c r="B322" s="4"/>
      <c r="C322" s="3"/>
      <c r="D322" s="3"/>
      <c r="E322" s="3"/>
      <c r="F322" s="12">
        <f t="shared" si="20"/>
        <v>0</v>
      </c>
      <c r="G322" s="13">
        <f t="shared" si="23"/>
        <v>0</v>
      </c>
      <c r="H322" s="14" t="str">
        <f t="shared" si="21"/>
        <v/>
      </c>
      <c r="I322" s="11"/>
      <c r="J322" s="70"/>
      <c r="K322" s="11"/>
      <c r="L322" s="71">
        <f t="shared" si="24"/>
        <v>0</v>
      </c>
      <c r="M322" s="72" t="str">
        <f t="shared" si="22"/>
        <v/>
      </c>
      <c r="N322" s="11"/>
    </row>
    <row r="323" spans="1:14" x14ac:dyDescent="0.35">
      <c r="A323" s="3"/>
      <c r="B323" s="4"/>
      <c r="C323" s="3"/>
      <c r="D323" s="3"/>
      <c r="E323" s="3"/>
      <c r="F323" s="12">
        <f t="shared" si="20"/>
        <v>0</v>
      </c>
      <c r="G323" s="13">
        <f t="shared" si="23"/>
        <v>0</v>
      </c>
      <c r="H323" s="14" t="str">
        <f t="shared" si="21"/>
        <v/>
      </c>
      <c r="I323" s="11"/>
      <c r="J323" s="70"/>
      <c r="K323" s="11"/>
      <c r="L323" s="71">
        <f t="shared" si="24"/>
        <v>0</v>
      </c>
      <c r="M323" s="72" t="str">
        <f t="shared" si="22"/>
        <v/>
      </c>
      <c r="N323" s="11"/>
    </row>
    <row r="324" spans="1:14" x14ac:dyDescent="0.35">
      <c r="A324" s="3"/>
      <c r="B324" s="4"/>
      <c r="C324" s="3"/>
      <c r="D324" s="3"/>
      <c r="E324" s="3"/>
      <c r="F324" s="12">
        <f t="shared" si="20"/>
        <v>0</v>
      </c>
      <c r="G324" s="13">
        <f t="shared" si="23"/>
        <v>0</v>
      </c>
      <c r="H324" s="14" t="str">
        <f t="shared" si="21"/>
        <v/>
      </c>
      <c r="I324" s="11"/>
      <c r="J324" s="70"/>
      <c r="K324" s="11"/>
      <c r="L324" s="71">
        <f t="shared" si="24"/>
        <v>0</v>
      </c>
      <c r="M324" s="72" t="str">
        <f t="shared" si="22"/>
        <v/>
      </c>
      <c r="N324" s="11"/>
    </row>
    <row r="325" spans="1:14" x14ac:dyDescent="0.35">
      <c r="A325" s="3"/>
      <c r="B325" s="4"/>
      <c r="C325" s="3"/>
      <c r="D325" s="3"/>
      <c r="E325" s="3"/>
      <c r="F325" s="12">
        <f t="shared" si="20"/>
        <v>0</v>
      </c>
      <c r="G325" s="13">
        <f t="shared" si="23"/>
        <v>0</v>
      </c>
      <c r="H325" s="14" t="str">
        <f t="shared" si="21"/>
        <v/>
      </c>
      <c r="I325" s="11"/>
      <c r="J325" s="70"/>
      <c r="K325" s="11"/>
      <c r="L325" s="71">
        <f t="shared" si="24"/>
        <v>0</v>
      </c>
      <c r="M325" s="72" t="str">
        <f t="shared" si="22"/>
        <v/>
      </c>
      <c r="N325" s="11"/>
    </row>
    <row r="326" spans="1:14" x14ac:dyDescent="0.35">
      <c r="A326" s="3"/>
      <c r="B326" s="4"/>
      <c r="C326" s="3"/>
      <c r="D326" s="3"/>
      <c r="E326" s="3"/>
      <c r="F326" s="12">
        <f t="shared" si="20"/>
        <v>0</v>
      </c>
      <c r="G326" s="13">
        <f t="shared" si="23"/>
        <v>0</v>
      </c>
      <c r="H326" s="14" t="str">
        <f t="shared" si="21"/>
        <v/>
      </c>
      <c r="I326" s="11"/>
      <c r="J326" s="70"/>
      <c r="K326" s="11"/>
      <c r="L326" s="71">
        <f t="shared" si="24"/>
        <v>0</v>
      </c>
      <c r="M326" s="72" t="str">
        <f t="shared" si="22"/>
        <v/>
      </c>
      <c r="N326" s="11"/>
    </row>
    <row r="327" spans="1:14" x14ac:dyDescent="0.35">
      <c r="A327" s="3"/>
      <c r="B327" s="4"/>
      <c r="C327" s="3"/>
      <c r="D327" s="3"/>
      <c r="E327" s="3"/>
      <c r="F327" s="12">
        <f t="shared" si="20"/>
        <v>0</v>
      </c>
      <c r="G327" s="13">
        <f t="shared" si="23"/>
        <v>0</v>
      </c>
      <c r="H327" s="14" t="str">
        <f t="shared" si="21"/>
        <v/>
      </c>
      <c r="I327" s="11"/>
      <c r="J327" s="70"/>
      <c r="K327" s="11"/>
      <c r="L327" s="71">
        <f t="shared" si="24"/>
        <v>0</v>
      </c>
      <c r="M327" s="72" t="str">
        <f t="shared" si="22"/>
        <v/>
      </c>
      <c r="N327" s="11"/>
    </row>
    <row r="328" spans="1:14" x14ac:dyDescent="0.35">
      <c r="A328" s="3"/>
      <c r="B328" s="4"/>
      <c r="C328" s="3"/>
      <c r="D328" s="3"/>
      <c r="E328" s="3"/>
      <c r="F328" s="12">
        <f t="shared" si="20"/>
        <v>0</v>
      </c>
      <c r="G328" s="13">
        <f t="shared" si="23"/>
        <v>0</v>
      </c>
      <c r="H328" s="14" t="str">
        <f t="shared" si="21"/>
        <v/>
      </c>
      <c r="I328" s="11"/>
      <c r="J328" s="70"/>
      <c r="K328" s="11"/>
      <c r="L328" s="71">
        <f t="shared" si="24"/>
        <v>0</v>
      </c>
      <c r="M328" s="72" t="str">
        <f t="shared" si="22"/>
        <v/>
      </c>
      <c r="N328" s="11"/>
    </row>
    <row r="329" spans="1:14" x14ac:dyDescent="0.35">
      <c r="A329" s="3"/>
      <c r="B329" s="4"/>
      <c r="C329" s="3"/>
      <c r="D329" s="3"/>
      <c r="E329" s="3"/>
      <c r="F329" s="12">
        <f t="shared" si="20"/>
        <v>0</v>
      </c>
      <c r="G329" s="13">
        <f t="shared" si="23"/>
        <v>0</v>
      </c>
      <c r="H329" s="14" t="str">
        <f t="shared" si="21"/>
        <v/>
      </c>
      <c r="I329" s="11"/>
      <c r="J329" s="70"/>
      <c r="K329" s="11"/>
      <c r="L329" s="71">
        <f t="shared" si="24"/>
        <v>0</v>
      </c>
      <c r="M329" s="72" t="str">
        <f t="shared" si="22"/>
        <v/>
      </c>
      <c r="N329" s="11"/>
    </row>
    <row r="330" spans="1:14" x14ac:dyDescent="0.35">
      <c r="A330" s="3"/>
      <c r="B330" s="4"/>
      <c r="C330" s="3"/>
      <c r="D330" s="3"/>
      <c r="E330" s="3"/>
      <c r="F330" s="12">
        <f t="shared" si="20"/>
        <v>0</v>
      </c>
      <c r="G330" s="13">
        <f t="shared" si="23"/>
        <v>0</v>
      </c>
      <c r="H330" s="14" t="str">
        <f t="shared" si="21"/>
        <v/>
      </c>
      <c r="I330" s="11"/>
      <c r="J330" s="70"/>
      <c r="K330" s="11"/>
      <c r="L330" s="71">
        <f t="shared" si="24"/>
        <v>0</v>
      </c>
      <c r="M330" s="72" t="str">
        <f t="shared" si="22"/>
        <v/>
      </c>
      <c r="N330" s="11"/>
    </row>
    <row r="331" spans="1:14" x14ac:dyDescent="0.35">
      <c r="A331" s="3"/>
      <c r="B331" s="4"/>
      <c r="C331" s="3"/>
      <c r="D331" s="3"/>
      <c r="E331" s="3"/>
      <c r="F331" s="12">
        <f t="shared" si="20"/>
        <v>0</v>
      </c>
      <c r="G331" s="13">
        <f t="shared" si="23"/>
        <v>0</v>
      </c>
      <c r="H331" s="14" t="str">
        <f t="shared" si="21"/>
        <v/>
      </c>
      <c r="I331" s="11"/>
      <c r="J331" s="70"/>
      <c r="K331" s="11"/>
      <c r="L331" s="71">
        <f t="shared" si="24"/>
        <v>0</v>
      </c>
      <c r="M331" s="72" t="str">
        <f t="shared" si="22"/>
        <v/>
      </c>
      <c r="N331" s="11"/>
    </row>
    <row r="332" spans="1:14" x14ac:dyDescent="0.35">
      <c r="A332" s="3"/>
      <c r="B332" s="4"/>
      <c r="C332" s="3"/>
      <c r="D332" s="3"/>
      <c r="E332" s="3"/>
      <c r="F332" s="12">
        <f t="shared" ref="F332:F395" si="25">SUM(D332:E332)</f>
        <v>0</v>
      </c>
      <c r="G332" s="13">
        <f t="shared" si="23"/>
        <v>0</v>
      </c>
      <c r="H332" s="14" t="str">
        <f t="shared" ref="H332:H395" si="26">IF(C332&lt;&gt;"",IF(G332&gt;=75,"ดีมาก",IF(G332&gt;=50,"ดี",IF(G332&gt;=25,"พอใช้",IF(G332&gt;=0,"ปรับปรุง")))),"")</f>
        <v/>
      </c>
      <c r="I332" s="11"/>
      <c r="J332" s="70"/>
      <c r="K332" s="11"/>
      <c r="L332" s="71">
        <f t="shared" si="24"/>
        <v>0</v>
      </c>
      <c r="M332" s="72" t="str">
        <f t="shared" ref="M332:M395" si="27">IF(C332&lt;&gt;"",IF(L332&gt;=75,"ดีมาก",IF(L332&gt;=50,"ดี",IF(L332&gt;=25,"พอใช้",IF(L332&gt;=0,"ปรับปรุง")))),"")</f>
        <v/>
      </c>
      <c r="N332" s="11"/>
    </row>
    <row r="333" spans="1:14" x14ac:dyDescent="0.35">
      <c r="A333" s="3"/>
      <c r="B333" s="4"/>
      <c r="C333" s="3"/>
      <c r="D333" s="3"/>
      <c r="E333" s="3"/>
      <c r="F333" s="12">
        <f t="shared" si="25"/>
        <v>0</v>
      </c>
      <c r="G333" s="13">
        <f t="shared" ref="G333:G396" si="28">F333*100/20</f>
        <v>0</v>
      </c>
      <c r="H333" s="14" t="str">
        <f t="shared" si="26"/>
        <v/>
      </c>
      <c r="I333" s="11"/>
      <c r="J333" s="70"/>
      <c r="K333" s="11"/>
      <c r="L333" s="71">
        <f t="shared" ref="L333:L396" si="29">K333*100/10</f>
        <v>0</v>
      </c>
      <c r="M333" s="72" t="str">
        <f t="shared" si="27"/>
        <v/>
      </c>
      <c r="N333" s="11"/>
    </row>
    <row r="334" spans="1:14" x14ac:dyDescent="0.35">
      <c r="A334" s="3"/>
      <c r="B334" s="4"/>
      <c r="C334" s="3"/>
      <c r="D334" s="3"/>
      <c r="E334" s="3"/>
      <c r="F334" s="12">
        <f t="shared" si="25"/>
        <v>0</v>
      </c>
      <c r="G334" s="13">
        <f t="shared" si="28"/>
        <v>0</v>
      </c>
      <c r="H334" s="14" t="str">
        <f t="shared" si="26"/>
        <v/>
      </c>
      <c r="I334" s="11"/>
      <c r="J334" s="70"/>
      <c r="K334" s="11"/>
      <c r="L334" s="71">
        <f t="shared" si="29"/>
        <v>0</v>
      </c>
      <c r="M334" s="72" t="str">
        <f t="shared" si="27"/>
        <v/>
      </c>
      <c r="N334" s="11"/>
    </row>
    <row r="335" spans="1:14" x14ac:dyDescent="0.35">
      <c r="A335" s="3"/>
      <c r="B335" s="4"/>
      <c r="C335" s="3"/>
      <c r="D335" s="3"/>
      <c r="E335" s="3"/>
      <c r="F335" s="12">
        <f t="shared" si="25"/>
        <v>0</v>
      </c>
      <c r="G335" s="13">
        <f t="shared" si="28"/>
        <v>0</v>
      </c>
      <c r="H335" s="14" t="str">
        <f t="shared" si="26"/>
        <v/>
      </c>
      <c r="I335" s="11"/>
      <c r="J335" s="70"/>
      <c r="K335" s="11"/>
      <c r="L335" s="71">
        <f t="shared" si="29"/>
        <v>0</v>
      </c>
      <c r="M335" s="72" t="str">
        <f t="shared" si="27"/>
        <v/>
      </c>
      <c r="N335" s="11"/>
    </row>
    <row r="336" spans="1:14" x14ac:dyDescent="0.35">
      <c r="A336" s="3"/>
      <c r="B336" s="4"/>
      <c r="C336" s="3"/>
      <c r="D336" s="3"/>
      <c r="E336" s="3"/>
      <c r="F336" s="12">
        <f t="shared" si="25"/>
        <v>0</v>
      </c>
      <c r="G336" s="13">
        <f t="shared" si="28"/>
        <v>0</v>
      </c>
      <c r="H336" s="14" t="str">
        <f t="shared" si="26"/>
        <v/>
      </c>
      <c r="I336" s="11"/>
      <c r="J336" s="70"/>
      <c r="K336" s="11"/>
      <c r="L336" s="71">
        <f t="shared" si="29"/>
        <v>0</v>
      </c>
      <c r="M336" s="72" t="str">
        <f t="shared" si="27"/>
        <v/>
      </c>
      <c r="N336" s="11"/>
    </row>
    <row r="337" spans="1:14" x14ac:dyDescent="0.35">
      <c r="A337" s="3"/>
      <c r="B337" s="4"/>
      <c r="C337" s="3"/>
      <c r="D337" s="3"/>
      <c r="E337" s="3"/>
      <c r="F337" s="12">
        <f t="shared" si="25"/>
        <v>0</v>
      </c>
      <c r="G337" s="13">
        <f t="shared" si="28"/>
        <v>0</v>
      </c>
      <c r="H337" s="14" t="str">
        <f t="shared" si="26"/>
        <v/>
      </c>
      <c r="I337" s="11"/>
      <c r="J337" s="70"/>
      <c r="K337" s="11"/>
      <c r="L337" s="71">
        <f t="shared" si="29"/>
        <v>0</v>
      </c>
      <c r="M337" s="72" t="str">
        <f t="shared" si="27"/>
        <v/>
      </c>
      <c r="N337" s="11"/>
    </row>
    <row r="338" spans="1:14" x14ac:dyDescent="0.35">
      <c r="A338" s="3"/>
      <c r="B338" s="4"/>
      <c r="C338" s="3"/>
      <c r="D338" s="3"/>
      <c r="E338" s="3"/>
      <c r="F338" s="12">
        <f t="shared" si="25"/>
        <v>0</v>
      </c>
      <c r="G338" s="13">
        <f t="shared" si="28"/>
        <v>0</v>
      </c>
      <c r="H338" s="14" t="str">
        <f t="shared" si="26"/>
        <v/>
      </c>
      <c r="I338" s="11"/>
      <c r="J338" s="70"/>
      <c r="K338" s="11"/>
      <c r="L338" s="71">
        <f t="shared" si="29"/>
        <v>0</v>
      </c>
      <c r="M338" s="72" t="str">
        <f t="shared" si="27"/>
        <v/>
      </c>
      <c r="N338" s="11"/>
    </row>
    <row r="339" spans="1:14" x14ac:dyDescent="0.35">
      <c r="A339" s="3"/>
      <c r="B339" s="4"/>
      <c r="C339" s="3"/>
      <c r="D339" s="3"/>
      <c r="E339" s="3"/>
      <c r="F339" s="12">
        <f t="shared" si="25"/>
        <v>0</v>
      </c>
      <c r="G339" s="13">
        <f t="shared" si="28"/>
        <v>0</v>
      </c>
      <c r="H339" s="14" t="str">
        <f t="shared" si="26"/>
        <v/>
      </c>
      <c r="I339" s="11"/>
      <c r="J339" s="70"/>
      <c r="K339" s="11"/>
      <c r="L339" s="71">
        <f t="shared" si="29"/>
        <v>0</v>
      </c>
      <c r="M339" s="72" t="str">
        <f t="shared" si="27"/>
        <v/>
      </c>
      <c r="N339" s="11"/>
    </row>
    <row r="340" spans="1:14" x14ac:dyDescent="0.35">
      <c r="A340" s="3"/>
      <c r="B340" s="4"/>
      <c r="C340" s="3"/>
      <c r="D340" s="3"/>
      <c r="E340" s="3"/>
      <c r="F340" s="12">
        <f t="shared" si="25"/>
        <v>0</v>
      </c>
      <c r="G340" s="13">
        <f t="shared" si="28"/>
        <v>0</v>
      </c>
      <c r="H340" s="14" t="str">
        <f t="shared" si="26"/>
        <v/>
      </c>
      <c r="I340" s="11"/>
      <c r="J340" s="70"/>
      <c r="K340" s="11"/>
      <c r="L340" s="71">
        <f t="shared" si="29"/>
        <v>0</v>
      </c>
      <c r="M340" s="72" t="str">
        <f t="shared" si="27"/>
        <v/>
      </c>
      <c r="N340" s="11"/>
    </row>
    <row r="341" spans="1:14" x14ac:dyDescent="0.35">
      <c r="A341" s="3"/>
      <c r="B341" s="4"/>
      <c r="C341" s="3"/>
      <c r="D341" s="3"/>
      <c r="E341" s="3"/>
      <c r="F341" s="12">
        <f t="shared" si="25"/>
        <v>0</v>
      </c>
      <c r="G341" s="13">
        <f t="shared" si="28"/>
        <v>0</v>
      </c>
      <c r="H341" s="14" t="str">
        <f t="shared" si="26"/>
        <v/>
      </c>
      <c r="I341" s="11"/>
      <c r="J341" s="70"/>
      <c r="K341" s="11"/>
      <c r="L341" s="71">
        <f t="shared" si="29"/>
        <v>0</v>
      </c>
      <c r="M341" s="72" t="str">
        <f t="shared" si="27"/>
        <v/>
      </c>
      <c r="N341" s="11"/>
    </row>
    <row r="342" spans="1:14" x14ac:dyDescent="0.35">
      <c r="A342" s="3"/>
      <c r="B342" s="4"/>
      <c r="C342" s="3"/>
      <c r="D342" s="3"/>
      <c r="E342" s="3"/>
      <c r="F342" s="12">
        <f t="shared" si="25"/>
        <v>0</v>
      </c>
      <c r="G342" s="13">
        <f t="shared" si="28"/>
        <v>0</v>
      </c>
      <c r="H342" s="14" t="str">
        <f t="shared" si="26"/>
        <v/>
      </c>
      <c r="I342" s="11"/>
      <c r="J342" s="70"/>
      <c r="K342" s="11"/>
      <c r="L342" s="71">
        <f t="shared" si="29"/>
        <v>0</v>
      </c>
      <c r="M342" s="72" t="str">
        <f t="shared" si="27"/>
        <v/>
      </c>
      <c r="N342" s="11"/>
    </row>
    <row r="343" spans="1:14" x14ac:dyDescent="0.35">
      <c r="A343" s="3"/>
      <c r="B343" s="4"/>
      <c r="C343" s="3"/>
      <c r="D343" s="3"/>
      <c r="E343" s="3"/>
      <c r="F343" s="12">
        <f t="shared" si="25"/>
        <v>0</v>
      </c>
      <c r="G343" s="13">
        <f t="shared" si="28"/>
        <v>0</v>
      </c>
      <c r="H343" s="14" t="str">
        <f t="shared" si="26"/>
        <v/>
      </c>
      <c r="I343" s="11"/>
      <c r="J343" s="70"/>
      <c r="K343" s="11"/>
      <c r="L343" s="71">
        <f t="shared" si="29"/>
        <v>0</v>
      </c>
      <c r="M343" s="72" t="str">
        <f t="shared" si="27"/>
        <v/>
      </c>
      <c r="N343" s="11"/>
    </row>
    <row r="344" spans="1:14" x14ac:dyDescent="0.35">
      <c r="A344" s="3"/>
      <c r="B344" s="4"/>
      <c r="C344" s="3"/>
      <c r="D344" s="3"/>
      <c r="E344" s="3"/>
      <c r="F344" s="12">
        <f t="shared" si="25"/>
        <v>0</v>
      </c>
      <c r="G344" s="13">
        <f t="shared" si="28"/>
        <v>0</v>
      </c>
      <c r="H344" s="14" t="str">
        <f t="shared" si="26"/>
        <v/>
      </c>
      <c r="I344" s="11"/>
      <c r="J344" s="70"/>
      <c r="K344" s="11"/>
      <c r="L344" s="71">
        <f t="shared" si="29"/>
        <v>0</v>
      </c>
      <c r="M344" s="72" t="str">
        <f t="shared" si="27"/>
        <v/>
      </c>
      <c r="N344" s="11"/>
    </row>
    <row r="345" spans="1:14" x14ac:dyDescent="0.35">
      <c r="A345" s="3"/>
      <c r="B345" s="4"/>
      <c r="C345" s="3"/>
      <c r="D345" s="3"/>
      <c r="E345" s="3"/>
      <c r="F345" s="12">
        <f t="shared" si="25"/>
        <v>0</v>
      </c>
      <c r="G345" s="13">
        <f t="shared" si="28"/>
        <v>0</v>
      </c>
      <c r="H345" s="14" t="str">
        <f t="shared" si="26"/>
        <v/>
      </c>
      <c r="I345" s="11"/>
      <c r="J345" s="70"/>
      <c r="K345" s="11"/>
      <c r="L345" s="71">
        <f t="shared" si="29"/>
        <v>0</v>
      </c>
      <c r="M345" s="72" t="str">
        <f t="shared" si="27"/>
        <v/>
      </c>
      <c r="N345" s="11"/>
    </row>
    <row r="346" spans="1:14" x14ac:dyDescent="0.35">
      <c r="A346" s="3"/>
      <c r="B346" s="4"/>
      <c r="C346" s="3"/>
      <c r="D346" s="3"/>
      <c r="E346" s="3"/>
      <c r="F346" s="12">
        <f t="shared" si="25"/>
        <v>0</v>
      </c>
      <c r="G346" s="13">
        <f t="shared" si="28"/>
        <v>0</v>
      </c>
      <c r="H346" s="14" t="str">
        <f t="shared" si="26"/>
        <v/>
      </c>
      <c r="I346" s="11"/>
      <c r="J346" s="70"/>
      <c r="K346" s="11"/>
      <c r="L346" s="71">
        <f t="shared" si="29"/>
        <v>0</v>
      </c>
      <c r="M346" s="72" t="str">
        <f t="shared" si="27"/>
        <v/>
      </c>
      <c r="N346" s="11"/>
    </row>
    <row r="347" spans="1:14" x14ac:dyDescent="0.35">
      <c r="A347" s="3"/>
      <c r="B347" s="4"/>
      <c r="C347" s="3"/>
      <c r="D347" s="3"/>
      <c r="E347" s="3"/>
      <c r="F347" s="12">
        <f t="shared" si="25"/>
        <v>0</v>
      </c>
      <c r="G347" s="13">
        <f t="shared" si="28"/>
        <v>0</v>
      </c>
      <c r="H347" s="14" t="str">
        <f t="shared" si="26"/>
        <v/>
      </c>
      <c r="I347" s="11"/>
      <c r="J347" s="70"/>
      <c r="K347" s="11"/>
      <c r="L347" s="71">
        <f t="shared" si="29"/>
        <v>0</v>
      </c>
      <c r="M347" s="72" t="str">
        <f t="shared" si="27"/>
        <v/>
      </c>
      <c r="N347" s="11"/>
    </row>
    <row r="348" spans="1:14" x14ac:dyDescent="0.35">
      <c r="A348" s="3"/>
      <c r="B348" s="4"/>
      <c r="C348" s="3"/>
      <c r="D348" s="3"/>
      <c r="E348" s="3"/>
      <c r="F348" s="12">
        <f t="shared" si="25"/>
        <v>0</v>
      </c>
      <c r="G348" s="13">
        <f t="shared" si="28"/>
        <v>0</v>
      </c>
      <c r="H348" s="14" t="str">
        <f t="shared" si="26"/>
        <v/>
      </c>
      <c r="I348" s="11"/>
      <c r="J348" s="70"/>
      <c r="K348" s="11"/>
      <c r="L348" s="71">
        <f t="shared" si="29"/>
        <v>0</v>
      </c>
      <c r="M348" s="72" t="str">
        <f t="shared" si="27"/>
        <v/>
      </c>
      <c r="N348" s="11"/>
    </row>
    <row r="349" spans="1:14" x14ac:dyDescent="0.35">
      <c r="A349" s="3"/>
      <c r="B349" s="4"/>
      <c r="C349" s="3"/>
      <c r="D349" s="3"/>
      <c r="E349" s="3"/>
      <c r="F349" s="12">
        <f t="shared" si="25"/>
        <v>0</v>
      </c>
      <c r="G349" s="13">
        <f t="shared" si="28"/>
        <v>0</v>
      </c>
      <c r="H349" s="14" t="str">
        <f t="shared" si="26"/>
        <v/>
      </c>
      <c r="I349" s="11"/>
      <c r="J349" s="70"/>
      <c r="K349" s="11"/>
      <c r="L349" s="71">
        <f t="shared" si="29"/>
        <v>0</v>
      </c>
      <c r="M349" s="72" t="str">
        <f t="shared" si="27"/>
        <v/>
      </c>
      <c r="N349" s="11"/>
    </row>
    <row r="350" spans="1:14" x14ac:dyDescent="0.35">
      <c r="A350" s="3"/>
      <c r="B350" s="4"/>
      <c r="C350" s="3"/>
      <c r="D350" s="3"/>
      <c r="E350" s="3"/>
      <c r="F350" s="12">
        <f t="shared" si="25"/>
        <v>0</v>
      </c>
      <c r="G350" s="13">
        <f t="shared" si="28"/>
        <v>0</v>
      </c>
      <c r="H350" s="14" t="str">
        <f t="shared" si="26"/>
        <v/>
      </c>
      <c r="I350" s="11"/>
      <c r="J350" s="70"/>
      <c r="K350" s="11"/>
      <c r="L350" s="71">
        <f t="shared" si="29"/>
        <v>0</v>
      </c>
      <c r="M350" s="72" t="str">
        <f t="shared" si="27"/>
        <v/>
      </c>
      <c r="N350" s="11"/>
    </row>
    <row r="351" spans="1:14" x14ac:dyDescent="0.35">
      <c r="A351" s="3"/>
      <c r="B351" s="4"/>
      <c r="C351" s="3"/>
      <c r="D351" s="3"/>
      <c r="E351" s="3"/>
      <c r="F351" s="12">
        <f t="shared" si="25"/>
        <v>0</v>
      </c>
      <c r="G351" s="13">
        <f t="shared" si="28"/>
        <v>0</v>
      </c>
      <c r="H351" s="14" t="str">
        <f t="shared" si="26"/>
        <v/>
      </c>
      <c r="I351" s="11"/>
      <c r="J351" s="70"/>
      <c r="K351" s="11"/>
      <c r="L351" s="71">
        <f t="shared" si="29"/>
        <v>0</v>
      </c>
      <c r="M351" s="72" t="str">
        <f t="shared" si="27"/>
        <v/>
      </c>
      <c r="N351" s="11"/>
    </row>
    <row r="352" spans="1:14" x14ac:dyDescent="0.35">
      <c r="A352" s="3"/>
      <c r="B352" s="4"/>
      <c r="C352" s="3"/>
      <c r="D352" s="3"/>
      <c r="E352" s="3"/>
      <c r="F352" s="12">
        <f t="shared" si="25"/>
        <v>0</v>
      </c>
      <c r="G352" s="13">
        <f t="shared" si="28"/>
        <v>0</v>
      </c>
      <c r="H352" s="14" t="str">
        <f t="shared" si="26"/>
        <v/>
      </c>
      <c r="I352" s="11"/>
      <c r="J352" s="70"/>
      <c r="K352" s="11"/>
      <c r="L352" s="71">
        <f t="shared" si="29"/>
        <v>0</v>
      </c>
      <c r="M352" s="72" t="str">
        <f t="shared" si="27"/>
        <v/>
      </c>
      <c r="N352" s="11"/>
    </row>
    <row r="353" spans="1:14" x14ac:dyDescent="0.35">
      <c r="A353" s="3"/>
      <c r="B353" s="4"/>
      <c r="C353" s="3"/>
      <c r="D353" s="3"/>
      <c r="E353" s="3"/>
      <c r="F353" s="12">
        <f t="shared" si="25"/>
        <v>0</v>
      </c>
      <c r="G353" s="13">
        <f t="shared" si="28"/>
        <v>0</v>
      </c>
      <c r="H353" s="14" t="str">
        <f t="shared" si="26"/>
        <v/>
      </c>
      <c r="I353" s="11"/>
      <c r="J353" s="70"/>
      <c r="K353" s="11"/>
      <c r="L353" s="71">
        <f t="shared" si="29"/>
        <v>0</v>
      </c>
      <c r="M353" s="72" t="str">
        <f t="shared" si="27"/>
        <v/>
      </c>
      <c r="N353" s="11"/>
    </row>
    <row r="354" spans="1:14" x14ac:dyDescent="0.35">
      <c r="A354" s="3"/>
      <c r="B354" s="4"/>
      <c r="C354" s="3"/>
      <c r="D354" s="3"/>
      <c r="E354" s="3"/>
      <c r="F354" s="12">
        <f t="shared" si="25"/>
        <v>0</v>
      </c>
      <c r="G354" s="13">
        <f t="shared" si="28"/>
        <v>0</v>
      </c>
      <c r="H354" s="14" t="str">
        <f t="shared" si="26"/>
        <v/>
      </c>
      <c r="I354" s="11"/>
      <c r="J354" s="70"/>
      <c r="K354" s="11"/>
      <c r="L354" s="71">
        <f t="shared" si="29"/>
        <v>0</v>
      </c>
      <c r="M354" s="72" t="str">
        <f t="shared" si="27"/>
        <v/>
      </c>
      <c r="N354" s="11"/>
    </row>
    <row r="355" spans="1:14" x14ac:dyDescent="0.35">
      <c r="A355" s="3"/>
      <c r="B355" s="4"/>
      <c r="C355" s="3"/>
      <c r="D355" s="3"/>
      <c r="E355" s="3"/>
      <c r="F355" s="12">
        <f t="shared" si="25"/>
        <v>0</v>
      </c>
      <c r="G355" s="13">
        <f t="shared" si="28"/>
        <v>0</v>
      </c>
      <c r="H355" s="14" t="str">
        <f t="shared" si="26"/>
        <v/>
      </c>
      <c r="I355" s="11"/>
      <c r="J355" s="70"/>
      <c r="K355" s="11"/>
      <c r="L355" s="71">
        <f t="shared" si="29"/>
        <v>0</v>
      </c>
      <c r="M355" s="72" t="str">
        <f t="shared" si="27"/>
        <v/>
      </c>
      <c r="N355" s="11"/>
    </row>
    <row r="356" spans="1:14" x14ac:dyDescent="0.35">
      <c r="A356" s="3"/>
      <c r="B356" s="4"/>
      <c r="C356" s="3"/>
      <c r="D356" s="3"/>
      <c r="E356" s="3"/>
      <c r="F356" s="12">
        <f t="shared" si="25"/>
        <v>0</v>
      </c>
      <c r="G356" s="13">
        <f t="shared" si="28"/>
        <v>0</v>
      </c>
      <c r="H356" s="14" t="str">
        <f t="shared" si="26"/>
        <v/>
      </c>
      <c r="I356" s="11"/>
      <c r="J356" s="70"/>
      <c r="K356" s="11"/>
      <c r="L356" s="71">
        <f t="shared" si="29"/>
        <v>0</v>
      </c>
      <c r="M356" s="72" t="str">
        <f t="shared" si="27"/>
        <v/>
      </c>
      <c r="N356" s="11"/>
    </row>
    <row r="357" spans="1:14" x14ac:dyDescent="0.35">
      <c r="A357" s="3"/>
      <c r="B357" s="4"/>
      <c r="C357" s="3"/>
      <c r="D357" s="3"/>
      <c r="E357" s="3"/>
      <c r="F357" s="12">
        <f t="shared" si="25"/>
        <v>0</v>
      </c>
      <c r="G357" s="13">
        <f t="shared" si="28"/>
        <v>0</v>
      </c>
      <c r="H357" s="14" t="str">
        <f t="shared" si="26"/>
        <v/>
      </c>
      <c r="I357" s="11"/>
      <c r="J357" s="70"/>
      <c r="K357" s="11"/>
      <c r="L357" s="71">
        <f t="shared" si="29"/>
        <v>0</v>
      </c>
      <c r="M357" s="72" t="str">
        <f t="shared" si="27"/>
        <v/>
      </c>
      <c r="N357" s="11"/>
    </row>
    <row r="358" spans="1:14" x14ac:dyDescent="0.35">
      <c r="A358" s="3"/>
      <c r="B358" s="4"/>
      <c r="C358" s="3"/>
      <c r="D358" s="3"/>
      <c r="E358" s="3"/>
      <c r="F358" s="12">
        <f t="shared" si="25"/>
        <v>0</v>
      </c>
      <c r="G358" s="13">
        <f t="shared" si="28"/>
        <v>0</v>
      </c>
      <c r="H358" s="14" t="str">
        <f t="shared" si="26"/>
        <v/>
      </c>
      <c r="I358" s="11"/>
      <c r="J358" s="70"/>
      <c r="K358" s="11"/>
      <c r="L358" s="71">
        <f t="shared" si="29"/>
        <v>0</v>
      </c>
      <c r="M358" s="72" t="str">
        <f t="shared" si="27"/>
        <v/>
      </c>
      <c r="N358" s="11"/>
    </row>
    <row r="359" spans="1:14" x14ac:dyDescent="0.35">
      <c r="A359" s="3"/>
      <c r="B359" s="4"/>
      <c r="C359" s="3"/>
      <c r="D359" s="3"/>
      <c r="E359" s="3"/>
      <c r="F359" s="12">
        <f t="shared" si="25"/>
        <v>0</v>
      </c>
      <c r="G359" s="13">
        <f t="shared" si="28"/>
        <v>0</v>
      </c>
      <c r="H359" s="14" t="str">
        <f t="shared" si="26"/>
        <v/>
      </c>
      <c r="I359" s="11"/>
      <c r="J359" s="70"/>
      <c r="K359" s="11"/>
      <c r="L359" s="71">
        <f t="shared" si="29"/>
        <v>0</v>
      </c>
      <c r="M359" s="72" t="str">
        <f t="shared" si="27"/>
        <v/>
      </c>
      <c r="N359" s="11"/>
    </row>
    <row r="360" spans="1:14" x14ac:dyDescent="0.35">
      <c r="A360" s="3"/>
      <c r="B360" s="4"/>
      <c r="C360" s="3"/>
      <c r="D360" s="3"/>
      <c r="E360" s="3"/>
      <c r="F360" s="12">
        <f t="shared" si="25"/>
        <v>0</v>
      </c>
      <c r="G360" s="13">
        <f t="shared" si="28"/>
        <v>0</v>
      </c>
      <c r="H360" s="14" t="str">
        <f t="shared" si="26"/>
        <v/>
      </c>
      <c r="I360" s="11"/>
      <c r="J360" s="70"/>
      <c r="K360" s="11"/>
      <c r="L360" s="71">
        <f t="shared" si="29"/>
        <v>0</v>
      </c>
      <c r="M360" s="72" t="str">
        <f t="shared" si="27"/>
        <v/>
      </c>
      <c r="N360" s="11"/>
    </row>
    <row r="361" spans="1:14" x14ac:dyDescent="0.35">
      <c r="A361" s="3"/>
      <c r="B361" s="4"/>
      <c r="C361" s="3"/>
      <c r="D361" s="3"/>
      <c r="E361" s="3"/>
      <c r="F361" s="12">
        <f t="shared" si="25"/>
        <v>0</v>
      </c>
      <c r="G361" s="13">
        <f t="shared" si="28"/>
        <v>0</v>
      </c>
      <c r="H361" s="14" t="str">
        <f t="shared" si="26"/>
        <v/>
      </c>
      <c r="I361" s="11"/>
      <c r="J361" s="70"/>
      <c r="K361" s="11"/>
      <c r="L361" s="71">
        <f t="shared" si="29"/>
        <v>0</v>
      </c>
      <c r="M361" s="72" t="str">
        <f t="shared" si="27"/>
        <v/>
      </c>
      <c r="N361" s="11"/>
    </row>
    <row r="362" spans="1:14" x14ac:dyDescent="0.35">
      <c r="A362" s="3"/>
      <c r="B362" s="3"/>
      <c r="C362" s="3"/>
      <c r="D362" s="3"/>
      <c r="E362" s="3"/>
      <c r="F362" s="12">
        <f t="shared" si="25"/>
        <v>0</v>
      </c>
      <c r="G362" s="13">
        <f t="shared" si="28"/>
        <v>0</v>
      </c>
      <c r="H362" s="14" t="str">
        <f t="shared" si="26"/>
        <v/>
      </c>
      <c r="I362" s="11"/>
      <c r="J362" s="70"/>
      <c r="K362" s="11"/>
      <c r="L362" s="71">
        <f t="shared" si="29"/>
        <v>0</v>
      </c>
      <c r="M362" s="72" t="str">
        <f t="shared" si="27"/>
        <v/>
      </c>
      <c r="N362" s="11"/>
    </row>
    <row r="363" spans="1:14" x14ac:dyDescent="0.35">
      <c r="A363" s="3"/>
      <c r="B363" s="3"/>
      <c r="C363" s="3"/>
      <c r="D363" s="3"/>
      <c r="E363" s="3"/>
      <c r="F363" s="12">
        <f t="shared" si="25"/>
        <v>0</v>
      </c>
      <c r="G363" s="13">
        <f t="shared" si="28"/>
        <v>0</v>
      </c>
      <c r="H363" s="14" t="str">
        <f t="shared" si="26"/>
        <v/>
      </c>
      <c r="I363" s="11"/>
      <c r="J363" s="70"/>
      <c r="K363" s="11"/>
      <c r="L363" s="71">
        <f t="shared" si="29"/>
        <v>0</v>
      </c>
      <c r="M363" s="72" t="str">
        <f t="shared" si="27"/>
        <v/>
      </c>
      <c r="N363" s="11"/>
    </row>
    <row r="364" spans="1:14" x14ac:dyDescent="0.35">
      <c r="A364" s="3"/>
      <c r="B364" s="3"/>
      <c r="C364" s="3"/>
      <c r="D364" s="3"/>
      <c r="E364" s="3"/>
      <c r="F364" s="12">
        <f t="shared" si="25"/>
        <v>0</v>
      </c>
      <c r="G364" s="13">
        <f t="shared" si="28"/>
        <v>0</v>
      </c>
      <c r="H364" s="14" t="str">
        <f t="shared" si="26"/>
        <v/>
      </c>
      <c r="I364" s="11"/>
      <c r="J364" s="70"/>
      <c r="K364" s="11"/>
      <c r="L364" s="71">
        <f t="shared" si="29"/>
        <v>0</v>
      </c>
      <c r="M364" s="72" t="str">
        <f t="shared" si="27"/>
        <v/>
      </c>
      <c r="N364" s="11"/>
    </row>
    <row r="365" spans="1:14" x14ac:dyDescent="0.35">
      <c r="A365" s="3"/>
      <c r="B365" s="3"/>
      <c r="C365" s="3"/>
      <c r="D365" s="3"/>
      <c r="E365" s="3"/>
      <c r="F365" s="12">
        <f t="shared" si="25"/>
        <v>0</v>
      </c>
      <c r="G365" s="13">
        <f t="shared" si="28"/>
        <v>0</v>
      </c>
      <c r="H365" s="14" t="str">
        <f t="shared" si="26"/>
        <v/>
      </c>
      <c r="I365" s="11"/>
      <c r="J365" s="70"/>
      <c r="K365" s="11"/>
      <c r="L365" s="71">
        <f t="shared" si="29"/>
        <v>0</v>
      </c>
      <c r="M365" s="72" t="str">
        <f t="shared" si="27"/>
        <v/>
      </c>
      <c r="N365" s="11"/>
    </row>
    <row r="366" spans="1:14" x14ac:dyDescent="0.35">
      <c r="A366" s="3"/>
      <c r="B366" s="3"/>
      <c r="C366" s="3"/>
      <c r="D366" s="3"/>
      <c r="E366" s="3"/>
      <c r="F366" s="12">
        <f t="shared" si="25"/>
        <v>0</v>
      </c>
      <c r="G366" s="13">
        <f t="shared" si="28"/>
        <v>0</v>
      </c>
      <c r="H366" s="14" t="str">
        <f t="shared" si="26"/>
        <v/>
      </c>
      <c r="I366" s="11"/>
      <c r="J366" s="70"/>
      <c r="K366" s="11"/>
      <c r="L366" s="71">
        <f t="shared" si="29"/>
        <v>0</v>
      </c>
      <c r="M366" s="72" t="str">
        <f t="shared" si="27"/>
        <v/>
      </c>
      <c r="N366" s="11"/>
    </row>
    <row r="367" spans="1:14" x14ac:dyDescent="0.35">
      <c r="A367" s="3"/>
      <c r="B367" s="3"/>
      <c r="C367" s="3"/>
      <c r="D367" s="3"/>
      <c r="E367" s="3"/>
      <c r="F367" s="12">
        <f t="shared" si="25"/>
        <v>0</v>
      </c>
      <c r="G367" s="13">
        <f t="shared" si="28"/>
        <v>0</v>
      </c>
      <c r="H367" s="14" t="str">
        <f t="shared" si="26"/>
        <v/>
      </c>
      <c r="I367" s="11"/>
      <c r="J367" s="70"/>
      <c r="K367" s="11"/>
      <c r="L367" s="71">
        <f t="shared" si="29"/>
        <v>0</v>
      </c>
      <c r="M367" s="72" t="str">
        <f t="shared" si="27"/>
        <v/>
      </c>
      <c r="N367" s="11"/>
    </row>
    <row r="368" spans="1:14" x14ac:dyDescent="0.35">
      <c r="A368" s="3"/>
      <c r="B368" s="3"/>
      <c r="C368" s="3"/>
      <c r="D368" s="3"/>
      <c r="E368" s="3"/>
      <c r="F368" s="12">
        <f t="shared" si="25"/>
        <v>0</v>
      </c>
      <c r="G368" s="13">
        <f t="shared" si="28"/>
        <v>0</v>
      </c>
      <c r="H368" s="14" t="str">
        <f t="shared" si="26"/>
        <v/>
      </c>
      <c r="I368" s="11"/>
      <c r="J368" s="70"/>
      <c r="K368" s="11"/>
      <c r="L368" s="71">
        <f t="shared" si="29"/>
        <v>0</v>
      </c>
      <c r="M368" s="72" t="str">
        <f t="shared" si="27"/>
        <v/>
      </c>
      <c r="N368" s="11"/>
    </row>
    <row r="369" spans="1:14" x14ac:dyDescent="0.35">
      <c r="A369" s="3"/>
      <c r="B369" s="3"/>
      <c r="C369" s="3"/>
      <c r="D369" s="3"/>
      <c r="E369" s="3"/>
      <c r="F369" s="12">
        <f t="shared" si="25"/>
        <v>0</v>
      </c>
      <c r="G369" s="13">
        <f t="shared" si="28"/>
        <v>0</v>
      </c>
      <c r="H369" s="14" t="str">
        <f t="shared" si="26"/>
        <v/>
      </c>
      <c r="I369" s="11"/>
      <c r="J369" s="70"/>
      <c r="K369" s="11"/>
      <c r="L369" s="71">
        <f t="shared" si="29"/>
        <v>0</v>
      </c>
      <c r="M369" s="72" t="str">
        <f t="shared" si="27"/>
        <v/>
      </c>
      <c r="N369" s="11"/>
    </row>
    <row r="370" spans="1:14" x14ac:dyDescent="0.35">
      <c r="A370" s="3"/>
      <c r="B370" s="3"/>
      <c r="C370" s="3"/>
      <c r="D370" s="3"/>
      <c r="E370" s="3"/>
      <c r="F370" s="12">
        <f t="shared" si="25"/>
        <v>0</v>
      </c>
      <c r="G370" s="13">
        <f t="shared" si="28"/>
        <v>0</v>
      </c>
      <c r="H370" s="14" t="str">
        <f t="shared" si="26"/>
        <v/>
      </c>
      <c r="I370" s="11"/>
      <c r="J370" s="70"/>
      <c r="K370" s="11"/>
      <c r="L370" s="71">
        <f t="shared" si="29"/>
        <v>0</v>
      </c>
      <c r="M370" s="72" t="str">
        <f t="shared" si="27"/>
        <v/>
      </c>
      <c r="N370" s="11"/>
    </row>
    <row r="371" spans="1:14" x14ac:dyDescent="0.35">
      <c r="A371" s="3"/>
      <c r="B371" s="3"/>
      <c r="C371" s="3"/>
      <c r="D371" s="3"/>
      <c r="E371" s="3"/>
      <c r="F371" s="12">
        <f t="shared" si="25"/>
        <v>0</v>
      </c>
      <c r="G371" s="13">
        <f t="shared" si="28"/>
        <v>0</v>
      </c>
      <c r="H371" s="14" t="str">
        <f t="shared" si="26"/>
        <v/>
      </c>
      <c r="I371" s="11"/>
      <c r="J371" s="70"/>
      <c r="K371" s="11"/>
      <c r="L371" s="71">
        <f t="shared" si="29"/>
        <v>0</v>
      </c>
      <c r="M371" s="72" t="str">
        <f t="shared" si="27"/>
        <v/>
      </c>
      <c r="N371" s="11"/>
    </row>
    <row r="372" spans="1:14" x14ac:dyDescent="0.35">
      <c r="A372" s="3"/>
      <c r="B372" s="3"/>
      <c r="C372" s="3"/>
      <c r="D372" s="3"/>
      <c r="E372" s="3"/>
      <c r="F372" s="12">
        <f t="shared" si="25"/>
        <v>0</v>
      </c>
      <c r="G372" s="13">
        <f t="shared" si="28"/>
        <v>0</v>
      </c>
      <c r="H372" s="14" t="str">
        <f t="shared" si="26"/>
        <v/>
      </c>
      <c r="I372" s="11"/>
      <c r="J372" s="70"/>
      <c r="K372" s="11"/>
      <c r="L372" s="71">
        <f t="shared" si="29"/>
        <v>0</v>
      </c>
      <c r="M372" s="72" t="str">
        <f t="shared" si="27"/>
        <v/>
      </c>
      <c r="N372" s="11"/>
    </row>
    <row r="373" spans="1:14" x14ac:dyDescent="0.35">
      <c r="A373" s="3"/>
      <c r="B373" s="3"/>
      <c r="C373" s="3"/>
      <c r="D373" s="3"/>
      <c r="E373" s="3"/>
      <c r="F373" s="12">
        <f t="shared" si="25"/>
        <v>0</v>
      </c>
      <c r="G373" s="13">
        <f t="shared" si="28"/>
        <v>0</v>
      </c>
      <c r="H373" s="14" t="str">
        <f t="shared" si="26"/>
        <v/>
      </c>
      <c r="I373" s="11"/>
      <c r="J373" s="70"/>
      <c r="K373" s="11"/>
      <c r="L373" s="71">
        <f t="shared" si="29"/>
        <v>0</v>
      </c>
      <c r="M373" s="72" t="str">
        <f t="shared" si="27"/>
        <v/>
      </c>
      <c r="N373" s="11"/>
    </row>
    <row r="374" spans="1:14" x14ac:dyDescent="0.35">
      <c r="A374" s="3"/>
      <c r="B374" s="3"/>
      <c r="C374" s="3"/>
      <c r="D374" s="3"/>
      <c r="E374" s="3"/>
      <c r="F374" s="12">
        <f t="shared" si="25"/>
        <v>0</v>
      </c>
      <c r="G374" s="13">
        <f t="shared" si="28"/>
        <v>0</v>
      </c>
      <c r="H374" s="14" t="str">
        <f t="shared" si="26"/>
        <v/>
      </c>
      <c r="I374" s="11"/>
      <c r="J374" s="70"/>
      <c r="K374" s="11"/>
      <c r="L374" s="71">
        <f t="shared" si="29"/>
        <v>0</v>
      </c>
      <c r="M374" s="72" t="str">
        <f t="shared" si="27"/>
        <v/>
      </c>
      <c r="N374" s="11"/>
    </row>
    <row r="375" spans="1:14" x14ac:dyDescent="0.35">
      <c r="A375" s="3"/>
      <c r="B375" s="3"/>
      <c r="C375" s="3"/>
      <c r="D375" s="3"/>
      <c r="E375" s="3"/>
      <c r="F375" s="12">
        <f t="shared" si="25"/>
        <v>0</v>
      </c>
      <c r="G375" s="13">
        <f t="shared" si="28"/>
        <v>0</v>
      </c>
      <c r="H375" s="14" t="str">
        <f t="shared" si="26"/>
        <v/>
      </c>
      <c r="I375" s="11"/>
      <c r="J375" s="70"/>
      <c r="K375" s="11"/>
      <c r="L375" s="71">
        <f t="shared" si="29"/>
        <v>0</v>
      </c>
      <c r="M375" s="72" t="str">
        <f t="shared" si="27"/>
        <v/>
      </c>
      <c r="N375" s="11"/>
    </row>
    <row r="376" spans="1:14" x14ac:dyDescent="0.35">
      <c r="A376" s="3"/>
      <c r="B376" s="3"/>
      <c r="C376" s="3"/>
      <c r="D376" s="3"/>
      <c r="E376" s="3"/>
      <c r="F376" s="12">
        <f t="shared" si="25"/>
        <v>0</v>
      </c>
      <c r="G376" s="13">
        <f t="shared" si="28"/>
        <v>0</v>
      </c>
      <c r="H376" s="14" t="str">
        <f t="shared" si="26"/>
        <v/>
      </c>
      <c r="I376" s="11"/>
      <c r="J376" s="70"/>
      <c r="K376" s="11"/>
      <c r="L376" s="71">
        <f t="shared" si="29"/>
        <v>0</v>
      </c>
      <c r="M376" s="72" t="str">
        <f t="shared" si="27"/>
        <v/>
      </c>
      <c r="N376" s="11"/>
    </row>
    <row r="377" spans="1:14" x14ac:dyDescent="0.35">
      <c r="A377" s="3"/>
      <c r="B377" s="3"/>
      <c r="C377" s="3"/>
      <c r="D377" s="3"/>
      <c r="E377" s="3"/>
      <c r="F377" s="12">
        <f t="shared" si="25"/>
        <v>0</v>
      </c>
      <c r="G377" s="13">
        <f t="shared" si="28"/>
        <v>0</v>
      </c>
      <c r="H377" s="14" t="str">
        <f t="shared" si="26"/>
        <v/>
      </c>
      <c r="I377" s="11"/>
      <c r="J377" s="70"/>
      <c r="K377" s="11"/>
      <c r="L377" s="71">
        <f t="shared" si="29"/>
        <v>0</v>
      </c>
      <c r="M377" s="72" t="str">
        <f t="shared" si="27"/>
        <v/>
      </c>
      <c r="N377" s="11"/>
    </row>
    <row r="378" spans="1:14" x14ac:dyDescent="0.35">
      <c r="A378" s="3"/>
      <c r="B378" s="3"/>
      <c r="C378" s="3"/>
      <c r="D378" s="3"/>
      <c r="E378" s="3"/>
      <c r="F378" s="12">
        <f t="shared" si="25"/>
        <v>0</v>
      </c>
      <c r="G378" s="13">
        <f t="shared" si="28"/>
        <v>0</v>
      </c>
      <c r="H378" s="14" t="str">
        <f t="shared" si="26"/>
        <v/>
      </c>
      <c r="I378" s="11"/>
      <c r="J378" s="70"/>
      <c r="K378" s="11"/>
      <c r="L378" s="71">
        <f t="shared" si="29"/>
        <v>0</v>
      </c>
      <c r="M378" s="72" t="str">
        <f t="shared" si="27"/>
        <v/>
      </c>
      <c r="N378" s="11"/>
    </row>
    <row r="379" spans="1:14" x14ac:dyDescent="0.35">
      <c r="A379" s="3"/>
      <c r="B379" s="3"/>
      <c r="C379" s="3"/>
      <c r="D379" s="3"/>
      <c r="E379" s="3"/>
      <c r="F379" s="12">
        <f t="shared" si="25"/>
        <v>0</v>
      </c>
      <c r="G379" s="13">
        <f t="shared" si="28"/>
        <v>0</v>
      </c>
      <c r="H379" s="14" t="str">
        <f t="shared" si="26"/>
        <v/>
      </c>
      <c r="I379" s="11"/>
      <c r="J379" s="70"/>
      <c r="K379" s="11"/>
      <c r="L379" s="71">
        <f t="shared" si="29"/>
        <v>0</v>
      </c>
      <c r="M379" s="72" t="str">
        <f t="shared" si="27"/>
        <v/>
      </c>
      <c r="N379" s="11"/>
    </row>
    <row r="380" spans="1:14" x14ac:dyDescent="0.35">
      <c r="A380" s="3"/>
      <c r="B380" s="3"/>
      <c r="C380" s="3"/>
      <c r="D380" s="3"/>
      <c r="E380" s="3"/>
      <c r="F380" s="12">
        <f t="shared" si="25"/>
        <v>0</v>
      </c>
      <c r="G380" s="13">
        <f t="shared" si="28"/>
        <v>0</v>
      </c>
      <c r="H380" s="14" t="str">
        <f t="shared" si="26"/>
        <v/>
      </c>
      <c r="I380" s="11"/>
      <c r="J380" s="70"/>
      <c r="K380" s="11"/>
      <c r="L380" s="71">
        <f t="shared" si="29"/>
        <v>0</v>
      </c>
      <c r="M380" s="72" t="str">
        <f t="shared" si="27"/>
        <v/>
      </c>
      <c r="N380" s="11"/>
    </row>
    <row r="381" spans="1:14" x14ac:dyDescent="0.35">
      <c r="A381" s="3"/>
      <c r="B381" s="3"/>
      <c r="C381" s="3"/>
      <c r="D381" s="3"/>
      <c r="E381" s="3"/>
      <c r="F381" s="12">
        <f t="shared" si="25"/>
        <v>0</v>
      </c>
      <c r="G381" s="13">
        <f t="shared" si="28"/>
        <v>0</v>
      </c>
      <c r="H381" s="14" t="str">
        <f t="shared" si="26"/>
        <v/>
      </c>
      <c r="I381" s="11"/>
      <c r="J381" s="70"/>
      <c r="K381" s="11"/>
      <c r="L381" s="71">
        <f t="shared" si="29"/>
        <v>0</v>
      </c>
      <c r="M381" s="72" t="str">
        <f t="shared" si="27"/>
        <v/>
      </c>
      <c r="N381" s="11"/>
    </row>
    <row r="382" spans="1:14" x14ac:dyDescent="0.35">
      <c r="A382" s="3"/>
      <c r="B382" s="3"/>
      <c r="C382" s="3"/>
      <c r="D382" s="3"/>
      <c r="E382" s="3"/>
      <c r="F382" s="12">
        <f t="shared" si="25"/>
        <v>0</v>
      </c>
      <c r="G382" s="13">
        <f t="shared" si="28"/>
        <v>0</v>
      </c>
      <c r="H382" s="14" t="str">
        <f t="shared" si="26"/>
        <v/>
      </c>
      <c r="I382" s="11"/>
      <c r="J382" s="70"/>
      <c r="K382" s="11"/>
      <c r="L382" s="71">
        <f t="shared" si="29"/>
        <v>0</v>
      </c>
      <c r="M382" s="72" t="str">
        <f t="shared" si="27"/>
        <v/>
      </c>
      <c r="N382" s="11"/>
    </row>
    <row r="383" spans="1:14" x14ac:dyDescent="0.35">
      <c r="A383" s="3"/>
      <c r="B383" s="3"/>
      <c r="C383" s="3"/>
      <c r="D383" s="3"/>
      <c r="E383" s="3"/>
      <c r="F383" s="12">
        <f t="shared" si="25"/>
        <v>0</v>
      </c>
      <c r="G383" s="13">
        <f t="shared" si="28"/>
        <v>0</v>
      </c>
      <c r="H383" s="14" t="str">
        <f t="shared" si="26"/>
        <v/>
      </c>
      <c r="I383" s="11"/>
      <c r="J383" s="70"/>
      <c r="K383" s="11"/>
      <c r="L383" s="71">
        <f t="shared" si="29"/>
        <v>0</v>
      </c>
      <c r="M383" s="72" t="str">
        <f t="shared" si="27"/>
        <v/>
      </c>
      <c r="N383" s="11"/>
    </row>
    <row r="384" spans="1:14" x14ac:dyDescent="0.35">
      <c r="A384" s="3"/>
      <c r="B384" s="3"/>
      <c r="C384" s="3"/>
      <c r="D384" s="3"/>
      <c r="E384" s="3"/>
      <c r="F384" s="12">
        <f t="shared" si="25"/>
        <v>0</v>
      </c>
      <c r="G384" s="13">
        <f t="shared" si="28"/>
        <v>0</v>
      </c>
      <c r="H384" s="14" t="str">
        <f t="shared" si="26"/>
        <v/>
      </c>
      <c r="I384" s="11"/>
      <c r="J384" s="70"/>
      <c r="K384" s="11"/>
      <c r="L384" s="71">
        <f t="shared" si="29"/>
        <v>0</v>
      </c>
      <c r="M384" s="72" t="str">
        <f t="shared" si="27"/>
        <v/>
      </c>
      <c r="N384" s="11"/>
    </row>
    <row r="385" spans="1:14" x14ac:dyDescent="0.35">
      <c r="A385" s="3"/>
      <c r="B385" s="3"/>
      <c r="C385" s="3"/>
      <c r="D385" s="3"/>
      <c r="E385" s="3"/>
      <c r="F385" s="12">
        <f t="shared" si="25"/>
        <v>0</v>
      </c>
      <c r="G385" s="13">
        <f t="shared" si="28"/>
        <v>0</v>
      </c>
      <c r="H385" s="14" t="str">
        <f t="shared" si="26"/>
        <v/>
      </c>
      <c r="I385" s="11"/>
      <c r="J385" s="70"/>
      <c r="K385" s="11"/>
      <c r="L385" s="71">
        <f t="shared" si="29"/>
        <v>0</v>
      </c>
      <c r="M385" s="72" t="str">
        <f t="shared" si="27"/>
        <v/>
      </c>
      <c r="N385" s="11"/>
    </row>
    <row r="386" spans="1:14" x14ac:dyDescent="0.35">
      <c r="A386" s="3"/>
      <c r="B386" s="3"/>
      <c r="C386" s="3"/>
      <c r="D386" s="3"/>
      <c r="E386" s="3"/>
      <c r="F386" s="12">
        <f t="shared" si="25"/>
        <v>0</v>
      </c>
      <c r="G386" s="13">
        <f t="shared" si="28"/>
        <v>0</v>
      </c>
      <c r="H386" s="14" t="str">
        <f t="shared" si="26"/>
        <v/>
      </c>
      <c r="I386" s="11"/>
      <c r="J386" s="70"/>
      <c r="K386" s="11"/>
      <c r="L386" s="71">
        <f t="shared" si="29"/>
        <v>0</v>
      </c>
      <c r="M386" s="72" t="str">
        <f t="shared" si="27"/>
        <v/>
      </c>
      <c r="N386" s="11"/>
    </row>
    <row r="387" spans="1:14" x14ac:dyDescent="0.35">
      <c r="A387" s="3"/>
      <c r="B387" s="3"/>
      <c r="C387" s="3"/>
      <c r="D387" s="3"/>
      <c r="E387" s="3"/>
      <c r="F387" s="12">
        <f t="shared" si="25"/>
        <v>0</v>
      </c>
      <c r="G387" s="13">
        <f t="shared" si="28"/>
        <v>0</v>
      </c>
      <c r="H387" s="14" t="str">
        <f t="shared" si="26"/>
        <v/>
      </c>
      <c r="I387" s="11"/>
      <c r="J387" s="70"/>
      <c r="K387" s="11"/>
      <c r="L387" s="71">
        <f t="shared" si="29"/>
        <v>0</v>
      </c>
      <c r="M387" s="72" t="str">
        <f t="shared" si="27"/>
        <v/>
      </c>
      <c r="N387" s="11"/>
    </row>
    <row r="388" spans="1:14" x14ac:dyDescent="0.35">
      <c r="A388" s="3"/>
      <c r="B388" s="3"/>
      <c r="C388" s="3"/>
      <c r="D388" s="3"/>
      <c r="E388" s="3"/>
      <c r="F388" s="12">
        <f t="shared" si="25"/>
        <v>0</v>
      </c>
      <c r="G388" s="13">
        <f t="shared" si="28"/>
        <v>0</v>
      </c>
      <c r="H388" s="14" t="str">
        <f t="shared" si="26"/>
        <v/>
      </c>
      <c r="I388" s="11"/>
      <c r="J388" s="70"/>
      <c r="K388" s="11"/>
      <c r="L388" s="71">
        <f t="shared" si="29"/>
        <v>0</v>
      </c>
      <c r="M388" s="72" t="str">
        <f t="shared" si="27"/>
        <v/>
      </c>
      <c r="N388" s="11"/>
    </row>
    <row r="389" spans="1:14" x14ac:dyDescent="0.35">
      <c r="A389" s="3"/>
      <c r="B389" s="3"/>
      <c r="C389" s="3"/>
      <c r="D389" s="3"/>
      <c r="E389" s="3"/>
      <c r="F389" s="12">
        <f t="shared" si="25"/>
        <v>0</v>
      </c>
      <c r="G389" s="13">
        <f t="shared" si="28"/>
        <v>0</v>
      </c>
      <c r="H389" s="14" t="str">
        <f t="shared" si="26"/>
        <v/>
      </c>
      <c r="I389" s="11"/>
      <c r="J389" s="70"/>
      <c r="K389" s="11"/>
      <c r="L389" s="71">
        <f t="shared" si="29"/>
        <v>0</v>
      </c>
      <c r="M389" s="72" t="str">
        <f t="shared" si="27"/>
        <v/>
      </c>
      <c r="N389" s="11"/>
    </row>
    <row r="390" spans="1:14" x14ac:dyDescent="0.35">
      <c r="A390" s="3"/>
      <c r="B390" s="3"/>
      <c r="C390" s="3"/>
      <c r="D390" s="3"/>
      <c r="E390" s="3"/>
      <c r="F390" s="12">
        <f t="shared" si="25"/>
        <v>0</v>
      </c>
      <c r="G390" s="13">
        <f t="shared" si="28"/>
        <v>0</v>
      </c>
      <c r="H390" s="14" t="str">
        <f t="shared" si="26"/>
        <v/>
      </c>
      <c r="I390" s="11"/>
      <c r="J390" s="70"/>
      <c r="K390" s="11"/>
      <c r="L390" s="71">
        <f t="shared" si="29"/>
        <v>0</v>
      </c>
      <c r="M390" s="72" t="str">
        <f t="shared" si="27"/>
        <v/>
      </c>
      <c r="N390" s="11"/>
    </row>
    <row r="391" spans="1:14" x14ac:dyDescent="0.35">
      <c r="A391" s="3"/>
      <c r="B391" s="3"/>
      <c r="C391" s="3"/>
      <c r="D391" s="3"/>
      <c r="E391" s="3"/>
      <c r="F391" s="12">
        <f t="shared" si="25"/>
        <v>0</v>
      </c>
      <c r="G391" s="13">
        <f t="shared" si="28"/>
        <v>0</v>
      </c>
      <c r="H391" s="14" t="str">
        <f t="shared" si="26"/>
        <v/>
      </c>
      <c r="I391" s="11"/>
      <c r="J391" s="70"/>
      <c r="K391" s="11"/>
      <c r="L391" s="71">
        <f t="shared" si="29"/>
        <v>0</v>
      </c>
      <c r="M391" s="72" t="str">
        <f t="shared" si="27"/>
        <v/>
      </c>
      <c r="N391" s="11"/>
    </row>
    <row r="392" spans="1:14" x14ac:dyDescent="0.35">
      <c r="A392" s="3"/>
      <c r="B392" s="3"/>
      <c r="C392" s="3"/>
      <c r="D392" s="3"/>
      <c r="E392" s="3"/>
      <c r="F392" s="12">
        <f t="shared" si="25"/>
        <v>0</v>
      </c>
      <c r="G392" s="13">
        <f t="shared" si="28"/>
        <v>0</v>
      </c>
      <c r="H392" s="14" t="str">
        <f t="shared" si="26"/>
        <v/>
      </c>
      <c r="I392" s="11"/>
      <c r="J392" s="70"/>
      <c r="K392" s="11"/>
      <c r="L392" s="71">
        <f t="shared" si="29"/>
        <v>0</v>
      </c>
      <c r="M392" s="72" t="str">
        <f t="shared" si="27"/>
        <v/>
      </c>
      <c r="N392" s="11"/>
    </row>
    <row r="393" spans="1:14" x14ac:dyDescent="0.35">
      <c r="A393" s="3"/>
      <c r="B393" s="3"/>
      <c r="C393" s="3"/>
      <c r="D393" s="3"/>
      <c r="E393" s="3"/>
      <c r="F393" s="12">
        <f t="shared" si="25"/>
        <v>0</v>
      </c>
      <c r="G393" s="13">
        <f t="shared" si="28"/>
        <v>0</v>
      </c>
      <c r="H393" s="14" t="str">
        <f t="shared" si="26"/>
        <v/>
      </c>
      <c r="I393" s="11"/>
      <c r="J393" s="70"/>
      <c r="K393" s="11"/>
      <c r="L393" s="71">
        <f t="shared" si="29"/>
        <v>0</v>
      </c>
      <c r="M393" s="72" t="str">
        <f t="shared" si="27"/>
        <v/>
      </c>
      <c r="N393" s="11"/>
    </row>
    <row r="394" spans="1:14" x14ac:dyDescent="0.35">
      <c r="A394" s="3"/>
      <c r="B394" s="3"/>
      <c r="C394" s="3"/>
      <c r="D394" s="3"/>
      <c r="E394" s="3"/>
      <c r="F394" s="12">
        <f t="shared" si="25"/>
        <v>0</v>
      </c>
      <c r="G394" s="13">
        <f t="shared" si="28"/>
        <v>0</v>
      </c>
      <c r="H394" s="14" t="str">
        <f t="shared" si="26"/>
        <v/>
      </c>
      <c r="I394" s="11"/>
      <c r="J394" s="70"/>
      <c r="K394" s="11"/>
      <c r="L394" s="71">
        <f t="shared" si="29"/>
        <v>0</v>
      </c>
      <c r="M394" s="72" t="str">
        <f t="shared" si="27"/>
        <v/>
      </c>
      <c r="N394" s="11"/>
    </row>
    <row r="395" spans="1:14" x14ac:dyDescent="0.35">
      <c r="A395" s="3"/>
      <c r="B395" s="3"/>
      <c r="C395" s="3"/>
      <c r="D395" s="3"/>
      <c r="E395" s="3"/>
      <c r="F395" s="12">
        <f t="shared" si="25"/>
        <v>0</v>
      </c>
      <c r="G395" s="13">
        <f t="shared" si="28"/>
        <v>0</v>
      </c>
      <c r="H395" s="14" t="str">
        <f t="shared" si="26"/>
        <v/>
      </c>
      <c r="I395" s="11"/>
      <c r="J395" s="70"/>
      <c r="K395" s="11"/>
      <c r="L395" s="71">
        <f t="shared" si="29"/>
        <v>0</v>
      </c>
      <c r="M395" s="72" t="str">
        <f t="shared" si="27"/>
        <v/>
      </c>
      <c r="N395" s="11"/>
    </row>
    <row r="396" spans="1:14" x14ac:dyDescent="0.35">
      <c r="A396" s="3"/>
      <c r="B396" s="3"/>
      <c r="C396" s="3"/>
      <c r="D396" s="3"/>
      <c r="E396" s="3"/>
      <c r="F396" s="12">
        <f t="shared" ref="F396:F459" si="30">SUM(D396:E396)</f>
        <v>0</v>
      </c>
      <c r="G396" s="13">
        <f t="shared" si="28"/>
        <v>0</v>
      </c>
      <c r="H396" s="14" t="str">
        <f t="shared" ref="H396:H459" si="31">IF(C396&lt;&gt;"",IF(G396&gt;=75,"ดีมาก",IF(G396&gt;=50,"ดี",IF(G396&gt;=25,"พอใช้",IF(G396&gt;=0,"ปรับปรุง")))),"")</f>
        <v/>
      </c>
      <c r="I396" s="11"/>
      <c r="J396" s="70"/>
      <c r="K396" s="11"/>
      <c r="L396" s="71">
        <f t="shared" si="29"/>
        <v>0</v>
      </c>
      <c r="M396" s="72" t="str">
        <f t="shared" ref="M396:M459" si="32">IF(C396&lt;&gt;"",IF(L396&gt;=75,"ดีมาก",IF(L396&gt;=50,"ดี",IF(L396&gt;=25,"พอใช้",IF(L396&gt;=0,"ปรับปรุง")))),"")</f>
        <v/>
      </c>
      <c r="N396" s="11"/>
    </row>
    <row r="397" spans="1:14" x14ac:dyDescent="0.35">
      <c r="A397" s="3"/>
      <c r="B397" s="3"/>
      <c r="C397" s="3"/>
      <c r="D397" s="3"/>
      <c r="E397" s="3"/>
      <c r="F397" s="12">
        <f t="shared" si="30"/>
        <v>0</v>
      </c>
      <c r="G397" s="13">
        <f t="shared" ref="G397:G460" si="33">F397*100/20</f>
        <v>0</v>
      </c>
      <c r="H397" s="14" t="str">
        <f t="shared" si="31"/>
        <v/>
      </c>
      <c r="I397" s="11"/>
      <c r="J397" s="70"/>
      <c r="K397" s="11"/>
      <c r="L397" s="71">
        <f t="shared" ref="L397:L460" si="34">K397*100/10</f>
        <v>0</v>
      </c>
      <c r="M397" s="72" t="str">
        <f t="shared" si="32"/>
        <v/>
      </c>
      <c r="N397" s="11"/>
    </row>
    <row r="398" spans="1:14" x14ac:dyDescent="0.35">
      <c r="A398" s="3"/>
      <c r="B398" s="3"/>
      <c r="C398" s="3"/>
      <c r="D398" s="3"/>
      <c r="E398" s="3"/>
      <c r="F398" s="12">
        <f t="shared" si="30"/>
        <v>0</v>
      </c>
      <c r="G398" s="13">
        <f t="shared" si="33"/>
        <v>0</v>
      </c>
      <c r="H398" s="14" t="str">
        <f t="shared" si="31"/>
        <v/>
      </c>
      <c r="I398" s="11"/>
      <c r="J398" s="70"/>
      <c r="K398" s="11"/>
      <c r="L398" s="71">
        <f t="shared" si="34"/>
        <v>0</v>
      </c>
      <c r="M398" s="72" t="str">
        <f t="shared" si="32"/>
        <v/>
      </c>
      <c r="N398" s="11"/>
    </row>
    <row r="399" spans="1:14" x14ac:dyDescent="0.35">
      <c r="A399" s="3"/>
      <c r="B399" s="3"/>
      <c r="C399" s="3"/>
      <c r="D399" s="3"/>
      <c r="E399" s="3"/>
      <c r="F399" s="12">
        <f t="shared" si="30"/>
        <v>0</v>
      </c>
      <c r="G399" s="13">
        <f t="shared" si="33"/>
        <v>0</v>
      </c>
      <c r="H399" s="14" t="str">
        <f t="shared" si="31"/>
        <v/>
      </c>
      <c r="I399" s="11"/>
      <c r="J399" s="70"/>
      <c r="K399" s="11"/>
      <c r="L399" s="71">
        <f t="shared" si="34"/>
        <v>0</v>
      </c>
      <c r="M399" s="72" t="str">
        <f t="shared" si="32"/>
        <v/>
      </c>
      <c r="N399" s="11"/>
    </row>
    <row r="400" spans="1:14" x14ac:dyDescent="0.35">
      <c r="A400" s="3"/>
      <c r="B400" s="3"/>
      <c r="C400" s="3"/>
      <c r="D400" s="3"/>
      <c r="E400" s="3"/>
      <c r="F400" s="12">
        <f t="shared" si="30"/>
        <v>0</v>
      </c>
      <c r="G400" s="13">
        <f t="shared" si="33"/>
        <v>0</v>
      </c>
      <c r="H400" s="14" t="str">
        <f t="shared" si="31"/>
        <v/>
      </c>
      <c r="I400" s="11"/>
      <c r="J400" s="70"/>
      <c r="K400" s="11"/>
      <c r="L400" s="71">
        <f t="shared" si="34"/>
        <v>0</v>
      </c>
      <c r="M400" s="72" t="str">
        <f t="shared" si="32"/>
        <v/>
      </c>
      <c r="N400" s="11"/>
    </row>
    <row r="401" spans="1:14" x14ac:dyDescent="0.35">
      <c r="A401" s="3"/>
      <c r="B401" s="3"/>
      <c r="C401" s="3"/>
      <c r="D401" s="3"/>
      <c r="E401" s="3"/>
      <c r="F401" s="12">
        <f t="shared" si="30"/>
        <v>0</v>
      </c>
      <c r="G401" s="13">
        <f t="shared" si="33"/>
        <v>0</v>
      </c>
      <c r="H401" s="14" t="str">
        <f t="shared" si="31"/>
        <v/>
      </c>
      <c r="I401" s="11"/>
      <c r="J401" s="70"/>
      <c r="K401" s="11"/>
      <c r="L401" s="71">
        <f t="shared" si="34"/>
        <v>0</v>
      </c>
      <c r="M401" s="72" t="str">
        <f t="shared" si="32"/>
        <v/>
      </c>
      <c r="N401" s="11"/>
    </row>
    <row r="402" spans="1:14" x14ac:dyDescent="0.35">
      <c r="A402" s="3"/>
      <c r="B402" s="3"/>
      <c r="C402" s="3"/>
      <c r="D402" s="3"/>
      <c r="E402" s="3"/>
      <c r="F402" s="12">
        <f t="shared" si="30"/>
        <v>0</v>
      </c>
      <c r="G402" s="13">
        <f t="shared" si="33"/>
        <v>0</v>
      </c>
      <c r="H402" s="14" t="str">
        <f t="shared" si="31"/>
        <v/>
      </c>
      <c r="I402" s="11"/>
      <c r="J402" s="70"/>
      <c r="K402" s="11"/>
      <c r="L402" s="71">
        <f t="shared" si="34"/>
        <v>0</v>
      </c>
      <c r="M402" s="72" t="str">
        <f t="shared" si="32"/>
        <v/>
      </c>
      <c r="N402" s="11"/>
    </row>
    <row r="403" spans="1:14" x14ac:dyDescent="0.35">
      <c r="A403" s="3"/>
      <c r="B403" s="3"/>
      <c r="C403" s="3"/>
      <c r="D403" s="3"/>
      <c r="E403" s="3"/>
      <c r="F403" s="12">
        <f t="shared" si="30"/>
        <v>0</v>
      </c>
      <c r="G403" s="13">
        <f t="shared" si="33"/>
        <v>0</v>
      </c>
      <c r="H403" s="14" t="str">
        <f t="shared" si="31"/>
        <v/>
      </c>
      <c r="I403" s="11"/>
      <c r="J403" s="70"/>
      <c r="K403" s="11"/>
      <c r="L403" s="71">
        <f t="shared" si="34"/>
        <v>0</v>
      </c>
      <c r="M403" s="72" t="str">
        <f t="shared" si="32"/>
        <v/>
      </c>
      <c r="N403" s="11"/>
    </row>
    <row r="404" spans="1:14" x14ac:dyDescent="0.35">
      <c r="A404" s="3"/>
      <c r="B404" s="3"/>
      <c r="C404" s="3"/>
      <c r="D404" s="3"/>
      <c r="E404" s="3"/>
      <c r="F404" s="12">
        <f t="shared" si="30"/>
        <v>0</v>
      </c>
      <c r="G404" s="13">
        <f t="shared" si="33"/>
        <v>0</v>
      </c>
      <c r="H404" s="14" t="str">
        <f t="shared" si="31"/>
        <v/>
      </c>
      <c r="I404" s="11"/>
      <c r="J404" s="70"/>
      <c r="K404" s="11"/>
      <c r="L404" s="71">
        <f t="shared" si="34"/>
        <v>0</v>
      </c>
      <c r="M404" s="72" t="str">
        <f t="shared" si="32"/>
        <v/>
      </c>
      <c r="N404" s="11"/>
    </row>
    <row r="405" spans="1:14" x14ac:dyDescent="0.35">
      <c r="A405" s="3"/>
      <c r="B405" s="3"/>
      <c r="C405" s="3"/>
      <c r="D405" s="3"/>
      <c r="E405" s="3"/>
      <c r="F405" s="12">
        <f t="shared" si="30"/>
        <v>0</v>
      </c>
      <c r="G405" s="13">
        <f t="shared" si="33"/>
        <v>0</v>
      </c>
      <c r="H405" s="14" t="str">
        <f t="shared" si="31"/>
        <v/>
      </c>
      <c r="I405" s="11"/>
      <c r="J405" s="70"/>
      <c r="K405" s="11"/>
      <c r="L405" s="71">
        <f t="shared" si="34"/>
        <v>0</v>
      </c>
      <c r="M405" s="72" t="str">
        <f t="shared" si="32"/>
        <v/>
      </c>
      <c r="N405" s="11"/>
    </row>
    <row r="406" spans="1:14" x14ac:dyDescent="0.35">
      <c r="A406" s="3"/>
      <c r="B406" s="3"/>
      <c r="C406" s="3"/>
      <c r="D406" s="3"/>
      <c r="E406" s="3"/>
      <c r="F406" s="12">
        <f t="shared" si="30"/>
        <v>0</v>
      </c>
      <c r="G406" s="13">
        <f t="shared" si="33"/>
        <v>0</v>
      </c>
      <c r="H406" s="14" t="str">
        <f t="shared" si="31"/>
        <v/>
      </c>
      <c r="I406" s="11"/>
      <c r="J406" s="70"/>
      <c r="K406" s="11"/>
      <c r="L406" s="71">
        <f t="shared" si="34"/>
        <v>0</v>
      </c>
      <c r="M406" s="72" t="str">
        <f t="shared" si="32"/>
        <v/>
      </c>
      <c r="N406" s="11"/>
    </row>
    <row r="407" spans="1:14" x14ac:dyDescent="0.35">
      <c r="A407" s="3"/>
      <c r="B407" s="3"/>
      <c r="C407" s="3"/>
      <c r="D407" s="3"/>
      <c r="E407" s="3"/>
      <c r="F407" s="12">
        <f t="shared" si="30"/>
        <v>0</v>
      </c>
      <c r="G407" s="13">
        <f t="shared" si="33"/>
        <v>0</v>
      </c>
      <c r="H407" s="14" t="str">
        <f t="shared" si="31"/>
        <v/>
      </c>
      <c r="I407" s="11"/>
      <c r="J407" s="70"/>
      <c r="K407" s="11"/>
      <c r="L407" s="71">
        <f t="shared" si="34"/>
        <v>0</v>
      </c>
      <c r="M407" s="72" t="str">
        <f t="shared" si="32"/>
        <v/>
      </c>
      <c r="N407" s="11"/>
    </row>
    <row r="408" spans="1:14" x14ac:dyDescent="0.35">
      <c r="A408" s="3"/>
      <c r="B408" s="3"/>
      <c r="C408" s="3"/>
      <c r="D408" s="3"/>
      <c r="E408" s="3"/>
      <c r="F408" s="12">
        <f t="shared" si="30"/>
        <v>0</v>
      </c>
      <c r="G408" s="13">
        <f t="shared" si="33"/>
        <v>0</v>
      </c>
      <c r="H408" s="14" t="str">
        <f t="shared" si="31"/>
        <v/>
      </c>
      <c r="I408" s="11"/>
      <c r="J408" s="70"/>
      <c r="K408" s="11"/>
      <c r="L408" s="71">
        <f t="shared" si="34"/>
        <v>0</v>
      </c>
      <c r="M408" s="72" t="str">
        <f t="shared" si="32"/>
        <v/>
      </c>
      <c r="N408" s="11"/>
    </row>
    <row r="409" spans="1:14" x14ac:dyDescent="0.35">
      <c r="A409" s="3"/>
      <c r="B409" s="3"/>
      <c r="C409" s="3"/>
      <c r="D409" s="3"/>
      <c r="E409" s="3"/>
      <c r="F409" s="12">
        <f t="shared" si="30"/>
        <v>0</v>
      </c>
      <c r="G409" s="13">
        <f t="shared" si="33"/>
        <v>0</v>
      </c>
      <c r="H409" s="14" t="str">
        <f t="shared" si="31"/>
        <v/>
      </c>
      <c r="I409" s="11"/>
      <c r="J409" s="70"/>
      <c r="K409" s="11"/>
      <c r="L409" s="71">
        <f t="shared" si="34"/>
        <v>0</v>
      </c>
      <c r="M409" s="72" t="str">
        <f t="shared" si="32"/>
        <v/>
      </c>
      <c r="N409" s="11"/>
    </row>
    <row r="410" spans="1:14" x14ac:dyDescent="0.35">
      <c r="A410" s="3"/>
      <c r="B410" s="3"/>
      <c r="C410" s="3"/>
      <c r="D410" s="3"/>
      <c r="E410" s="3"/>
      <c r="F410" s="12">
        <f t="shared" si="30"/>
        <v>0</v>
      </c>
      <c r="G410" s="13">
        <f t="shared" si="33"/>
        <v>0</v>
      </c>
      <c r="H410" s="14" t="str">
        <f t="shared" si="31"/>
        <v/>
      </c>
      <c r="I410" s="11"/>
      <c r="J410" s="70"/>
      <c r="K410" s="11"/>
      <c r="L410" s="71">
        <f t="shared" si="34"/>
        <v>0</v>
      </c>
      <c r="M410" s="72" t="str">
        <f t="shared" si="32"/>
        <v/>
      </c>
      <c r="N410" s="11"/>
    </row>
    <row r="411" spans="1:14" x14ac:dyDescent="0.35">
      <c r="A411" s="3"/>
      <c r="B411" s="3"/>
      <c r="C411" s="3"/>
      <c r="D411" s="3"/>
      <c r="E411" s="3"/>
      <c r="F411" s="12">
        <f t="shared" si="30"/>
        <v>0</v>
      </c>
      <c r="G411" s="13">
        <f t="shared" si="33"/>
        <v>0</v>
      </c>
      <c r="H411" s="14" t="str">
        <f t="shared" si="31"/>
        <v/>
      </c>
      <c r="I411" s="11"/>
      <c r="J411" s="70"/>
      <c r="K411" s="11"/>
      <c r="L411" s="71">
        <f t="shared" si="34"/>
        <v>0</v>
      </c>
      <c r="M411" s="72" t="str">
        <f t="shared" si="32"/>
        <v/>
      </c>
      <c r="N411" s="11"/>
    </row>
    <row r="412" spans="1:14" x14ac:dyDescent="0.35">
      <c r="A412" s="3"/>
      <c r="B412" s="3"/>
      <c r="C412" s="3"/>
      <c r="D412" s="3"/>
      <c r="E412" s="3"/>
      <c r="F412" s="12">
        <f t="shared" si="30"/>
        <v>0</v>
      </c>
      <c r="G412" s="13">
        <f t="shared" si="33"/>
        <v>0</v>
      </c>
      <c r="H412" s="14" t="str">
        <f t="shared" si="31"/>
        <v/>
      </c>
      <c r="I412" s="11"/>
      <c r="J412" s="70"/>
      <c r="K412" s="11"/>
      <c r="L412" s="71">
        <f t="shared" si="34"/>
        <v>0</v>
      </c>
      <c r="M412" s="72" t="str">
        <f t="shared" si="32"/>
        <v/>
      </c>
      <c r="N412" s="11"/>
    </row>
    <row r="413" spans="1:14" x14ac:dyDescent="0.35">
      <c r="A413" s="3"/>
      <c r="B413" s="3"/>
      <c r="C413" s="3"/>
      <c r="D413" s="3"/>
      <c r="E413" s="3"/>
      <c r="F413" s="12">
        <f t="shared" si="30"/>
        <v>0</v>
      </c>
      <c r="G413" s="13">
        <f t="shared" si="33"/>
        <v>0</v>
      </c>
      <c r="H413" s="14" t="str">
        <f t="shared" si="31"/>
        <v/>
      </c>
      <c r="I413" s="11"/>
      <c r="J413" s="70"/>
      <c r="K413" s="11"/>
      <c r="L413" s="71">
        <f t="shared" si="34"/>
        <v>0</v>
      </c>
      <c r="M413" s="72" t="str">
        <f t="shared" si="32"/>
        <v/>
      </c>
      <c r="N413" s="11"/>
    </row>
    <row r="414" spans="1:14" x14ac:dyDescent="0.35">
      <c r="A414" s="3"/>
      <c r="B414" s="3"/>
      <c r="C414" s="3"/>
      <c r="D414" s="3"/>
      <c r="E414" s="3"/>
      <c r="F414" s="12">
        <f t="shared" si="30"/>
        <v>0</v>
      </c>
      <c r="G414" s="13">
        <f t="shared" si="33"/>
        <v>0</v>
      </c>
      <c r="H414" s="14" t="str">
        <f t="shared" si="31"/>
        <v/>
      </c>
      <c r="I414" s="11"/>
      <c r="J414" s="70"/>
      <c r="K414" s="11"/>
      <c r="L414" s="71">
        <f t="shared" si="34"/>
        <v>0</v>
      </c>
      <c r="M414" s="72" t="str">
        <f t="shared" si="32"/>
        <v/>
      </c>
      <c r="N414" s="11"/>
    </row>
    <row r="415" spans="1:14" x14ac:dyDescent="0.35">
      <c r="A415" s="3"/>
      <c r="B415" s="3"/>
      <c r="C415" s="3"/>
      <c r="D415" s="3"/>
      <c r="E415" s="3"/>
      <c r="F415" s="12">
        <f t="shared" si="30"/>
        <v>0</v>
      </c>
      <c r="G415" s="13">
        <f t="shared" si="33"/>
        <v>0</v>
      </c>
      <c r="H415" s="14" t="str">
        <f t="shared" si="31"/>
        <v/>
      </c>
      <c r="I415" s="11"/>
      <c r="J415" s="70"/>
      <c r="K415" s="11"/>
      <c r="L415" s="71">
        <f t="shared" si="34"/>
        <v>0</v>
      </c>
      <c r="M415" s="72" t="str">
        <f t="shared" si="32"/>
        <v/>
      </c>
      <c r="N415" s="11"/>
    </row>
    <row r="416" spans="1:14" x14ac:dyDescent="0.35">
      <c r="A416" s="3"/>
      <c r="B416" s="3"/>
      <c r="C416" s="3"/>
      <c r="D416" s="3"/>
      <c r="E416" s="3"/>
      <c r="F416" s="12">
        <f t="shared" si="30"/>
        <v>0</v>
      </c>
      <c r="G416" s="13">
        <f t="shared" si="33"/>
        <v>0</v>
      </c>
      <c r="H416" s="14" t="str">
        <f t="shared" si="31"/>
        <v/>
      </c>
      <c r="I416" s="11"/>
      <c r="J416" s="70"/>
      <c r="K416" s="11"/>
      <c r="L416" s="71">
        <f t="shared" si="34"/>
        <v>0</v>
      </c>
      <c r="M416" s="72" t="str">
        <f t="shared" si="32"/>
        <v/>
      </c>
      <c r="N416" s="11"/>
    </row>
    <row r="417" spans="1:14" x14ac:dyDescent="0.35">
      <c r="A417" s="3"/>
      <c r="B417" s="3"/>
      <c r="C417" s="3"/>
      <c r="D417" s="3"/>
      <c r="E417" s="3"/>
      <c r="F417" s="12">
        <f t="shared" si="30"/>
        <v>0</v>
      </c>
      <c r="G417" s="13">
        <f t="shared" si="33"/>
        <v>0</v>
      </c>
      <c r="H417" s="14" t="str">
        <f t="shared" si="31"/>
        <v/>
      </c>
      <c r="I417" s="11"/>
      <c r="J417" s="70"/>
      <c r="K417" s="11"/>
      <c r="L417" s="71">
        <f t="shared" si="34"/>
        <v>0</v>
      </c>
      <c r="M417" s="72" t="str">
        <f t="shared" si="32"/>
        <v/>
      </c>
      <c r="N417" s="11"/>
    </row>
    <row r="418" spans="1:14" x14ac:dyDescent="0.35">
      <c r="A418" s="3"/>
      <c r="B418" s="3"/>
      <c r="C418" s="3"/>
      <c r="D418" s="3"/>
      <c r="E418" s="3"/>
      <c r="F418" s="12">
        <f t="shared" si="30"/>
        <v>0</v>
      </c>
      <c r="G418" s="13">
        <f t="shared" si="33"/>
        <v>0</v>
      </c>
      <c r="H418" s="14" t="str">
        <f t="shared" si="31"/>
        <v/>
      </c>
      <c r="I418" s="11"/>
      <c r="J418" s="70"/>
      <c r="K418" s="11"/>
      <c r="L418" s="71">
        <f t="shared" si="34"/>
        <v>0</v>
      </c>
      <c r="M418" s="72" t="str">
        <f t="shared" si="32"/>
        <v/>
      </c>
      <c r="N418" s="11"/>
    </row>
    <row r="419" spans="1:14" x14ac:dyDescent="0.35">
      <c r="A419" s="3"/>
      <c r="B419" s="3"/>
      <c r="C419" s="3"/>
      <c r="D419" s="3"/>
      <c r="E419" s="3"/>
      <c r="F419" s="12">
        <f t="shared" si="30"/>
        <v>0</v>
      </c>
      <c r="G419" s="13">
        <f t="shared" si="33"/>
        <v>0</v>
      </c>
      <c r="H419" s="14" t="str">
        <f t="shared" si="31"/>
        <v/>
      </c>
      <c r="I419" s="11"/>
      <c r="J419" s="70"/>
      <c r="K419" s="11"/>
      <c r="L419" s="71">
        <f t="shared" si="34"/>
        <v>0</v>
      </c>
      <c r="M419" s="72" t="str">
        <f t="shared" si="32"/>
        <v/>
      </c>
      <c r="N419" s="11"/>
    </row>
    <row r="420" spans="1:14" x14ac:dyDescent="0.35">
      <c r="A420" s="3"/>
      <c r="B420" s="3"/>
      <c r="C420" s="3"/>
      <c r="D420" s="3"/>
      <c r="E420" s="3"/>
      <c r="F420" s="12">
        <f t="shared" si="30"/>
        <v>0</v>
      </c>
      <c r="G420" s="13">
        <f t="shared" si="33"/>
        <v>0</v>
      </c>
      <c r="H420" s="14" t="str">
        <f t="shared" si="31"/>
        <v/>
      </c>
      <c r="I420" s="11"/>
      <c r="J420" s="70"/>
      <c r="K420" s="11"/>
      <c r="L420" s="71">
        <f t="shared" si="34"/>
        <v>0</v>
      </c>
      <c r="M420" s="72" t="str">
        <f t="shared" si="32"/>
        <v/>
      </c>
      <c r="N420" s="11"/>
    </row>
    <row r="421" spans="1:14" x14ac:dyDescent="0.35">
      <c r="A421" s="3"/>
      <c r="B421" s="3"/>
      <c r="C421" s="3"/>
      <c r="D421" s="3"/>
      <c r="E421" s="3"/>
      <c r="F421" s="12">
        <f t="shared" si="30"/>
        <v>0</v>
      </c>
      <c r="G421" s="13">
        <f t="shared" si="33"/>
        <v>0</v>
      </c>
      <c r="H421" s="14" t="str">
        <f t="shared" si="31"/>
        <v/>
      </c>
      <c r="I421" s="11"/>
      <c r="J421" s="70"/>
      <c r="K421" s="11"/>
      <c r="L421" s="71">
        <f t="shared" si="34"/>
        <v>0</v>
      </c>
      <c r="M421" s="72" t="str">
        <f t="shared" si="32"/>
        <v/>
      </c>
      <c r="N421" s="11"/>
    </row>
    <row r="422" spans="1:14" x14ac:dyDescent="0.35">
      <c r="A422" s="3"/>
      <c r="B422" s="3"/>
      <c r="C422" s="3"/>
      <c r="D422" s="3"/>
      <c r="E422" s="3"/>
      <c r="F422" s="12">
        <f t="shared" si="30"/>
        <v>0</v>
      </c>
      <c r="G422" s="13">
        <f t="shared" si="33"/>
        <v>0</v>
      </c>
      <c r="H422" s="14" t="str">
        <f t="shared" si="31"/>
        <v/>
      </c>
      <c r="I422" s="11"/>
      <c r="J422" s="70"/>
      <c r="K422" s="11"/>
      <c r="L422" s="71">
        <f t="shared" si="34"/>
        <v>0</v>
      </c>
      <c r="M422" s="72" t="str">
        <f t="shared" si="32"/>
        <v/>
      </c>
      <c r="N422" s="11"/>
    </row>
    <row r="423" spans="1:14" x14ac:dyDescent="0.35">
      <c r="A423" s="3"/>
      <c r="B423" s="3"/>
      <c r="C423" s="3"/>
      <c r="D423" s="3"/>
      <c r="E423" s="3"/>
      <c r="F423" s="12">
        <f t="shared" si="30"/>
        <v>0</v>
      </c>
      <c r="G423" s="13">
        <f t="shared" si="33"/>
        <v>0</v>
      </c>
      <c r="H423" s="14" t="str">
        <f t="shared" si="31"/>
        <v/>
      </c>
      <c r="I423" s="11"/>
      <c r="J423" s="70"/>
      <c r="K423" s="11"/>
      <c r="L423" s="71">
        <f t="shared" si="34"/>
        <v>0</v>
      </c>
      <c r="M423" s="72" t="str">
        <f t="shared" si="32"/>
        <v/>
      </c>
      <c r="N423" s="11"/>
    </row>
    <row r="424" spans="1:14" x14ac:dyDescent="0.35">
      <c r="A424" s="3"/>
      <c r="B424" s="3"/>
      <c r="C424" s="3"/>
      <c r="D424" s="3"/>
      <c r="E424" s="3"/>
      <c r="F424" s="12">
        <f t="shared" si="30"/>
        <v>0</v>
      </c>
      <c r="G424" s="13">
        <f t="shared" si="33"/>
        <v>0</v>
      </c>
      <c r="H424" s="14" t="str">
        <f t="shared" si="31"/>
        <v/>
      </c>
      <c r="I424" s="11"/>
      <c r="J424" s="70"/>
      <c r="K424" s="11"/>
      <c r="L424" s="71">
        <f t="shared" si="34"/>
        <v>0</v>
      </c>
      <c r="M424" s="72" t="str">
        <f t="shared" si="32"/>
        <v/>
      </c>
      <c r="N424" s="11"/>
    </row>
    <row r="425" spans="1:14" x14ac:dyDescent="0.35">
      <c r="A425" s="3"/>
      <c r="B425" s="3"/>
      <c r="C425" s="3"/>
      <c r="D425" s="3"/>
      <c r="E425" s="3"/>
      <c r="F425" s="12">
        <f t="shared" si="30"/>
        <v>0</v>
      </c>
      <c r="G425" s="13">
        <f t="shared" si="33"/>
        <v>0</v>
      </c>
      <c r="H425" s="14" t="str">
        <f t="shared" si="31"/>
        <v/>
      </c>
      <c r="I425" s="11"/>
      <c r="J425" s="70"/>
      <c r="K425" s="11"/>
      <c r="L425" s="71">
        <f t="shared" si="34"/>
        <v>0</v>
      </c>
      <c r="M425" s="72" t="str">
        <f t="shared" si="32"/>
        <v/>
      </c>
      <c r="N425" s="11"/>
    </row>
    <row r="426" spans="1:14" x14ac:dyDescent="0.35">
      <c r="A426" s="3"/>
      <c r="B426" s="3"/>
      <c r="C426" s="3"/>
      <c r="D426" s="3"/>
      <c r="E426" s="3"/>
      <c r="F426" s="12">
        <f t="shared" si="30"/>
        <v>0</v>
      </c>
      <c r="G426" s="13">
        <f t="shared" si="33"/>
        <v>0</v>
      </c>
      <c r="H426" s="14" t="str">
        <f t="shared" si="31"/>
        <v/>
      </c>
      <c r="I426" s="11"/>
      <c r="J426" s="70"/>
      <c r="K426" s="11"/>
      <c r="L426" s="71">
        <f t="shared" si="34"/>
        <v>0</v>
      </c>
      <c r="M426" s="72" t="str">
        <f t="shared" si="32"/>
        <v/>
      </c>
      <c r="N426" s="11"/>
    </row>
    <row r="427" spans="1:14" x14ac:dyDescent="0.35">
      <c r="A427" s="3"/>
      <c r="B427" s="3"/>
      <c r="C427" s="3"/>
      <c r="D427" s="3"/>
      <c r="E427" s="3"/>
      <c r="F427" s="12">
        <f t="shared" si="30"/>
        <v>0</v>
      </c>
      <c r="G427" s="13">
        <f t="shared" si="33"/>
        <v>0</v>
      </c>
      <c r="H427" s="14" t="str">
        <f t="shared" si="31"/>
        <v/>
      </c>
      <c r="I427" s="11"/>
      <c r="J427" s="70"/>
      <c r="K427" s="11"/>
      <c r="L427" s="71">
        <f t="shared" si="34"/>
        <v>0</v>
      </c>
      <c r="M427" s="72" t="str">
        <f t="shared" si="32"/>
        <v/>
      </c>
      <c r="N427" s="11"/>
    </row>
    <row r="428" spans="1:14" x14ac:dyDescent="0.35">
      <c r="A428" s="3"/>
      <c r="B428" s="3"/>
      <c r="C428" s="3"/>
      <c r="D428" s="3"/>
      <c r="E428" s="3"/>
      <c r="F428" s="12">
        <f t="shared" si="30"/>
        <v>0</v>
      </c>
      <c r="G428" s="13">
        <f t="shared" si="33"/>
        <v>0</v>
      </c>
      <c r="H428" s="14" t="str">
        <f t="shared" si="31"/>
        <v/>
      </c>
      <c r="I428" s="11"/>
      <c r="J428" s="70"/>
      <c r="K428" s="11"/>
      <c r="L428" s="71">
        <f t="shared" si="34"/>
        <v>0</v>
      </c>
      <c r="M428" s="72" t="str">
        <f t="shared" si="32"/>
        <v/>
      </c>
      <c r="N428" s="11"/>
    </row>
    <row r="429" spans="1:14" x14ac:dyDescent="0.35">
      <c r="A429" s="3"/>
      <c r="B429" s="3"/>
      <c r="C429" s="3"/>
      <c r="D429" s="3"/>
      <c r="E429" s="3"/>
      <c r="F429" s="12">
        <f t="shared" si="30"/>
        <v>0</v>
      </c>
      <c r="G429" s="13">
        <f t="shared" si="33"/>
        <v>0</v>
      </c>
      <c r="H429" s="14" t="str">
        <f t="shared" si="31"/>
        <v/>
      </c>
      <c r="I429" s="11"/>
      <c r="J429" s="70"/>
      <c r="K429" s="11"/>
      <c r="L429" s="71">
        <f t="shared" si="34"/>
        <v>0</v>
      </c>
      <c r="M429" s="72" t="str">
        <f t="shared" si="32"/>
        <v/>
      </c>
      <c r="N429" s="11"/>
    </row>
    <row r="430" spans="1:14" x14ac:dyDescent="0.35">
      <c r="A430" s="3"/>
      <c r="B430" s="3"/>
      <c r="C430" s="3"/>
      <c r="D430" s="3"/>
      <c r="E430" s="3"/>
      <c r="F430" s="12">
        <f t="shared" si="30"/>
        <v>0</v>
      </c>
      <c r="G430" s="13">
        <f t="shared" si="33"/>
        <v>0</v>
      </c>
      <c r="H430" s="14" t="str">
        <f t="shared" si="31"/>
        <v/>
      </c>
      <c r="I430" s="11"/>
      <c r="J430" s="70"/>
      <c r="K430" s="11"/>
      <c r="L430" s="71">
        <f t="shared" si="34"/>
        <v>0</v>
      </c>
      <c r="M430" s="72" t="str">
        <f t="shared" si="32"/>
        <v/>
      </c>
      <c r="N430" s="11"/>
    </row>
    <row r="431" spans="1:14" x14ac:dyDescent="0.35">
      <c r="A431" s="3"/>
      <c r="B431" s="3"/>
      <c r="C431" s="3"/>
      <c r="D431" s="3"/>
      <c r="E431" s="3"/>
      <c r="F431" s="12">
        <f t="shared" si="30"/>
        <v>0</v>
      </c>
      <c r="G431" s="13">
        <f t="shared" si="33"/>
        <v>0</v>
      </c>
      <c r="H431" s="14" t="str">
        <f t="shared" si="31"/>
        <v/>
      </c>
      <c r="I431" s="11"/>
      <c r="J431" s="70"/>
      <c r="K431" s="11"/>
      <c r="L431" s="71">
        <f t="shared" si="34"/>
        <v>0</v>
      </c>
      <c r="M431" s="72" t="str">
        <f t="shared" si="32"/>
        <v/>
      </c>
      <c r="N431" s="11"/>
    </row>
    <row r="432" spans="1:14" x14ac:dyDescent="0.35">
      <c r="A432" s="3"/>
      <c r="B432" s="3"/>
      <c r="C432" s="3"/>
      <c r="D432" s="3"/>
      <c r="E432" s="3"/>
      <c r="F432" s="12">
        <f t="shared" si="30"/>
        <v>0</v>
      </c>
      <c r="G432" s="13">
        <f t="shared" si="33"/>
        <v>0</v>
      </c>
      <c r="H432" s="14" t="str">
        <f t="shared" si="31"/>
        <v/>
      </c>
      <c r="I432" s="11"/>
      <c r="J432" s="70"/>
      <c r="K432" s="11"/>
      <c r="L432" s="71">
        <f t="shared" si="34"/>
        <v>0</v>
      </c>
      <c r="M432" s="72" t="str">
        <f t="shared" si="32"/>
        <v/>
      </c>
      <c r="N432" s="11"/>
    </row>
    <row r="433" spans="1:14" x14ac:dyDescent="0.35">
      <c r="A433" s="3"/>
      <c r="B433" s="3"/>
      <c r="C433" s="3"/>
      <c r="D433" s="3"/>
      <c r="E433" s="3"/>
      <c r="F433" s="12">
        <f t="shared" si="30"/>
        <v>0</v>
      </c>
      <c r="G433" s="13">
        <f t="shared" si="33"/>
        <v>0</v>
      </c>
      <c r="H433" s="14" t="str">
        <f t="shared" si="31"/>
        <v/>
      </c>
      <c r="I433" s="11"/>
      <c r="J433" s="70"/>
      <c r="K433" s="11"/>
      <c r="L433" s="71">
        <f t="shared" si="34"/>
        <v>0</v>
      </c>
      <c r="M433" s="72" t="str">
        <f t="shared" si="32"/>
        <v/>
      </c>
      <c r="N433" s="11"/>
    </row>
    <row r="434" spans="1:14" x14ac:dyDescent="0.35">
      <c r="A434" s="3"/>
      <c r="B434" s="3"/>
      <c r="C434" s="3"/>
      <c r="D434" s="3"/>
      <c r="E434" s="3"/>
      <c r="F434" s="12">
        <f t="shared" si="30"/>
        <v>0</v>
      </c>
      <c r="G434" s="13">
        <f t="shared" si="33"/>
        <v>0</v>
      </c>
      <c r="H434" s="14" t="str">
        <f t="shared" si="31"/>
        <v/>
      </c>
      <c r="I434" s="11"/>
      <c r="J434" s="70"/>
      <c r="K434" s="11"/>
      <c r="L434" s="71">
        <f t="shared" si="34"/>
        <v>0</v>
      </c>
      <c r="M434" s="72" t="str">
        <f t="shared" si="32"/>
        <v/>
      </c>
      <c r="N434" s="11"/>
    </row>
    <row r="435" spans="1:14" x14ac:dyDescent="0.35">
      <c r="A435" s="3"/>
      <c r="B435" s="3"/>
      <c r="C435" s="3"/>
      <c r="D435" s="3"/>
      <c r="E435" s="3"/>
      <c r="F435" s="12">
        <f t="shared" si="30"/>
        <v>0</v>
      </c>
      <c r="G435" s="13">
        <f t="shared" si="33"/>
        <v>0</v>
      </c>
      <c r="H435" s="14" t="str">
        <f t="shared" si="31"/>
        <v/>
      </c>
      <c r="I435" s="11"/>
      <c r="J435" s="70"/>
      <c r="K435" s="11"/>
      <c r="L435" s="71">
        <f t="shared" si="34"/>
        <v>0</v>
      </c>
      <c r="M435" s="72" t="str">
        <f t="shared" si="32"/>
        <v/>
      </c>
      <c r="N435" s="11"/>
    </row>
    <row r="436" spans="1:14" x14ac:dyDescent="0.35">
      <c r="A436" s="3"/>
      <c r="B436" s="3"/>
      <c r="C436" s="3"/>
      <c r="D436" s="3"/>
      <c r="E436" s="3"/>
      <c r="F436" s="12">
        <f t="shared" si="30"/>
        <v>0</v>
      </c>
      <c r="G436" s="13">
        <f t="shared" si="33"/>
        <v>0</v>
      </c>
      <c r="H436" s="14" t="str">
        <f t="shared" si="31"/>
        <v/>
      </c>
      <c r="I436" s="11"/>
      <c r="J436" s="70"/>
      <c r="K436" s="11"/>
      <c r="L436" s="71">
        <f t="shared" si="34"/>
        <v>0</v>
      </c>
      <c r="M436" s="72" t="str">
        <f t="shared" si="32"/>
        <v/>
      </c>
      <c r="N436" s="11"/>
    </row>
    <row r="437" spans="1:14" x14ac:dyDescent="0.35">
      <c r="A437" s="3"/>
      <c r="B437" s="3"/>
      <c r="C437" s="3"/>
      <c r="D437" s="3"/>
      <c r="E437" s="3"/>
      <c r="F437" s="12">
        <f t="shared" si="30"/>
        <v>0</v>
      </c>
      <c r="G437" s="13">
        <f t="shared" si="33"/>
        <v>0</v>
      </c>
      <c r="H437" s="14" t="str">
        <f t="shared" si="31"/>
        <v/>
      </c>
      <c r="I437" s="11"/>
      <c r="J437" s="70"/>
      <c r="K437" s="11"/>
      <c r="L437" s="71">
        <f t="shared" si="34"/>
        <v>0</v>
      </c>
      <c r="M437" s="72" t="str">
        <f t="shared" si="32"/>
        <v/>
      </c>
      <c r="N437" s="11"/>
    </row>
    <row r="438" spans="1:14" x14ac:dyDescent="0.35">
      <c r="A438" s="3"/>
      <c r="B438" s="3"/>
      <c r="C438" s="3"/>
      <c r="D438" s="3"/>
      <c r="E438" s="3"/>
      <c r="F438" s="12">
        <f t="shared" si="30"/>
        <v>0</v>
      </c>
      <c r="G438" s="13">
        <f t="shared" si="33"/>
        <v>0</v>
      </c>
      <c r="H438" s="14" t="str">
        <f t="shared" si="31"/>
        <v/>
      </c>
      <c r="I438" s="11"/>
      <c r="J438" s="70"/>
      <c r="K438" s="11"/>
      <c r="L438" s="71">
        <f t="shared" si="34"/>
        <v>0</v>
      </c>
      <c r="M438" s="72" t="str">
        <f t="shared" si="32"/>
        <v/>
      </c>
      <c r="N438" s="11"/>
    </row>
    <row r="439" spans="1:14" x14ac:dyDescent="0.35">
      <c r="A439" s="3"/>
      <c r="B439" s="3"/>
      <c r="C439" s="3"/>
      <c r="D439" s="3"/>
      <c r="E439" s="3"/>
      <c r="F439" s="12">
        <f t="shared" si="30"/>
        <v>0</v>
      </c>
      <c r="G439" s="13">
        <f t="shared" si="33"/>
        <v>0</v>
      </c>
      <c r="H439" s="14" t="str">
        <f t="shared" si="31"/>
        <v/>
      </c>
      <c r="I439" s="11"/>
      <c r="J439" s="70"/>
      <c r="K439" s="11"/>
      <c r="L439" s="71">
        <f t="shared" si="34"/>
        <v>0</v>
      </c>
      <c r="M439" s="72" t="str">
        <f t="shared" si="32"/>
        <v/>
      </c>
      <c r="N439" s="11"/>
    </row>
    <row r="440" spans="1:14" x14ac:dyDescent="0.35">
      <c r="A440" s="3"/>
      <c r="B440" s="3"/>
      <c r="C440" s="3"/>
      <c r="D440" s="3"/>
      <c r="E440" s="3"/>
      <c r="F440" s="12">
        <f t="shared" si="30"/>
        <v>0</v>
      </c>
      <c r="G440" s="13">
        <f t="shared" si="33"/>
        <v>0</v>
      </c>
      <c r="H440" s="14" t="str">
        <f t="shared" si="31"/>
        <v/>
      </c>
      <c r="I440" s="11"/>
      <c r="J440" s="70"/>
      <c r="K440" s="11"/>
      <c r="L440" s="71">
        <f t="shared" si="34"/>
        <v>0</v>
      </c>
      <c r="M440" s="72" t="str">
        <f t="shared" si="32"/>
        <v/>
      </c>
      <c r="N440" s="11"/>
    </row>
    <row r="441" spans="1:14" x14ac:dyDescent="0.35">
      <c r="A441" s="3"/>
      <c r="B441" s="3"/>
      <c r="C441" s="3"/>
      <c r="D441" s="3"/>
      <c r="E441" s="3"/>
      <c r="F441" s="12">
        <f t="shared" si="30"/>
        <v>0</v>
      </c>
      <c r="G441" s="13">
        <f t="shared" si="33"/>
        <v>0</v>
      </c>
      <c r="H441" s="14" t="str">
        <f t="shared" si="31"/>
        <v/>
      </c>
      <c r="I441" s="11"/>
      <c r="J441" s="70"/>
      <c r="K441" s="11"/>
      <c r="L441" s="71">
        <f t="shared" si="34"/>
        <v>0</v>
      </c>
      <c r="M441" s="72" t="str">
        <f t="shared" si="32"/>
        <v/>
      </c>
      <c r="N441" s="11"/>
    </row>
    <row r="442" spans="1:14" x14ac:dyDescent="0.35">
      <c r="A442" s="3"/>
      <c r="B442" s="3"/>
      <c r="C442" s="3"/>
      <c r="D442" s="3"/>
      <c r="E442" s="3"/>
      <c r="F442" s="12">
        <f t="shared" si="30"/>
        <v>0</v>
      </c>
      <c r="G442" s="13">
        <f t="shared" si="33"/>
        <v>0</v>
      </c>
      <c r="H442" s="14" t="str">
        <f t="shared" si="31"/>
        <v/>
      </c>
      <c r="I442" s="11"/>
      <c r="J442" s="70"/>
      <c r="K442" s="11"/>
      <c r="L442" s="71">
        <f t="shared" si="34"/>
        <v>0</v>
      </c>
      <c r="M442" s="72" t="str">
        <f t="shared" si="32"/>
        <v/>
      </c>
      <c r="N442" s="11"/>
    </row>
    <row r="443" spans="1:14" x14ac:dyDescent="0.35">
      <c r="A443" s="3"/>
      <c r="B443" s="3"/>
      <c r="C443" s="3"/>
      <c r="D443" s="3"/>
      <c r="E443" s="3"/>
      <c r="F443" s="12">
        <f t="shared" si="30"/>
        <v>0</v>
      </c>
      <c r="G443" s="13">
        <f t="shared" si="33"/>
        <v>0</v>
      </c>
      <c r="H443" s="14" t="str">
        <f t="shared" si="31"/>
        <v/>
      </c>
      <c r="I443" s="11"/>
      <c r="J443" s="70"/>
      <c r="K443" s="11"/>
      <c r="L443" s="71">
        <f t="shared" si="34"/>
        <v>0</v>
      </c>
      <c r="M443" s="72" t="str">
        <f t="shared" si="32"/>
        <v/>
      </c>
      <c r="N443" s="11"/>
    </row>
    <row r="444" spans="1:14" x14ac:dyDescent="0.35">
      <c r="A444" s="3"/>
      <c r="B444" s="3"/>
      <c r="C444" s="3"/>
      <c r="D444" s="3"/>
      <c r="E444" s="3"/>
      <c r="F444" s="12">
        <f t="shared" si="30"/>
        <v>0</v>
      </c>
      <c r="G444" s="13">
        <f t="shared" si="33"/>
        <v>0</v>
      </c>
      <c r="H444" s="14" t="str">
        <f t="shared" si="31"/>
        <v/>
      </c>
      <c r="I444" s="11"/>
      <c r="J444" s="70"/>
      <c r="K444" s="11"/>
      <c r="L444" s="71">
        <f t="shared" si="34"/>
        <v>0</v>
      </c>
      <c r="M444" s="72" t="str">
        <f t="shared" si="32"/>
        <v/>
      </c>
      <c r="N444" s="11"/>
    </row>
    <row r="445" spans="1:14" x14ac:dyDescent="0.35">
      <c r="A445" s="3"/>
      <c r="B445" s="3"/>
      <c r="C445" s="3"/>
      <c r="D445" s="3"/>
      <c r="E445" s="3"/>
      <c r="F445" s="12">
        <f t="shared" si="30"/>
        <v>0</v>
      </c>
      <c r="G445" s="13">
        <f t="shared" si="33"/>
        <v>0</v>
      </c>
      <c r="H445" s="14" t="str">
        <f t="shared" si="31"/>
        <v/>
      </c>
      <c r="I445" s="11"/>
      <c r="J445" s="70"/>
      <c r="K445" s="11"/>
      <c r="L445" s="71">
        <f t="shared" si="34"/>
        <v>0</v>
      </c>
      <c r="M445" s="72" t="str">
        <f t="shared" si="32"/>
        <v/>
      </c>
      <c r="N445" s="11"/>
    </row>
    <row r="446" spans="1:14" x14ac:dyDescent="0.35">
      <c r="A446" s="3"/>
      <c r="B446" s="3"/>
      <c r="C446" s="3"/>
      <c r="D446" s="3"/>
      <c r="E446" s="3"/>
      <c r="F446" s="12">
        <f t="shared" si="30"/>
        <v>0</v>
      </c>
      <c r="G446" s="13">
        <f t="shared" si="33"/>
        <v>0</v>
      </c>
      <c r="H446" s="14" t="str">
        <f t="shared" si="31"/>
        <v/>
      </c>
      <c r="I446" s="11"/>
      <c r="J446" s="70"/>
      <c r="K446" s="11"/>
      <c r="L446" s="71">
        <f t="shared" si="34"/>
        <v>0</v>
      </c>
      <c r="M446" s="72" t="str">
        <f t="shared" si="32"/>
        <v/>
      </c>
      <c r="N446" s="11"/>
    </row>
    <row r="447" spans="1:14" x14ac:dyDescent="0.35">
      <c r="A447" s="3"/>
      <c r="B447" s="3"/>
      <c r="C447" s="3"/>
      <c r="D447" s="3"/>
      <c r="E447" s="3"/>
      <c r="F447" s="12">
        <f t="shared" si="30"/>
        <v>0</v>
      </c>
      <c r="G447" s="13">
        <f t="shared" si="33"/>
        <v>0</v>
      </c>
      <c r="H447" s="14" t="str">
        <f t="shared" si="31"/>
        <v/>
      </c>
      <c r="I447" s="11"/>
      <c r="J447" s="70"/>
      <c r="K447" s="11"/>
      <c r="L447" s="71">
        <f t="shared" si="34"/>
        <v>0</v>
      </c>
      <c r="M447" s="72" t="str">
        <f t="shared" si="32"/>
        <v/>
      </c>
      <c r="N447" s="11"/>
    </row>
    <row r="448" spans="1:14" x14ac:dyDescent="0.35">
      <c r="A448" s="3"/>
      <c r="B448" s="3"/>
      <c r="C448" s="3"/>
      <c r="D448" s="3"/>
      <c r="E448" s="3"/>
      <c r="F448" s="12">
        <f t="shared" si="30"/>
        <v>0</v>
      </c>
      <c r="G448" s="13">
        <f t="shared" si="33"/>
        <v>0</v>
      </c>
      <c r="H448" s="14" t="str">
        <f t="shared" si="31"/>
        <v/>
      </c>
      <c r="I448" s="11"/>
      <c r="J448" s="70"/>
      <c r="K448" s="11"/>
      <c r="L448" s="71">
        <f t="shared" si="34"/>
        <v>0</v>
      </c>
      <c r="M448" s="72" t="str">
        <f t="shared" si="32"/>
        <v/>
      </c>
      <c r="N448" s="11"/>
    </row>
    <row r="449" spans="1:14" x14ac:dyDescent="0.35">
      <c r="A449" s="3"/>
      <c r="B449" s="3"/>
      <c r="C449" s="3"/>
      <c r="D449" s="3"/>
      <c r="E449" s="3"/>
      <c r="F449" s="12">
        <f t="shared" si="30"/>
        <v>0</v>
      </c>
      <c r="G449" s="13">
        <f t="shared" si="33"/>
        <v>0</v>
      </c>
      <c r="H449" s="14" t="str">
        <f t="shared" si="31"/>
        <v/>
      </c>
      <c r="I449" s="11"/>
      <c r="J449" s="70"/>
      <c r="K449" s="11"/>
      <c r="L449" s="71">
        <f t="shared" si="34"/>
        <v>0</v>
      </c>
      <c r="M449" s="72" t="str">
        <f t="shared" si="32"/>
        <v/>
      </c>
      <c r="N449" s="11"/>
    </row>
    <row r="450" spans="1:14" x14ac:dyDescent="0.35">
      <c r="A450" s="3"/>
      <c r="B450" s="3"/>
      <c r="C450" s="3"/>
      <c r="D450" s="3"/>
      <c r="E450" s="3"/>
      <c r="F450" s="12">
        <f t="shared" si="30"/>
        <v>0</v>
      </c>
      <c r="G450" s="13">
        <f t="shared" si="33"/>
        <v>0</v>
      </c>
      <c r="H450" s="14" t="str">
        <f t="shared" si="31"/>
        <v/>
      </c>
      <c r="I450" s="11"/>
      <c r="J450" s="70"/>
      <c r="K450" s="11"/>
      <c r="L450" s="71">
        <f t="shared" si="34"/>
        <v>0</v>
      </c>
      <c r="M450" s="72" t="str">
        <f t="shared" si="32"/>
        <v/>
      </c>
      <c r="N450" s="11"/>
    </row>
    <row r="451" spans="1:14" x14ac:dyDescent="0.35">
      <c r="A451" s="3"/>
      <c r="B451" s="3"/>
      <c r="C451" s="3"/>
      <c r="D451" s="3"/>
      <c r="E451" s="3"/>
      <c r="F451" s="12">
        <f t="shared" si="30"/>
        <v>0</v>
      </c>
      <c r="G451" s="13">
        <f t="shared" si="33"/>
        <v>0</v>
      </c>
      <c r="H451" s="14" t="str">
        <f t="shared" si="31"/>
        <v/>
      </c>
      <c r="I451" s="11"/>
      <c r="J451" s="70"/>
      <c r="K451" s="11"/>
      <c r="L451" s="71">
        <f t="shared" si="34"/>
        <v>0</v>
      </c>
      <c r="M451" s="72" t="str">
        <f t="shared" si="32"/>
        <v/>
      </c>
      <c r="N451" s="11"/>
    </row>
    <row r="452" spans="1:14" x14ac:dyDescent="0.35">
      <c r="A452" s="3"/>
      <c r="B452" s="3"/>
      <c r="C452" s="3"/>
      <c r="D452" s="3"/>
      <c r="E452" s="3"/>
      <c r="F452" s="12">
        <f t="shared" si="30"/>
        <v>0</v>
      </c>
      <c r="G452" s="13">
        <f t="shared" si="33"/>
        <v>0</v>
      </c>
      <c r="H452" s="14" t="str">
        <f t="shared" si="31"/>
        <v/>
      </c>
      <c r="I452" s="11"/>
      <c r="J452" s="70"/>
      <c r="K452" s="11"/>
      <c r="L452" s="71">
        <f t="shared" si="34"/>
        <v>0</v>
      </c>
      <c r="M452" s="72" t="str">
        <f t="shared" si="32"/>
        <v/>
      </c>
      <c r="N452" s="11"/>
    </row>
    <row r="453" spans="1:14" x14ac:dyDescent="0.35">
      <c r="A453" s="3"/>
      <c r="B453" s="3"/>
      <c r="C453" s="3"/>
      <c r="D453" s="3"/>
      <c r="E453" s="3"/>
      <c r="F453" s="12">
        <f t="shared" si="30"/>
        <v>0</v>
      </c>
      <c r="G453" s="13">
        <f t="shared" si="33"/>
        <v>0</v>
      </c>
      <c r="H453" s="14" t="str">
        <f t="shared" si="31"/>
        <v/>
      </c>
      <c r="I453" s="11"/>
      <c r="J453" s="70"/>
      <c r="K453" s="11"/>
      <c r="L453" s="71">
        <f t="shared" si="34"/>
        <v>0</v>
      </c>
      <c r="M453" s="72" t="str">
        <f t="shared" si="32"/>
        <v/>
      </c>
      <c r="N453" s="11"/>
    </row>
    <row r="454" spans="1:14" x14ac:dyDescent="0.35">
      <c r="A454" s="3"/>
      <c r="B454" s="3"/>
      <c r="C454" s="3"/>
      <c r="D454" s="3"/>
      <c r="E454" s="3"/>
      <c r="F454" s="12">
        <f t="shared" si="30"/>
        <v>0</v>
      </c>
      <c r="G454" s="13">
        <f t="shared" si="33"/>
        <v>0</v>
      </c>
      <c r="H454" s="14" t="str">
        <f t="shared" si="31"/>
        <v/>
      </c>
      <c r="I454" s="11"/>
      <c r="J454" s="70"/>
      <c r="K454" s="11"/>
      <c r="L454" s="71">
        <f t="shared" si="34"/>
        <v>0</v>
      </c>
      <c r="M454" s="72" t="str">
        <f t="shared" si="32"/>
        <v/>
      </c>
      <c r="N454" s="11"/>
    </row>
    <row r="455" spans="1:14" x14ac:dyDescent="0.35">
      <c r="A455" s="3"/>
      <c r="B455" s="3"/>
      <c r="C455" s="3"/>
      <c r="D455" s="3"/>
      <c r="E455" s="3"/>
      <c r="F455" s="12">
        <f t="shared" si="30"/>
        <v>0</v>
      </c>
      <c r="G455" s="13">
        <f t="shared" si="33"/>
        <v>0</v>
      </c>
      <c r="H455" s="14" t="str">
        <f t="shared" si="31"/>
        <v/>
      </c>
      <c r="I455" s="11"/>
      <c r="J455" s="70"/>
      <c r="K455" s="11"/>
      <c r="L455" s="71">
        <f t="shared" si="34"/>
        <v>0</v>
      </c>
      <c r="M455" s="72" t="str">
        <f t="shared" si="32"/>
        <v/>
      </c>
      <c r="N455" s="11"/>
    </row>
    <row r="456" spans="1:14" x14ac:dyDescent="0.35">
      <c r="A456" s="3"/>
      <c r="B456" s="3"/>
      <c r="C456" s="3"/>
      <c r="D456" s="3"/>
      <c r="E456" s="3"/>
      <c r="F456" s="12">
        <f t="shared" si="30"/>
        <v>0</v>
      </c>
      <c r="G456" s="13">
        <f t="shared" si="33"/>
        <v>0</v>
      </c>
      <c r="H456" s="14" t="str">
        <f t="shared" si="31"/>
        <v/>
      </c>
      <c r="I456" s="11"/>
      <c r="J456" s="70"/>
      <c r="K456" s="11"/>
      <c r="L456" s="71">
        <f t="shared" si="34"/>
        <v>0</v>
      </c>
      <c r="M456" s="72" t="str">
        <f t="shared" si="32"/>
        <v/>
      </c>
      <c r="N456" s="11"/>
    </row>
    <row r="457" spans="1:14" x14ac:dyDescent="0.35">
      <c r="A457" s="3"/>
      <c r="B457" s="3"/>
      <c r="C457" s="3"/>
      <c r="D457" s="3"/>
      <c r="E457" s="3"/>
      <c r="F457" s="12">
        <f t="shared" si="30"/>
        <v>0</v>
      </c>
      <c r="G457" s="13">
        <f t="shared" si="33"/>
        <v>0</v>
      </c>
      <c r="H457" s="14" t="str">
        <f t="shared" si="31"/>
        <v/>
      </c>
      <c r="I457" s="11"/>
      <c r="J457" s="70"/>
      <c r="K457" s="11"/>
      <c r="L457" s="71">
        <f t="shared" si="34"/>
        <v>0</v>
      </c>
      <c r="M457" s="72" t="str">
        <f t="shared" si="32"/>
        <v/>
      </c>
      <c r="N457" s="11"/>
    </row>
    <row r="458" spans="1:14" x14ac:dyDescent="0.35">
      <c r="A458" s="3"/>
      <c r="B458" s="3"/>
      <c r="C458" s="3"/>
      <c r="D458" s="3"/>
      <c r="E458" s="3"/>
      <c r="F458" s="12">
        <f t="shared" si="30"/>
        <v>0</v>
      </c>
      <c r="G458" s="13">
        <f t="shared" si="33"/>
        <v>0</v>
      </c>
      <c r="H458" s="14" t="str">
        <f t="shared" si="31"/>
        <v/>
      </c>
      <c r="I458" s="11"/>
      <c r="J458" s="70"/>
      <c r="K458" s="11"/>
      <c r="L458" s="71">
        <f t="shared" si="34"/>
        <v>0</v>
      </c>
      <c r="M458" s="72" t="str">
        <f t="shared" si="32"/>
        <v/>
      </c>
      <c r="N458" s="11"/>
    </row>
    <row r="459" spans="1:14" x14ac:dyDescent="0.35">
      <c r="A459" s="3"/>
      <c r="B459" s="3"/>
      <c r="C459" s="3"/>
      <c r="D459" s="3"/>
      <c r="E459" s="3"/>
      <c r="F459" s="12">
        <f t="shared" si="30"/>
        <v>0</v>
      </c>
      <c r="G459" s="13">
        <f t="shared" si="33"/>
        <v>0</v>
      </c>
      <c r="H459" s="14" t="str">
        <f t="shared" si="31"/>
        <v/>
      </c>
      <c r="I459" s="11"/>
      <c r="J459" s="70"/>
      <c r="K459" s="11"/>
      <c r="L459" s="71">
        <f t="shared" si="34"/>
        <v>0</v>
      </c>
      <c r="M459" s="72" t="str">
        <f t="shared" si="32"/>
        <v/>
      </c>
      <c r="N459" s="11"/>
    </row>
    <row r="460" spans="1:14" x14ac:dyDescent="0.35">
      <c r="A460" s="3"/>
      <c r="B460" s="3"/>
      <c r="C460" s="3"/>
      <c r="D460" s="3"/>
      <c r="E460" s="3"/>
      <c r="F460" s="12">
        <f t="shared" ref="F460:F512" si="35">SUM(D460:E460)</f>
        <v>0</v>
      </c>
      <c r="G460" s="13">
        <f t="shared" si="33"/>
        <v>0</v>
      </c>
      <c r="H460" s="14" t="str">
        <f t="shared" ref="H460:H512" si="36">IF(C460&lt;&gt;"",IF(G460&gt;=75,"ดีมาก",IF(G460&gt;=50,"ดี",IF(G460&gt;=25,"พอใช้",IF(G460&gt;=0,"ปรับปรุง")))),"")</f>
        <v/>
      </c>
      <c r="I460" s="11"/>
      <c r="J460" s="70"/>
      <c r="K460" s="11"/>
      <c r="L460" s="71">
        <f t="shared" si="34"/>
        <v>0</v>
      </c>
      <c r="M460" s="72" t="str">
        <f t="shared" ref="M460:M512" si="37">IF(C460&lt;&gt;"",IF(L460&gt;=75,"ดีมาก",IF(L460&gt;=50,"ดี",IF(L460&gt;=25,"พอใช้",IF(L460&gt;=0,"ปรับปรุง")))),"")</f>
        <v/>
      </c>
      <c r="N460" s="11"/>
    </row>
    <row r="461" spans="1:14" x14ac:dyDescent="0.35">
      <c r="A461" s="3"/>
      <c r="B461" s="3"/>
      <c r="C461" s="3"/>
      <c r="D461" s="3"/>
      <c r="E461" s="3"/>
      <c r="F461" s="12">
        <f t="shared" si="35"/>
        <v>0</v>
      </c>
      <c r="G461" s="13">
        <f t="shared" ref="G461:G512" si="38">F461*100/20</f>
        <v>0</v>
      </c>
      <c r="H461" s="14" t="str">
        <f t="shared" si="36"/>
        <v/>
      </c>
      <c r="I461" s="11"/>
      <c r="J461" s="70"/>
      <c r="K461" s="11"/>
      <c r="L461" s="71">
        <f t="shared" ref="L461:L512" si="39">K461*100/10</f>
        <v>0</v>
      </c>
      <c r="M461" s="72" t="str">
        <f t="shared" si="37"/>
        <v/>
      </c>
      <c r="N461" s="11"/>
    </row>
    <row r="462" spans="1:14" x14ac:dyDescent="0.35">
      <c r="A462" s="3"/>
      <c r="B462" s="3"/>
      <c r="C462" s="3"/>
      <c r="D462" s="3"/>
      <c r="E462" s="3"/>
      <c r="F462" s="12">
        <f t="shared" si="35"/>
        <v>0</v>
      </c>
      <c r="G462" s="13">
        <f t="shared" si="38"/>
        <v>0</v>
      </c>
      <c r="H462" s="14" t="str">
        <f t="shared" si="36"/>
        <v/>
      </c>
      <c r="I462" s="11"/>
      <c r="J462" s="70"/>
      <c r="K462" s="11"/>
      <c r="L462" s="71">
        <f t="shared" si="39"/>
        <v>0</v>
      </c>
      <c r="M462" s="72" t="str">
        <f t="shared" si="37"/>
        <v/>
      </c>
      <c r="N462" s="11"/>
    </row>
    <row r="463" spans="1:14" x14ac:dyDescent="0.35">
      <c r="A463" s="3"/>
      <c r="B463" s="3"/>
      <c r="C463" s="3"/>
      <c r="D463" s="3"/>
      <c r="E463" s="3"/>
      <c r="F463" s="12">
        <f t="shared" si="35"/>
        <v>0</v>
      </c>
      <c r="G463" s="13">
        <f t="shared" si="38"/>
        <v>0</v>
      </c>
      <c r="H463" s="14" t="str">
        <f t="shared" si="36"/>
        <v/>
      </c>
      <c r="I463" s="11"/>
      <c r="J463" s="70"/>
      <c r="K463" s="11"/>
      <c r="L463" s="71">
        <f t="shared" si="39"/>
        <v>0</v>
      </c>
      <c r="M463" s="72" t="str">
        <f t="shared" si="37"/>
        <v/>
      </c>
      <c r="N463" s="11"/>
    </row>
    <row r="464" spans="1:14" x14ac:dyDescent="0.35">
      <c r="A464" s="3"/>
      <c r="B464" s="3"/>
      <c r="C464" s="3"/>
      <c r="D464" s="3"/>
      <c r="E464" s="3"/>
      <c r="F464" s="12">
        <f t="shared" si="35"/>
        <v>0</v>
      </c>
      <c r="G464" s="13">
        <f t="shared" si="38"/>
        <v>0</v>
      </c>
      <c r="H464" s="14" t="str">
        <f t="shared" si="36"/>
        <v/>
      </c>
      <c r="I464" s="11"/>
      <c r="J464" s="70"/>
      <c r="K464" s="11"/>
      <c r="L464" s="71">
        <f t="shared" si="39"/>
        <v>0</v>
      </c>
      <c r="M464" s="72" t="str">
        <f t="shared" si="37"/>
        <v/>
      </c>
      <c r="N464" s="11"/>
    </row>
    <row r="465" spans="1:14" x14ac:dyDescent="0.35">
      <c r="A465" s="3"/>
      <c r="B465" s="3"/>
      <c r="C465" s="3"/>
      <c r="D465" s="3"/>
      <c r="E465" s="3"/>
      <c r="F465" s="12">
        <f t="shared" si="35"/>
        <v>0</v>
      </c>
      <c r="G465" s="13">
        <f t="shared" si="38"/>
        <v>0</v>
      </c>
      <c r="H465" s="14" t="str">
        <f t="shared" si="36"/>
        <v/>
      </c>
      <c r="I465" s="11"/>
      <c r="J465" s="70"/>
      <c r="K465" s="11"/>
      <c r="L465" s="71">
        <f t="shared" si="39"/>
        <v>0</v>
      </c>
      <c r="M465" s="72" t="str">
        <f t="shared" si="37"/>
        <v/>
      </c>
      <c r="N465" s="11"/>
    </row>
    <row r="466" spans="1:14" x14ac:dyDescent="0.35">
      <c r="A466" s="3"/>
      <c r="B466" s="3"/>
      <c r="C466" s="3"/>
      <c r="D466" s="3"/>
      <c r="E466" s="3"/>
      <c r="F466" s="12">
        <f t="shared" si="35"/>
        <v>0</v>
      </c>
      <c r="G466" s="13">
        <f t="shared" si="38"/>
        <v>0</v>
      </c>
      <c r="H466" s="14" t="str">
        <f t="shared" si="36"/>
        <v/>
      </c>
      <c r="I466" s="11"/>
      <c r="J466" s="70"/>
      <c r="K466" s="11"/>
      <c r="L466" s="71">
        <f t="shared" si="39"/>
        <v>0</v>
      </c>
      <c r="M466" s="72" t="str">
        <f t="shared" si="37"/>
        <v/>
      </c>
      <c r="N466" s="11"/>
    </row>
    <row r="467" spans="1:14" x14ac:dyDescent="0.35">
      <c r="A467" s="3"/>
      <c r="B467" s="3"/>
      <c r="C467" s="3"/>
      <c r="D467" s="3"/>
      <c r="E467" s="3"/>
      <c r="F467" s="12">
        <f t="shared" si="35"/>
        <v>0</v>
      </c>
      <c r="G467" s="13">
        <f t="shared" si="38"/>
        <v>0</v>
      </c>
      <c r="H467" s="14" t="str">
        <f t="shared" si="36"/>
        <v/>
      </c>
      <c r="I467" s="11"/>
      <c r="J467" s="70"/>
      <c r="K467" s="11"/>
      <c r="L467" s="71">
        <f t="shared" si="39"/>
        <v>0</v>
      </c>
      <c r="M467" s="72" t="str">
        <f t="shared" si="37"/>
        <v/>
      </c>
      <c r="N467" s="11"/>
    </row>
    <row r="468" spans="1:14" x14ac:dyDescent="0.35">
      <c r="A468" s="3"/>
      <c r="B468" s="3"/>
      <c r="C468" s="3"/>
      <c r="D468" s="3"/>
      <c r="E468" s="3"/>
      <c r="F468" s="12">
        <f t="shared" si="35"/>
        <v>0</v>
      </c>
      <c r="G468" s="13">
        <f t="shared" si="38"/>
        <v>0</v>
      </c>
      <c r="H468" s="14" t="str">
        <f t="shared" si="36"/>
        <v/>
      </c>
      <c r="I468" s="11"/>
      <c r="J468" s="70"/>
      <c r="K468" s="11"/>
      <c r="L468" s="71">
        <f t="shared" si="39"/>
        <v>0</v>
      </c>
      <c r="M468" s="72" t="str">
        <f t="shared" si="37"/>
        <v/>
      </c>
      <c r="N468" s="11"/>
    </row>
    <row r="469" spans="1:14" x14ac:dyDescent="0.35">
      <c r="A469" s="3"/>
      <c r="B469" s="3"/>
      <c r="C469" s="3"/>
      <c r="D469" s="3"/>
      <c r="E469" s="3"/>
      <c r="F469" s="12">
        <f t="shared" si="35"/>
        <v>0</v>
      </c>
      <c r="G469" s="13">
        <f t="shared" si="38"/>
        <v>0</v>
      </c>
      <c r="H469" s="14" t="str">
        <f t="shared" si="36"/>
        <v/>
      </c>
      <c r="I469" s="11"/>
      <c r="J469" s="70"/>
      <c r="K469" s="11"/>
      <c r="L469" s="71">
        <f t="shared" si="39"/>
        <v>0</v>
      </c>
      <c r="M469" s="72" t="str">
        <f t="shared" si="37"/>
        <v/>
      </c>
      <c r="N469" s="11"/>
    </row>
    <row r="470" spans="1:14" x14ac:dyDescent="0.35">
      <c r="A470" s="3"/>
      <c r="B470" s="3"/>
      <c r="C470" s="3"/>
      <c r="D470" s="3"/>
      <c r="E470" s="3"/>
      <c r="F470" s="12">
        <f t="shared" si="35"/>
        <v>0</v>
      </c>
      <c r="G470" s="13">
        <f t="shared" si="38"/>
        <v>0</v>
      </c>
      <c r="H470" s="14" t="str">
        <f t="shared" si="36"/>
        <v/>
      </c>
      <c r="I470" s="11"/>
      <c r="J470" s="70"/>
      <c r="K470" s="11"/>
      <c r="L470" s="71">
        <f t="shared" si="39"/>
        <v>0</v>
      </c>
      <c r="M470" s="72" t="str">
        <f t="shared" si="37"/>
        <v/>
      </c>
      <c r="N470" s="11"/>
    </row>
    <row r="471" spans="1:14" x14ac:dyDescent="0.35">
      <c r="A471" s="3"/>
      <c r="B471" s="3"/>
      <c r="C471" s="3"/>
      <c r="D471" s="3"/>
      <c r="E471" s="3"/>
      <c r="F471" s="12">
        <f t="shared" si="35"/>
        <v>0</v>
      </c>
      <c r="G471" s="13">
        <f t="shared" si="38"/>
        <v>0</v>
      </c>
      <c r="H471" s="14" t="str">
        <f t="shared" si="36"/>
        <v/>
      </c>
      <c r="I471" s="11"/>
      <c r="J471" s="70"/>
      <c r="K471" s="11"/>
      <c r="L471" s="71">
        <f t="shared" si="39"/>
        <v>0</v>
      </c>
      <c r="M471" s="72" t="str">
        <f t="shared" si="37"/>
        <v/>
      </c>
      <c r="N471" s="11"/>
    </row>
    <row r="472" spans="1:14" x14ac:dyDescent="0.35">
      <c r="A472" s="3"/>
      <c r="B472" s="3"/>
      <c r="C472" s="3"/>
      <c r="D472" s="3"/>
      <c r="E472" s="3"/>
      <c r="F472" s="12">
        <f t="shared" si="35"/>
        <v>0</v>
      </c>
      <c r="G472" s="13">
        <f t="shared" si="38"/>
        <v>0</v>
      </c>
      <c r="H472" s="14" t="str">
        <f t="shared" si="36"/>
        <v/>
      </c>
      <c r="I472" s="11"/>
      <c r="J472" s="70"/>
      <c r="K472" s="11"/>
      <c r="L472" s="71">
        <f t="shared" si="39"/>
        <v>0</v>
      </c>
      <c r="M472" s="72" t="str">
        <f t="shared" si="37"/>
        <v/>
      </c>
      <c r="N472" s="11"/>
    </row>
    <row r="473" spans="1:14" x14ac:dyDescent="0.35">
      <c r="A473" s="3"/>
      <c r="B473" s="3"/>
      <c r="C473" s="3"/>
      <c r="D473" s="3"/>
      <c r="E473" s="3"/>
      <c r="F473" s="12">
        <f t="shared" si="35"/>
        <v>0</v>
      </c>
      <c r="G473" s="13">
        <f t="shared" si="38"/>
        <v>0</v>
      </c>
      <c r="H473" s="14" t="str">
        <f t="shared" si="36"/>
        <v/>
      </c>
      <c r="I473" s="11"/>
      <c r="J473" s="70"/>
      <c r="K473" s="11"/>
      <c r="L473" s="71">
        <f t="shared" si="39"/>
        <v>0</v>
      </c>
      <c r="M473" s="72" t="str">
        <f t="shared" si="37"/>
        <v/>
      </c>
      <c r="N473" s="11"/>
    </row>
    <row r="474" spans="1:14" x14ac:dyDescent="0.35">
      <c r="A474" s="3"/>
      <c r="B474" s="3"/>
      <c r="C474" s="3"/>
      <c r="D474" s="3"/>
      <c r="E474" s="3"/>
      <c r="F474" s="12">
        <f t="shared" si="35"/>
        <v>0</v>
      </c>
      <c r="G474" s="13">
        <f t="shared" si="38"/>
        <v>0</v>
      </c>
      <c r="H474" s="14" t="str">
        <f t="shared" si="36"/>
        <v/>
      </c>
      <c r="I474" s="11"/>
      <c r="J474" s="70"/>
      <c r="K474" s="11"/>
      <c r="L474" s="71">
        <f t="shared" si="39"/>
        <v>0</v>
      </c>
      <c r="M474" s="72" t="str">
        <f t="shared" si="37"/>
        <v/>
      </c>
      <c r="N474" s="11"/>
    </row>
    <row r="475" spans="1:14" x14ac:dyDescent="0.35">
      <c r="A475" s="3"/>
      <c r="B475" s="3"/>
      <c r="C475" s="3"/>
      <c r="D475" s="3"/>
      <c r="E475" s="3"/>
      <c r="F475" s="12">
        <f t="shared" si="35"/>
        <v>0</v>
      </c>
      <c r="G475" s="13">
        <f t="shared" si="38"/>
        <v>0</v>
      </c>
      <c r="H475" s="14" t="str">
        <f t="shared" si="36"/>
        <v/>
      </c>
      <c r="I475" s="11"/>
      <c r="J475" s="70"/>
      <c r="K475" s="11"/>
      <c r="L475" s="71">
        <f t="shared" si="39"/>
        <v>0</v>
      </c>
      <c r="M475" s="72" t="str">
        <f t="shared" si="37"/>
        <v/>
      </c>
      <c r="N475" s="11"/>
    </row>
    <row r="476" spans="1:14" x14ac:dyDescent="0.35">
      <c r="A476" s="3"/>
      <c r="B476" s="3"/>
      <c r="C476" s="3"/>
      <c r="D476" s="3"/>
      <c r="E476" s="3"/>
      <c r="F476" s="12">
        <f t="shared" si="35"/>
        <v>0</v>
      </c>
      <c r="G476" s="13">
        <f t="shared" si="38"/>
        <v>0</v>
      </c>
      <c r="H476" s="14" t="str">
        <f t="shared" si="36"/>
        <v/>
      </c>
      <c r="I476" s="11"/>
      <c r="J476" s="70"/>
      <c r="K476" s="11"/>
      <c r="L476" s="71">
        <f t="shared" si="39"/>
        <v>0</v>
      </c>
      <c r="M476" s="72" t="str">
        <f t="shared" si="37"/>
        <v/>
      </c>
      <c r="N476" s="11"/>
    </row>
    <row r="477" spans="1:14" x14ac:dyDescent="0.35">
      <c r="A477" s="3"/>
      <c r="B477" s="3"/>
      <c r="C477" s="3"/>
      <c r="D477" s="3"/>
      <c r="E477" s="3"/>
      <c r="F477" s="12">
        <f t="shared" si="35"/>
        <v>0</v>
      </c>
      <c r="G477" s="13">
        <f t="shared" si="38"/>
        <v>0</v>
      </c>
      <c r="H477" s="14" t="str">
        <f t="shared" si="36"/>
        <v/>
      </c>
      <c r="I477" s="11"/>
      <c r="J477" s="70"/>
      <c r="K477" s="11"/>
      <c r="L477" s="71">
        <f t="shared" si="39"/>
        <v>0</v>
      </c>
      <c r="M477" s="72" t="str">
        <f t="shared" si="37"/>
        <v/>
      </c>
      <c r="N477" s="11"/>
    </row>
    <row r="478" spans="1:14" x14ac:dyDescent="0.35">
      <c r="A478" s="3"/>
      <c r="B478" s="3"/>
      <c r="C478" s="3"/>
      <c r="D478" s="3"/>
      <c r="E478" s="3"/>
      <c r="F478" s="12">
        <f t="shared" si="35"/>
        <v>0</v>
      </c>
      <c r="G478" s="13">
        <f t="shared" si="38"/>
        <v>0</v>
      </c>
      <c r="H478" s="14" t="str">
        <f t="shared" si="36"/>
        <v/>
      </c>
      <c r="I478" s="11"/>
      <c r="J478" s="70"/>
      <c r="K478" s="11"/>
      <c r="L478" s="71">
        <f t="shared" si="39"/>
        <v>0</v>
      </c>
      <c r="M478" s="72" t="str">
        <f t="shared" si="37"/>
        <v/>
      </c>
      <c r="N478" s="11"/>
    </row>
    <row r="479" spans="1:14" x14ac:dyDescent="0.35">
      <c r="A479" s="3"/>
      <c r="B479" s="3"/>
      <c r="C479" s="3"/>
      <c r="D479" s="3"/>
      <c r="E479" s="3"/>
      <c r="F479" s="12">
        <f t="shared" si="35"/>
        <v>0</v>
      </c>
      <c r="G479" s="13">
        <f t="shared" si="38"/>
        <v>0</v>
      </c>
      <c r="H479" s="14" t="str">
        <f t="shared" si="36"/>
        <v/>
      </c>
      <c r="I479" s="11"/>
      <c r="J479" s="70"/>
      <c r="K479" s="11"/>
      <c r="L479" s="71">
        <f t="shared" si="39"/>
        <v>0</v>
      </c>
      <c r="M479" s="72" t="str">
        <f t="shared" si="37"/>
        <v/>
      </c>
      <c r="N479" s="11"/>
    </row>
    <row r="480" spans="1:14" x14ac:dyDescent="0.35">
      <c r="A480" s="3"/>
      <c r="B480" s="3"/>
      <c r="C480" s="3"/>
      <c r="D480" s="3"/>
      <c r="E480" s="3"/>
      <c r="F480" s="12">
        <f t="shared" si="35"/>
        <v>0</v>
      </c>
      <c r="G480" s="13">
        <f t="shared" si="38"/>
        <v>0</v>
      </c>
      <c r="H480" s="14" t="str">
        <f t="shared" si="36"/>
        <v/>
      </c>
      <c r="I480" s="11"/>
      <c r="J480" s="70"/>
      <c r="K480" s="11"/>
      <c r="L480" s="71">
        <f t="shared" si="39"/>
        <v>0</v>
      </c>
      <c r="M480" s="72" t="str">
        <f t="shared" si="37"/>
        <v/>
      </c>
      <c r="N480" s="11"/>
    </row>
    <row r="481" spans="1:14" x14ac:dyDescent="0.35">
      <c r="A481" s="3"/>
      <c r="B481" s="3"/>
      <c r="C481" s="3"/>
      <c r="D481" s="3"/>
      <c r="E481" s="3"/>
      <c r="F481" s="12">
        <f t="shared" si="35"/>
        <v>0</v>
      </c>
      <c r="G481" s="13">
        <f t="shared" si="38"/>
        <v>0</v>
      </c>
      <c r="H481" s="14" t="str">
        <f t="shared" si="36"/>
        <v/>
      </c>
      <c r="I481" s="11"/>
      <c r="J481" s="70"/>
      <c r="K481" s="11"/>
      <c r="L481" s="71">
        <f t="shared" si="39"/>
        <v>0</v>
      </c>
      <c r="M481" s="72" t="str">
        <f t="shared" si="37"/>
        <v/>
      </c>
      <c r="N481" s="11"/>
    </row>
    <row r="482" spans="1:14" x14ac:dyDescent="0.35">
      <c r="A482" s="3"/>
      <c r="B482" s="3"/>
      <c r="C482" s="3"/>
      <c r="D482" s="3"/>
      <c r="E482" s="3"/>
      <c r="F482" s="12">
        <f t="shared" si="35"/>
        <v>0</v>
      </c>
      <c r="G482" s="13">
        <f t="shared" si="38"/>
        <v>0</v>
      </c>
      <c r="H482" s="14" t="str">
        <f t="shared" si="36"/>
        <v/>
      </c>
      <c r="I482" s="11"/>
      <c r="J482" s="70"/>
      <c r="K482" s="11"/>
      <c r="L482" s="71">
        <f t="shared" si="39"/>
        <v>0</v>
      </c>
      <c r="M482" s="72" t="str">
        <f t="shared" si="37"/>
        <v/>
      </c>
      <c r="N482" s="11"/>
    </row>
    <row r="483" spans="1:14" x14ac:dyDescent="0.35">
      <c r="A483" s="3"/>
      <c r="B483" s="3"/>
      <c r="C483" s="3"/>
      <c r="D483" s="3"/>
      <c r="E483" s="3"/>
      <c r="F483" s="12">
        <f t="shared" si="35"/>
        <v>0</v>
      </c>
      <c r="G483" s="13">
        <f t="shared" si="38"/>
        <v>0</v>
      </c>
      <c r="H483" s="14" t="str">
        <f t="shared" si="36"/>
        <v/>
      </c>
      <c r="I483" s="11"/>
      <c r="J483" s="70"/>
      <c r="K483" s="11"/>
      <c r="L483" s="71">
        <f t="shared" si="39"/>
        <v>0</v>
      </c>
      <c r="M483" s="72" t="str">
        <f t="shared" si="37"/>
        <v/>
      </c>
      <c r="N483" s="11"/>
    </row>
    <row r="484" spans="1:14" x14ac:dyDescent="0.35">
      <c r="A484" s="3"/>
      <c r="B484" s="3"/>
      <c r="C484" s="3"/>
      <c r="D484" s="3"/>
      <c r="E484" s="3"/>
      <c r="F484" s="12">
        <f t="shared" si="35"/>
        <v>0</v>
      </c>
      <c r="G484" s="13">
        <f t="shared" si="38"/>
        <v>0</v>
      </c>
      <c r="H484" s="14" t="str">
        <f t="shared" si="36"/>
        <v/>
      </c>
      <c r="I484" s="11"/>
      <c r="J484" s="70"/>
      <c r="K484" s="11"/>
      <c r="L484" s="71">
        <f t="shared" si="39"/>
        <v>0</v>
      </c>
      <c r="M484" s="72" t="str">
        <f t="shared" si="37"/>
        <v/>
      </c>
      <c r="N484" s="11"/>
    </row>
    <row r="485" spans="1:14" x14ac:dyDescent="0.35">
      <c r="A485" s="3"/>
      <c r="B485" s="3"/>
      <c r="C485" s="3"/>
      <c r="D485" s="3"/>
      <c r="E485" s="3"/>
      <c r="F485" s="12">
        <f t="shared" si="35"/>
        <v>0</v>
      </c>
      <c r="G485" s="13">
        <f t="shared" si="38"/>
        <v>0</v>
      </c>
      <c r="H485" s="14" t="str">
        <f t="shared" si="36"/>
        <v/>
      </c>
      <c r="I485" s="11"/>
      <c r="J485" s="70"/>
      <c r="K485" s="11"/>
      <c r="L485" s="71">
        <f t="shared" si="39"/>
        <v>0</v>
      </c>
      <c r="M485" s="72" t="str">
        <f t="shared" si="37"/>
        <v/>
      </c>
      <c r="N485" s="11"/>
    </row>
    <row r="486" spans="1:14" x14ac:dyDescent="0.35">
      <c r="A486" s="3"/>
      <c r="B486" s="3"/>
      <c r="C486" s="3"/>
      <c r="D486" s="3"/>
      <c r="E486" s="3"/>
      <c r="F486" s="12">
        <f t="shared" si="35"/>
        <v>0</v>
      </c>
      <c r="G486" s="13">
        <f t="shared" si="38"/>
        <v>0</v>
      </c>
      <c r="H486" s="14" t="str">
        <f t="shared" si="36"/>
        <v/>
      </c>
      <c r="I486" s="11"/>
      <c r="J486" s="70"/>
      <c r="K486" s="11"/>
      <c r="L486" s="71">
        <f t="shared" si="39"/>
        <v>0</v>
      </c>
      <c r="M486" s="72" t="str">
        <f t="shared" si="37"/>
        <v/>
      </c>
      <c r="N486" s="11"/>
    </row>
    <row r="487" spans="1:14" x14ac:dyDescent="0.35">
      <c r="A487" s="3"/>
      <c r="B487" s="3"/>
      <c r="C487" s="3"/>
      <c r="D487" s="3"/>
      <c r="E487" s="3"/>
      <c r="F487" s="12">
        <f t="shared" si="35"/>
        <v>0</v>
      </c>
      <c r="G487" s="13">
        <f t="shared" si="38"/>
        <v>0</v>
      </c>
      <c r="H487" s="14" t="str">
        <f t="shared" si="36"/>
        <v/>
      </c>
      <c r="I487" s="11"/>
      <c r="J487" s="70"/>
      <c r="K487" s="11"/>
      <c r="L487" s="71">
        <f t="shared" si="39"/>
        <v>0</v>
      </c>
      <c r="M487" s="72" t="str">
        <f t="shared" si="37"/>
        <v/>
      </c>
      <c r="N487" s="11"/>
    </row>
    <row r="488" spans="1:14" x14ac:dyDescent="0.35">
      <c r="A488" s="3"/>
      <c r="B488" s="3"/>
      <c r="C488" s="3"/>
      <c r="D488" s="3"/>
      <c r="E488" s="3"/>
      <c r="F488" s="12">
        <f t="shared" si="35"/>
        <v>0</v>
      </c>
      <c r="G488" s="13">
        <f t="shared" si="38"/>
        <v>0</v>
      </c>
      <c r="H488" s="14" t="str">
        <f t="shared" si="36"/>
        <v/>
      </c>
      <c r="I488" s="11"/>
      <c r="J488" s="70"/>
      <c r="K488" s="11"/>
      <c r="L488" s="71">
        <f t="shared" si="39"/>
        <v>0</v>
      </c>
      <c r="M488" s="72" t="str">
        <f t="shared" si="37"/>
        <v/>
      </c>
      <c r="N488" s="11"/>
    </row>
    <row r="489" spans="1:14" x14ac:dyDescent="0.35">
      <c r="A489" s="3"/>
      <c r="B489" s="3"/>
      <c r="C489" s="3"/>
      <c r="D489" s="3"/>
      <c r="E489" s="3"/>
      <c r="F489" s="12">
        <f t="shared" si="35"/>
        <v>0</v>
      </c>
      <c r="G489" s="13">
        <f t="shared" si="38"/>
        <v>0</v>
      </c>
      <c r="H489" s="14" t="str">
        <f t="shared" si="36"/>
        <v/>
      </c>
      <c r="I489" s="11"/>
      <c r="J489" s="70"/>
      <c r="K489" s="11"/>
      <c r="L489" s="71">
        <f t="shared" si="39"/>
        <v>0</v>
      </c>
      <c r="M489" s="72" t="str">
        <f t="shared" si="37"/>
        <v/>
      </c>
      <c r="N489" s="11"/>
    </row>
    <row r="490" spans="1:14" x14ac:dyDescent="0.35">
      <c r="A490" s="3"/>
      <c r="B490" s="3"/>
      <c r="C490" s="3"/>
      <c r="D490" s="3"/>
      <c r="E490" s="3"/>
      <c r="F490" s="12">
        <f t="shared" si="35"/>
        <v>0</v>
      </c>
      <c r="G490" s="13">
        <f t="shared" si="38"/>
        <v>0</v>
      </c>
      <c r="H490" s="14" t="str">
        <f t="shared" si="36"/>
        <v/>
      </c>
      <c r="I490" s="11"/>
      <c r="J490" s="70"/>
      <c r="K490" s="11"/>
      <c r="L490" s="71">
        <f t="shared" si="39"/>
        <v>0</v>
      </c>
      <c r="M490" s="72" t="str">
        <f t="shared" si="37"/>
        <v/>
      </c>
      <c r="N490" s="11"/>
    </row>
    <row r="491" spans="1:14" x14ac:dyDescent="0.35">
      <c r="A491" s="3"/>
      <c r="B491" s="3"/>
      <c r="C491" s="3"/>
      <c r="D491" s="3"/>
      <c r="E491" s="3"/>
      <c r="F491" s="12">
        <f t="shared" si="35"/>
        <v>0</v>
      </c>
      <c r="G491" s="13">
        <f t="shared" si="38"/>
        <v>0</v>
      </c>
      <c r="H491" s="14" t="str">
        <f t="shared" si="36"/>
        <v/>
      </c>
      <c r="I491" s="11"/>
      <c r="J491" s="70"/>
      <c r="K491" s="11"/>
      <c r="L491" s="71">
        <f t="shared" si="39"/>
        <v>0</v>
      </c>
      <c r="M491" s="72" t="str">
        <f t="shared" si="37"/>
        <v/>
      </c>
      <c r="N491" s="11"/>
    </row>
    <row r="492" spans="1:14" x14ac:dyDescent="0.35">
      <c r="A492" s="3"/>
      <c r="B492" s="3"/>
      <c r="C492" s="3"/>
      <c r="D492" s="3"/>
      <c r="E492" s="3"/>
      <c r="F492" s="12">
        <f t="shared" si="35"/>
        <v>0</v>
      </c>
      <c r="G492" s="13">
        <f t="shared" si="38"/>
        <v>0</v>
      </c>
      <c r="H492" s="14" t="str">
        <f t="shared" si="36"/>
        <v/>
      </c>
      <c r="I492" s="11"/>
      <c r="J492" s="70"/>
      <c r="K492" s="11"/>
      <c r="L492" s="71">
        <f t="shared" si="39"/>
        <v>0</v>
      </c>
      <c r="M492" s="72" t="str">
        <f t="shared" si="37"/>
        <v/>
      </c>
      <c r="N492" s="11"/>
    </row>
    <row r="493" spans="1:14" x14ac:dyDescent="0.35">
      <c r="A493" s="3"/>
      <c r="B493" s="3"/>
      <c r="C493" s="3"/>
      <c r="D493" s="3"/>
      <c r="E493" s="3"/>
      <c r="F493" s="12">
        <f t="shared" si="35"/>
        <v>0</v>
      </c>
      <c r="G493" s="13">
        <f t="shared" si="38"/>
        <v>0</v>
      </c>
      <c r="H493" s="14" t="str">
        <f t="shared" si="36"/>
        <v/>
      </c>
      <c r="I493" s="11"/>
      <c r="J493" s="70"/>
      <c r="K493" s="11"/>
      <c r="L493" s="71">
        <f t="shared" si="39"/>
        <v>0</v>
      </c>
      <c r="M493" s="72" t="str">
        <f t="shared" si="37"/>
        <v/>
      </c>
      <c r="N493" s="11"/>
    </row>
    <row r="494" spans="1:14" x14ac:dyDescent="0.35">
      <c r="A494" s="3"/>
      <c r="B494" s="3"/>
      <c r="C494" s="3"/>
      <c r="D494" s="3"/>
      <c r="E494" s="3"/>
      <c r="F494" s="12">
        <f t="shared" si="35"/>
        <v>0</v>
      </c>
      <c r="G494" s="13">
        <f t="shared" si="38"/>
        <v>0</v>
      </c>
      <c r="H494" s="14" t="str">
        <f t="shared" si="36"/>
        <v/>
      </c>
      <c r="I494" s="11"/>
      <c r="J494" s="70"/>
      <c r="K494" s="11"/>
      <c r="L494" s="71">
        <f t="shared" si="39"/>
        <v>0</v>
      </c>
      <c r="M494" s="72" t="str">
        <f t="shared" si="37"/>
        <v/>
      </c>
      <c r="N494" s="11"/>
    </row>
    <row r="495" spans="1:14" x14ac:dyDescent="0.35">
      <c r="A495" s="3"/>
      <c r="B495" s="3"/>
      <c r="C495" s="3"/>
      <c r="D495" s="3"/>
      <c r="E495" s="3"/>
      <c r="F495" s="12">
        <f t="shared" si="35"/>
        <v>0</v>
      </c>
      <c r="G495" s="13">
        <f t="shared" si="38"/>
        <v>0</v>
      </c>
      <c r="H495" s="14" t="str">
        <f t="shared" si="36"/>
        <v/>
      </c>
      <c r="I495" s="11"/>
      <c r="J495" s="70"/>
      <c r="K495" s="11"/>
      <c r="L495" s="71">
        <f t="shared" si="39"/>
        <v>0</v>
      </c>
      <c r="M495" s="72" t="str">
        <f t="shared" si="37"/>
        <v/>
      </c>
      <c r="N495" s="11"/>
    </row>
    <row r="496" spans="1:14" x14ac:dyDescent="0.35">
      <c r="A496" s="3"/>
      <c r="B496" s="3"/>
      <c r="C496" s="3"/>
      <c r="D496" s="3"/>
      <c r="E496" s="3"/>
      <c r="F496" s="12">
        <f t="shared" si="35"/>
        <v>0</v>
      </c>
      <c r="G496" s="13">
        <f t="shared" si="38"/>
        <v>0</v>
      </c>
      <c r="H496" s="14" t="str">
        <f t="shared" si="36"/>
        <v/>
      </c>
      <c r="I496" s="11"/>
      <c r="J496" s="70"/>
      <c r="K496" s="11"/>
      <c r="L496" s="71">
        <f t="shared" si="39"/>
        <v>0</v>
      </c>
      <c r="M496" s="72" t="str">
        <f t="shared" si="37"/>
        <v/>
      </c>
      <c r="N496" s="11"/>
    </row>
    <row r="497" spans="1:14" x14ac:dyDescent="0.35">
      <c r="A497" s="3"/>
      <c r="B497" s="3"/>
      <c r="C497" s="3"/>
      <c r="D497" s="3"/>
      <c r="E497" s="3"/>
      <c r="F497" s="12">
        <f t="shared" si="35"/>
        <v>0</v>
      </c>
      <c r="G497" s="13">
        <f t="shared" si="38"/>
        <v>0</v>
      </c>
      <c r="H497" s="14" t="str">
        <f t="shared" si="36"/>
        <v/>
      </c>
      <c r="I497" s="11"/>
      <c r="J497" s="70"/>
      <c r="K497" s="11"/>
      <c r="L497" s="71">
        <f t="shared" si="39"/>
        <v>0</v>
      </c>
      <c r="M497" s="72" t="str">
        <f t="shared" si="37"/>
        <v/>
      </c>
      <c r="N497" s="11"/>
    </row>
    <row r="498" spans="1:14" x14ac:dyDescent="0.35">
      <c r="A498" s="3"/>
      <c r="B498" s="3"/>
      <c r="C498" s="3"/>
      <c r="D498" s="3"/>
      <c r="E498" s="3"/>
      <c r="F498" s="12">
        <f t="shared" si="35"/>
        <v>0</v>
      </c>
      <c r="G498" s="13">
        <f t="shared" si="38"/>
        <v>0</v>
      </c>
      <c r="H498" s="14" t="str">
        <f t="shared" si="36"/>
        <v/>
      </c>
      <c r="I498" s="11"/>
      <c r="J498" s="70"/>
      <c r="K498" s="11"/>
      <c r="L498" s="71">
        <f t="shared" si="39"/>
        <v>0</v>
      </c>
      <c r="M498" s="72" t="str">
        <f t="shared" si="37"/>
        <v/>
      </c>
      <c r="N498" s="11"/>
    </row>
    <row r="499" spans="1:14" x14ac:dyDescent="0.35">
      <c r="A499" s="3"/>
      <c r="B499" s="3"/>
      <c r="C499" s="3"/>
      <c r="D499" s="3"/>
      <c r="E499" s="3"/>
      <c r="F499" s="12">
        <f t="shared" si="35"/>
        <v>0</v>
      </c>
      <c r="G499" s="13">
        <f t="shared" si="38"/>
        <v>0</v>
      </c>
      <c r="H499" s="14" t="str">
        <f t="shared" si="36"/>
        <v/>
      </c>
      <c r="I499" s="11"/>
      <c r="J499" s="70"/>
      <c r="K499" s="11"/>
      <c r="L499" s="71">
        <f t="shared" si="39"/>
        <v>0</v>
      </c>
      <c r="M499" s="72" t="str">
        <f t="shared" si="37"/>
        <v/>
      </c>
      <c r="N499" s="11"/>
    </row>
    <row r="500" spans="1:14" x14ac:dyDescent="0.35">
      <c r="A500" s="3"/>
      <c r="B500" s="3"/>
      <c r="C500" s="3"/>
      <c r="D500" s="3"/>
      <c r="E500" s="3"/>
      <c r="F500" s="12">
        <f t="shared" si="35"/>
        <v>0</v>
      </c>
      <c r="G500" s="13">
        <f t="shared" si="38"/>
        <v>0</v>
      </c>
      <c r="H500" s="14" t="str">
        <f t="shared" si="36"/>
        <v/>
      </c>
      <c r="I500" s="11"/>
      <c r="J500" s="70"/>
      <c r="K500" s="11"/>
      <c r="L500" s="71">
        <f t="shared" si="39"/>
        <v>0</v>
      </c>
      <c r="M500" s="72" t="str">
        <f t="shared" si="37"/>
        <v/>
      </c>
      <c r="N500" s="11"/>
    </row>
    <row r="501" spans="1:14" x14ac:dyDescent="0.35">
      <c r="A501" s="3"/>
      <c r="B501" s="3"/>
      <c r="C501" s="3"/>
      <c r="D501" s="3"/>
      <c r="E501" s="3"/>
      <c r="F501" s="12">
        <f t="shared" si="35"/>
        <v>0</v>
      </c>
      <c r="G501" s="13">
        <f t="shared" si="38"/>
        <v>0</v>
      </c>
      <c r="H501" s="14" t="str">
        <f t="shared" si="36"/>
        <v/>
      </c>
      <c r="I501" s="11"/>
      <c r="J501" s="70"/>
      <c r="K501" s="11"/>
      <c r="L501" s="71">
        <f t="shared" si="39"/>
        <v>0</v>
      </c>
      <c r="M501" s="72" t="str">
        <f t="shared" si="37"/>
        <v/>
      </c>
      <c r="N501" s="11"/>
    </row>
    <row r="502" spans="1:14" x14ac:dyDescent="0.35">
      <c r="A502" s="3"/>
      <c r="B502" s="3"/>
      <c r="C502" s="3"/>
      <c r="D502" s="3"/>
      <c r="E502" s="3"/>
      <c r="F502" s="12">
        <f t="shared" si="35"/>
        <v>0</v>
      </c>
      <c r="G502" s="13">
        <f t="shared" si="38"/>
        <v>0</v>
      </c>
      <c r="H502" s="14" t="str">
        <f t="shared" si="36"/>
        <v/>
      </c>
      <c r="I502" s="11"/>
      <c r="J502" s="70"/>
      <c r="K502" s="11"/>
      <c r="L502" s="71">
        <f t="shared" si="39"/>
        <v>0</v>
      </c>
      <c r="M502" s="72" t="str">
        <f t="shared" si="37"/>
        <v/>
      </c>
      <c r="N502" s="11"/>
    </row>
    <row r="503" spans="1:14" x14ac:dyDescent="0.35">
      <c r="A503" s="3"/>
      <c r="B503" s="3"/>
      <c r="C503" s="3"/>
      <c r="D503" s="3"/>
      <c r="E503" s="3"/>
      <c r="F503" s="12">
        <f t="shared" si="35"/>
        <v>0</v>
      </c>
      <c r="G503" s="13">
        <f t="shared" si="38"/>
        <v>0</v>
      </c>
      <c r="H503" s="14" t="str">
        <f t="shared" si="36"/>
        <v/>
      </c>
      <c r="I503" s="11"/>
      <c r="J503" s="70"/>
      <c r="K503" s="11"/>
      <c r="L503" s="71">
        <f t="shared" si="39"/>
        <v>0</v>
      </c>
      <c r="M503" s="72" t="str">
        <f t="shared" si="37"/>
        <v/>
      </c>
      <c r="N503" s="11"/>
    </row>
    <row r="504" spans="1:14" x14ac:dyDescent="0.35">
      <c r="A504" s="3"/>
      <c r="B504" s="3"/>
      <c r="C504" s="3"/>
      <c r="D504" s="3"/>
      <c r="E504" s="3"/>
      <c r="F504" s="12">
        <f t="shared" si="35"/>
        <v>0</v>
      </c>
      <c r="G504" s="13">
        <f t="shared" si="38"/>
        <v>0</v>
      </c>
      <c r="H504" s="14" t="str">
        <f t="shared" si="36"/>
        <v/>
      </c>
      <c r="I504" s="11"/>
      <c r="J504" s="70"/>
      <c r="K504" s="11"/>
      <c r="L504" s="71">
        <f t="shared" si="39"/>
        <v>0</v>
      </c>
      <c r="M504" s="72" t="str">
        <f t="shared" si="37"/>
        <v/>
      </c>
      <c r="N504" s="11"/>
    </row>
    <row r="505" spans="1:14" x14ac:dyDescent="0.35">
      <c r="A505" s="3"/>
      <c r="B505" s="3"/>
      <c r="C505" s="3"/>
      <c r="D505" s="3"/>
      <c r="E505" s="3"/>
      <c r="F505" s="12">
        <f t="shared" si="35"/>
        <v>0</v>
      </c>
      <c r="G505" s="13">
        <f t="shared" si="38"/>
        <v>0</v>
      </c>
      <c r="H505" s="14" t="str">
        <f t="shared" si="36"/>
        <v/>
      </c>
      <c r="I505" s="11"/>
      <c r="J505" s="70"/>
      <c r="K505" s="11"/>
      <c r="L505" s="71">
        <f t="shared" si="39"/>
        <v>0</v>
      </c>
      <c r="M505" s="72" t="str">
        <f t="shared" si="37"/>
        <v/>
      </c>
      <c r="N505" s="11"/>
    </row>
    <row r="506" spans="1:14" x14ac:dyDescent="0.35">
      <c r="A506" s="3"/>
      <c r="B506" s="3"/>
      <c r="C506" s="3"/>
      <c r="D506" s="3"/>
      <c r="E506" s="3"/>
      <c r="F506" s="12">
        <f t="shared" si="35"/>
        <v>0</v>
      </c>
      <c r="G506" s="13">
        <f t="shared" si="38"/>
        <v>0</v>
      </c>
      <c r="H506" s="14" t="str">
        <f t="shared" si="36"/>
        <v/>
      </c>
      <c r="I506" s="11"/>
      <c r="J506" s="70"/>
      <c r="K506" s="11"/>
      <c r="L506" s="71">
        <f t="shared" si="39"/>
        <v>0</v>
      </c>
      <c r="M506" s="72" t="str">
        <f t="shared" si="37"/>
        <v/>
      </c>
      <c r="N506" s="11"/>
    </row>
    <row r="507" spans="1:14" x14ac:dyDescent="0.35">
      <c r="A507" s="3"/>
      <c r="B507" s="3"/>
      <c r="C507" s="3"/>
      <c r="D507" s="3"/>
      <c r="E507" s="3"/>
      <c r="F507" s="12">
        <f t="shared" si="35"/>
        <v>0</v>
      </c>
      <c r="G507" s="13">
        <f t="shared" si="38"/>
        <v>0</v>
      </c>
      <c r="H507" s="14" t="str">
        <f t="shared" si="36"/>
        <v/>
      </c>
      <c r="I507" s="11"/>
      <c r="J507" s="70"/>
      <c r="K507" s="11"/>
      <c r="L507" s="71">
        <f t="shared" si="39"/>
        <v>0</v>
      </c>
      <c r="M507" s="72" t="str">
        <f t="shared" si="37"/>
        <v/>
      </c>
      <c r="N507" s="11"/>
    </row>
    <row r="508" spans="1:14" x14ac:dyDescent="0.35">
      <c r="A508" s="3"/>
      <c r="B508" s="3"/>
      <c r="C508" s="3"/>
      <c r="D508" s="3"/>
      <c r="E508" s="3"/>
      <c r="F508" s="12">
        <f t="shared" si="35"/>
        <v>0</v>
      </c>
      <c r="G508" s="13">
        <f t="shared" si="38"/>
        <v>0</v>
      </c>
      <c r="H508" s="14" t="str">
        <f t="shared" si="36"/>
        <v/>
      </c>
      <c r="I508" s="11"/>
      <c r="J508" s="70"/>
      <c r="K508" s="11"/>
      <c r="L508" s="71">
        <f t="shared" si="39"/>
        <v>0</v>
      </c>
      <c r="M508" s="72" t="str">
        <f t="shared" si="37"/>
        <v/>
      </c>
      <c r="N508" s="11"/>
    </row>
    <row r="509" spans="1:14" x14ac:dyDescent="0.35">
      <c r="A509" s="3"/>
      <c r="B509" s="3"/>
      <c r="C509" s="3"/>
      <c r="D509" s="3"/>
      <c r="E509" s="3"/>
      <c r="F509" s="12">
        <f t="shared" si="35"/>
        <v>0</v>
      </c>
      <c r="G509" s="13">
        <f t="shared" si="38"/>
        <v>0</v>
      </c>
      <c r="H509" s="14" t="str">
        <f t="shared" si="36"/>
        <v/>
      </c>
      <c r="I509" s="11"/>
      <c r="J509" s="70"/>
      <c r="K509" s="11"/>
      <c r="L509" s="71">
        <f t="shared" si="39"/>
        <v>0</v>
      </c>
      <c r="M509" s="72" t="str">
        <f t="shared" si="37"/>
        <v/>
      </c>
      <c r="N509" s="11"/>
    </row>
    <row r="510" spans="1:14" x14ac:dyDescent="0.35">
      <c r="A510" s="3"/>
      <c r="B510" s="3"/>
      <c r="C510" s="3"/>
      <c r="D510" s="3"/>
      <c r="E510" s="3"/>
      <c r="F510" s="12">
        <f t="shared" si="35"/>
        <v>0</v>
      </c>
      <c r="G510" s="13">
        <f t="shared" si="38"/>
        <v>0</v>
      </c>
      <c r="H510" s="14" t="str">
        <f t="shared" si="36"/>
        <v/>
      </c>
      <c r="I510" s="11"/>
      <c r="J510" s="70"/>
      <c r="K510" s="11"/>
      <c r="L510" s="71">
        <f t="shared" si="39"/>
        <v>0</v>
      </c>
      <c r="M510" s="72" t="str">
        <f t="shared" si="37"/>
        <v/>
      </c>
      <c r="N510" s="11"/>
    </row>
    <row r="511" spans="1:14" x14ac:dyDescent="0.35">
      <c r="A511" s="3"/>
      <c r="B511" s="3"/>
      <c r="C511" s="3"/>
      <c r="D511" s="3"/>
      <c r="E511" s="3"/>
      <c r="F511" s="12">
        <f t="shared" si="35"/>
        <v>0</v>
      </c>
      <c r="G511" s="13">
        <f t="shared" si="38"/>
        <v>0</v>
      </c>
      <c r="H511" s="14" t="str">
        <f t="shared" si="36"/>
        <v/>
      </c>
      <c r="I511" s="11"/>
      <c r="J511" s="70"/>
      <c r="K511" s="11"/>
      <c r="L511" s="71">
        <f t="shared" si="39"/>
        <v>0</v>
      </c>
      <c r="M511" s="72" t="str">
        <f t="shared" si="37"/>
        <v/>
      </c>
      <c r="N511" s="11"/>
    </row>
    <row r="512" spans="1:14" x14ac:dyDescent="0.35">
      <c r="A512" s="3"/>
      <c r="B512" s="3"/>
      <c r="C512" s="3"/>
      <c r="D512" s="3"/>
      <c r="E512" s="3"/>
      <c r="F512" s="12">
        <f t="shared" si="35"/>
        <v>0</v>
      </c>
      <c r="G512" s="13">
        <f t="shared" si="38"/>
        <v>0</v>
      </c>
      <c r="H512" s="14" t="str">
        <f t="shared" si="36"/>
        <v/>
      </c>
      <c r="I512" s="11"/>
      <c r="J512" s="70"/>
      <c r="K512" s="11"/>
      <c r="L512" s="71">
        <f t="shared" si="39"/>
        <v>0</v>
      </c>
      <c r="M512" s="72" t="str">
        <f t="shared" si="37"/>
        <v/>
      </c>
      <c r="N512" s="11"/>
    </row>
  </sheetData>
  <sheetProtection password="C593" sheet="1" objects="1" scenarios="1"/>
  <mergeCells count="24">
    <mergeCell ref="N10:N11"/>
    <mergeCell ref="A8:I8"/>
    <mergeCell ref="A9:A11"/>
    <mergeCell ref="B9:B11"/>
    <mergeCell ref="C9:C11"/>
    <mergeCell ref="D9:I9"/>
    <mergeCell ref="K9:N9"/>
    <mergeCell ref="D10:D11"/>
    <mergeCell ref="E10:E11"/>
    <mergeCell ref="F10:F11"/>
    <mergeCell ref="G10:G11"/>
    <mergeCell ref="H10:H11"/>
    <mergeCell ref="I10:I11"/>
    <mergeCell ref="K10:K11"/>
    <mergeCell ref="L10:L11"/>
    <mergeCell ref="M10:M11"/>
    <mergeCell ref="B7:C7"/>
    <mergeCell ref="F7:G7"/>
    <mergeCell ref="K7:L7"/>
    <mergeCell ref="A1:N1"/>
    <mergeCell ref="A2:N2"/>
    <mergeCell ref="C4:D4"/>
    <mergeCell ref="C5:D5"/>
    <mergeCell ref="E6:F6"/>
  </mergeCells>
  <conditionalFormatting sqref="H12:H512">
    <cfRule type="cellIs" dxfId="66" priority="3" operator="equal">
      <formula>"อ่านไม่ออก"</formula>
    </cfRule>
  </conditionalFormatting>
  <conditionalFormatting sqref="H3:H1048576">
    <cfRule type="cellIs" dxfId="65" priority="2" operator="equal">
      <formula>"ปรับปรุง"</formula>
    </cfRule>
  </conditionalFormatting>
  <conditionalFormatting sqref="M12:M512">
    <cfRule type="cellIs" dxfId="64" priority="1" operator="equal">
      <formula>"ปรับปรุง"</formula>
    </cfRule>
  </conditionalFormatting>
  <dataValidations count="4">
    <dataValidation type="decimal" allowBlank="1" showInputMessage="1" showErrorMessage="1" error="กรอกตัวเลขได้ตั้งแต่ 0-10 เท่านั้น" prompt="กรอกคะแนนที่ได้ตั้งแต่ 0-10 เท่านั้น" sqref="D12:E512">
      <formula1>0</formula1>
      <formula2>10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N12:N512 J12:J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I512">
      <formula1>1</formula1>
      <formula2>8</formula2>
    </dataValidation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K12:K512">
      <formula1>0</formula1>
      <formula2>10</formula2>
    </dataValidation>
  </dataValidations>
  <printOptions horizontalCentered="1"/>
  <pageMargins left="0" right="0" top="0" bottom="0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512"/>
  <sheetViews>
    <sheetView showGridLines="0" topLeftCell="A16" zoomScale="75" zoomScaleNormal="75" workbookViewId="0">
      <selection activeCell="AA19" sqref="AA19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" style="1" customWidth="1"/>
    <col min="5" max="5" width="7.375" style="1" customWidth="1"/>
    <col min="6" max="6" width="5.125" style="1" customWidth="1"/>
    <col min="7" max="7" width="8.125" style="1" customWidth="1"/>
    <col min="8" max="8" width="7.25" style="7" customWidth="1"/>
    <col min="9" max="9" width="11.375" style="7" customWidth="1"/>
    <col min="10" max="10" width="0.75" style="7" customWidth="1"/>
    <col min="11" max="11" width="6.625" style="1" customWidth="1"/>
    <col min="12" max="12" width="6.5" style="1" customWidth="1"/>
    <col min="13" max="13" width="4.5" style="1" customWidth="1"/>
    <col min="14" max="14" width="7.75" style="1" customWidth="1"/>
    <col min="15" max="15" width="8.375" style="7" customWidth="1"/>
    <col min="16" max="16" width="11.625" style="7" customWidth="1"/>
    <col min="17" max="17" width="1.25" style="7" customWidth="1"/>
    <col min="18" max="18" width="6.25" style="7" customWidth="1"/>
    <col min="19" max="19" width="8" style="7" customWidth="1"/>
    <col min="20" max="20" width="8.125" style="7" customWidth="1"/>
    <col min="21" max="21" width="13.25" style="7" customWidth="1"/>
    <col min="22" max="22" width="0.75" style="7" customWidth="1"/>
    <col min="23" max="23" width="7.625" style="7" customWidth="1"/>
    <col min="24" max="24" width="6.75" style="7" customWidth="1"/>
    <col min="25" max="25" width="7.75" style="7" customWidth="1"/>
    <col min="26" max="26" width="11.375" style="7" customWidth="1"/>
    <col min="27" max="16384" width="9.125" style="1"/>
  </cols>
  <sheetData>
    <row r="1" spans="1:26" ht="23.25" x14ac:dyDescent="0.35">
      <c r="A1" s="131"/>
      <c r="B1" s="127"/>
      <c r="C1" s="127"/>
      <c r="D1" s="127" t="s">
        <v>53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3.25" x14ac:dyDescent="0.35">
      <c r="A2" s="131"/>
      <c r="B2" s="127"/>
      <c r="C2" s="127"/>
      <c r="D2" s="216" t="s">
        <v>155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27"/>
      <c r="S2" s="127"/>
      <c r="T2" s="127"/>
      <c r="U2" s="127"/>
      <c r="V2" s="127"/>
      <c r="W2" s="127"/>
      <c r="X2" s="127"/>
      <c r="Y2" s="127"/>
      <c r="Z2" s="127"/>
    </row>
    <row r="3" spans="1:26" x14ac:dyDescent="0.35">
      <c r="A3" s="131"/>
      <c r="B3" s="131"/>
      <c r="C3" s="41"/>
      <c r="D3" s="65" t="s">
        <v>16</v>
      </c>
      <c r="E3" s="251" t="str">
        <f>'คำชี้แจง-กรอกข้อมูลพื้นฐาน'!C8</f>
        <v>ร่วมราษฎร์วิทยานุกูล</v>
      </c>
      <c r="F3" s="252"/>
      <c r="G3" s="252"/>
      <c r="H3" s="252"/>
      <c r="I3" s="68"/>
      <c r="J3" s="68"/>
      <c r="K3" s="69"/>
      <c r="L3" s="69"/>
      <c r="M3" s="69"/>
      <c r="N3" s="69"/>
      <c r="O3" s="69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</row>
    <row r="4" spans="1:26" x14ac:dyDescent="0.35">
      <c r="A4" s="131"/>
      <c r="B4" s="131"/>
      <c r="C4" s="41"/>
      <c r="D4" s="65" t="s">
        <v>68</v>
      </c>
      <c r="E4" s="240" t="str">
        <f>'คำชี้แจง-กรอกข้อมูลพื้นฐาน'!C5</f>
        <v>ประเมินครั้งที่ 1 ปีการศึกษา 2560</v>
      </c>
      <c r="F4" s="241"/>
      <c r="G4" s="241"/>
      <c r="H4" s="241"/>
      <c r="I4" s="239"/>
      <c r="J4" s="239"/>
      <c r="K4" s="239"/>
      <c r="L4" s="239"/>
      <c r="M4" s="239"/>
      <c r="N4" s="67"/>
      <c r="O4" s="67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35">
      <c r="A5" s="131"/>
      <c r="B5" s="65"/>
      <c r="C5" s="116"/>
      <c r="D5" s="65" t="s">
        <v>69</v>
      </c>
      <c r="E5" s="240">
        <f>'คำชี้แจง-กรอกข้อมูลพื้นฐาน'!C6</f>
        <v>241238</v>
      </c>
      <c r="F5" s="240"/>
      <c r="G5" s="240"/>
      <c r="H5" s="132"/>
      <c r="I5" s="239"/>
      <c r="J5" s="239"/>
      <c r="K5" s="239"/>
      <c r="L5" s="239"/>
      <c r="M5" s="239"/>
      <c r="N5" s="17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21.75" thickBot="1" x14ac:dyDescent="0.4">
      <c r="A6" s="131"/>
      <c r="B6" s="43"/>
      <c r="C6" s="43"/>
      <c r="D6" s="130" t="s">
        <v>143</v>
      </c>
      <c r="E6" s="129"/>
      <c r="F6" s="115"/>
      <c r="G6" s="115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06"/>
    </row>
    <row r="7" spans="1:26" ht="21.75" thickBot="1" x14ac:dyDescent="0.4">
      <c r="A7" s="41"/>
      <c r="B7" s="131"/>
      <c r="C7" s="131"/>
      <c r="D7" s="250" t="s">
        <v>141</v>
      </c>
      <c r="E7" s="250"/>
      <c r="F7" s="84">
        <f>I7+O7</f>
        <v>19</v>
      </c>
      <c r="G7" s="120" t="s">
        <v>41</v>
      </c>
      <c r="H7" s="121"/>
      <c r="I7" s="51">
        <v>16</v>
      </c>
      <c r="J7" s="50"/>
      <c r="K7" s="225" t="s">
        <v>52</v>
      </c>
      <c r="L7" s="225"/>
      <c r="M7" s="225"/>
      <c r="N7" s="47"/>
      <c r="O7" s="51">
        <v>3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84"/>
    </row>
    <row r="8" spans="1:26" ht="26.25" customHeight="1" x14ac:dyDescent="0.35">
      <c r="B8" s="128"/>
      <c r="C8" s="128"/>
      <c r="D8" s="128" t="s">
        <v>142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47"/>
      <c r="Q8" s="47"/>
      <c r="R8" s="47"/>
      <c r="S8" s="47"/>
      <c r="T8" s="47"/>
      <c r="U8" s="47"/>
      <c r="V8" s="47"/>
      <c r="W8" s="47"/>
      <c r="X8" s="47"/>
      <c r="Y8" s="47"/>
      <c r="Z8" s="84"/>
    </row>
    <row r="9" spans="1:26" ht="41.25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29"/>
      <c r="G9" s="230"/>
      <c r="H9" s="230"/>
      <c r="I9" s="230"/>
      <c r="J9" s="231"/>
      <c r="K9" s="242" t="s">
        <v>71</v>
      </c>
      <c r="L9" s="243"/>
      <c r="M9" s="244"/>
      <c r="N9" s="244"/>
      <c r="O9" s="244"/>
      <c r="P9" s="245"/>
      <c r="Q9" s="64"/>
      <c r="R9" s="238" t="s">
        <v>72</v>
      </c>
      <c r="S9" s="238"/>
      <c r="T9" s="238"/>
      <c r="U9" s="238"/>
      <c r="V9" s="79"/>
      <c r="W9" s="255" t="s">
        <v>73</v>
      </c>
      <c r="X9" s="255"/>
      <c r="Y9" s="255"/>
      <c r="Z9" s="255"/>
    </row>
    <row r="10" spans="1:26" ht="38.25" customHeight="1" x14ac:dyDescent="0.35">
      <c r="A10" s="220"/>
      <c r="B10" s="220"/>
      <c r="C10" s="224"/>
      <c r="D10" s="226" t="s">
        <v>58</v>
      </c>
      <c r="E10" s="226" t="s">
        <v>59</v>
      </c>
      <c r="F10" s="232" t="s">
        <v>101</v>
      </c>
      <c r="G10" s="232" t="s">
        <v>19</v>
      </c>
      <c r="H10" s="253" t="s">
        <v>61</v>
      </c>
      <c r="I10" s="246" t="s">
        <v>60</v>
      </c>
      <c r="J10" s="75"/>
      <c r="K10" s="226" t="s">
        <v>62</v>
      </c>
      <c r="L10" s="226" t="s">
        <v>105</v>
      </c>
      <c r="M10" s="256" t="s">
        <v>140</v>
      </c>
      <c r="N10" s="248" t="s">
        <v>19</v>
      </c>
      <c r="O10" s="253" t="s">
        <v>64</v>
      </c>
      <c r="P10" s="246" t="s">
        <v>60</v>
      </c>
      <c r="Q10" s="62"/>
      <c r="R10" s="226" t="s">
        <v>65</v>
      </c>
      <c r="S10" s="248" t="s">
        <v>19</v>
      </c>
      <c r="T10" s="253" t="s">
        <v>66</v>
      </c>
      <c r="U10" s="246" t="s">
        <v>60</v>
      </c>
      <c r="V10" s="75"/>
      <c r="W10" s="226" t="s">
        <v>102</v>
      </c>
      <c r="X10" s="248" t="s">
        <v>19</v>
      </c>
      <c r="Y10" s="253" t="s">
        <v>67</v>
      </c>
      <c r="Z10" s="246" t="s">
        <v>60</v>
      </c>
    </row>
    <row r="11" spans="1:26" ht="78.75" customHeight="1" x14ac:dyDescent="0.35">
      <c r="A11" s="221"/>
      <c r="B11" s="221"/>
      <c r="C11" s="224"/>
      <c r="D11" s="227"/>
      <c r="E11" s="227"/>
      <c r="F11" s="233"/>
      <c r="G11" s="233"/>
      <c r="H11" s="254"/>
      <c r="I11" s="247"/>
      <c r="J11" s="76"/>
      <c r="K11" s="227"/>
      <c r="L11" s="227"/>
      <c r="M11" s="257"/>
      <c r="N11" s="249"/>
      <c r="O11" s="254"/>
      <c r="P11" s="247"/>
      <c r="Q11" s="63"/>
      <c r="R11" s="227"/>
      <c r="S11" s="249"/>
      <c r="T11" s="254"/>
      <c r="U11" s="247"/>
      <c r="V11" s="76"/>
      <c r="W11" s="227"/>
      <c r="X11" s="249"/>
      <c r="Y11" s="254"/>
      <c r="Z11" s="247"/>
    </row>
    <row r="12" spans="1:26" x14ac:dyDescent="0.35">
      <c r="A12" s="3">
        <v>1</v>
      </c>
      <c r="B12" s="4">
        <v>1</v>
      </c>
      <c r="C12" s="187" t="s">
        <v>190</v>
      </c>
      <c r="D12" s="49">
        <v>19</v>
      </c>
      <c r="E12" s="49">
        <v>15</v>
      </c>
      <c r="F12" s="12">
        <f t="shared" ref="F12:F75" si="0">SUM(D12:E12)</f>
        <v>34</v>
      </c>
      <c r="G12" s="13">
        <f>F12*100/40</f>
        <v>85</v>
      </c>
      <c r="H12" s="14" t="str">
        <f t="shared" ref="H12:H75" si="1">IF(C12&lt;&gt;"",IF(G12&gt;=75,"ดีมาก",IF(G12&gt;=50,"ดี",IF(G12&gt;=25,"พอใช้",IF(G12&gt;=0,"ปรับปรุง")))),"")</f>
        <v>ดีมาก</v>
      </c>
      <c r="I12" s="11"/>
      <c r="J12" s="77"/>
      <c r="K12" s="49">
        <v>3</v>
      </c>
      <c r="L12" s="49">
        <v>6</v>
      </c>
      <c r="M12" s="12">
        <f>SUM(K12:L12)</f>
        <v>9</v>
      </c>
      <c r="N12" s="13">
        <f>M12*100/15</f>
        <v>60</v>
      </c>
      <c r="O12" s="14" t="str">
        <f t="shared" ref="O12:O75" si="2">IF(C12&lt;&gt;"",IF(N12&gt;=75,"ดีมาก",IF(N12&gt;=50,"ดี",IF(N12&gt;=25,"พอใช้",IF(N12&gt;=0,"ปรับปรุง")))),"")</f>
        <v>ดี</v>
      </c>
      <c r="P12" s="11"/>
      <c r="Q12" s="70"/>
      <c r="R12" s="11">
        <v>13</v>
      </c>
      <c r="S12" s="71">
        <f>R12*100/20</f>
        <v>65</v>
      </c>
      <c r="T12" s="72" t="str">
        <f t="shared" ref="T12:T75" si="3">IF(C12&lt;&gt;"",IF(S12&gt;=75,"ดีมาก",IF(S12&gt;=50,"ดี",IF(S12&gt;=25,"พอใช้",IF(S12&gt;=0,"ปรับปรุง")))),"")</f>
        <v>ดี</v>
      </c>
      <c r="U12" s="11"/>
      <c r="V12" s="78"/>
      <c r="W12" s="11">
        <v>10</v>
      </c>
      <c r="X12" s="71">
        <f>W12*100/20</f>
        <v>50</v>
      </c>
      <c r="Y12" s="72" t="str">
        <f t="shared" ref="Y12:Y75" si="4">IF(C12&lt;&gt;"",IF(X12&gt;=75,"ดีมาก",IF(X12&gt;=50,"ดี",IF(X12&gt;=25,"พอใช้",IF(X12&gt;=0,"ปรับปรุง")))),"")</f>
        <v>ดี</v>
      </c>
      <c r="Z12" s="11"/>
    </row>
    <row r="13" spans="1:26" x14ac:dyDescent="0.35">
      <c r="A13" s="3">
        <v>1</v>
      </c>
      <c r="B13" s="4">
        <v>2</v>
      </c>
      <c r="C13" s="187" t="s">
        <v>191</v>
      </c>
      <c r="D13" s="3">
        <v>20</v>
      </c>
      <c r="E13" s="3">
        <v>20</v>
      </c>
      <c r="F13" s="12">
        <f t="shared" si="0"/>
        <v>40</v>
      </c>
      <c r="G13" s="13">
        <f t="shared" ref="G13:G76" si="5">F13*100/40</f>
        <v>100</v>
      </c>
      <c r="H13" s="14" t="str">
        <f t="shared" si="1"/>
        <v>ดีมาก</v>
      </c>
      <c r="I13" s="11"/>
      <c r="J13" s="78"/>
      <c r="K13" s="3">
        <v>3</v>
      </c>
      <c r="L13" s="3">
        <v>6</v>
      </c>
      <c r="M13" s="12">
        <f t="shared" ref="M13:M76" si="6">SUM(K13:L13)</f>
        <v>9</v>
      </c>
      <c r="N13" s="13">
        <f t="shared" ref="N13:N76" si="7">M13*100/15</f>
        <v>60</v>
      </c>
      <c r="O13" s="14" t="str">
        <f t="shared" si="2"/>
        <v>ดี</v>
      </c>
      <c r="P13" s="11"/>
      <c r="Q13" s="70"/>
      <c r="R13" s="11">
        <v>20</v>
      </c>
      <c r="S13" s="71">
        <f t="shared" ref="S13:S76" si="8">R13*100/20</f>
        <v>100</v>
      </c>
      <c r="T13" s="72" t="str">
        <f t="shared" si="3"/>
        <v>ดีมาก</v>
      </c>
      <c r="U13" s="11"/>
      <c r="V13" s="78"/>
      <c r="W13" s="11">
        <v>16</v>
      </c>
      <c r="X13" s="71">
        <f t="shared" ref="X13:X76" si="9">W13*100/20</f>
        <v>80</v>
      </c>
      <c r="Y13" s="72" t="str">
        <f t="shared" si="4"/>
        <v>ดีมาก</v>
      </c>
      <c r="Z13" s="11"/>
    </row>
    <row r="14" spans="1:26" x14ac:dyDescent="0.35">
      <c r="A14" s="3">
        <v>1</v>
      </c>
      <c r="B14" s="5">
        <v>3</v>
      </c>
      <c r="C14" s="187"/>
      <c r="D14" s="6"/>
      <c r="E14" s="6"/>
      <c r="F14" s="12">
        <f t="shared" si="0"/>
        <v>0</v>
      </c>
      <c r="G14" s="13">
        <f t="shared" si="5"/>
        <v>0</v>
      </c>
      <c r="H14" s="14" t="str">
        <f t="shared" si="1"/>
        <v/>
      </c>
      <c r="I14" s="11"/>
      <c r="J14" s="78"/>
      <c r="K14" s="6"/>
      <c r="L14" s="6"/>
      <c r="M14" s="12">
        <f t="shared" si="6"/>
        <v>0</v>
      </c>
      <c r="N14" s="13">
        <f t="shared" si="7"/>
        <v>0</v>
      </c>
      <c r="O14" s="14" t="str">
        <f t="shared" si="2"/>
        <v/>
      </c>
      <c r="P14" s="11"/>
      <c r="Q14" s="70"/>
      <c r="R14" s="11"/>
      <c r="S14" s="71">
        <f t="shared" si="8"/>
        <v>0</v>
      </c>
      <c r="T14" s="72" t="str">
        <f t="shared" si="3"/>
        <v/>
      </c>
      <c r="U14" s="11"/>
      <c r="V14" s="78"/>
      <c r="W14" s="11"/>
      <c r="X14" s="71">
        <f t="shared" si="9"/>
        <v>0</v>
      </c>
      <c r="Y14" s="72" t="str">
        <f t="shared" si="4"/>
        <v/>
      </c>
      <c r="Z14" s="11"/>
    </row>
    <row r="15" spans="1:26" x14ac:dyDescent="0.35">
      <c r="A15" s="3">
        <v>1</v>
      </c>
      <c r="B15" s="5">
        <v>4</v>
      </c>
      <c r="C15" s="187" t="s">
        <v>192</v>
      </c>
      <c r="D15" s="6">
        <v>9</v>
      </c>
      <c r="E15" s="6">
        <v>0</v>
      </c>
      <c r="F15" s="12">
        <f t="shared" si="0"/>
        <v>9</v>
      </c>
      <c r="G15" s="13">
        <f t="shared" si="5"/>
        <v>22.5</v>
      </c>
      <c r="H15" s="14" t="str">
        <f t="shared" si="1"/>
        <v>ปรับปรุง</v>
      </c>
      <c r="I15" s="11">
        <v>2</v>
      </c>
      <c r="J15" s="78"/>
      <c r="K15" s="6">
        <v>4</v>
      </c>
      <c r="L15" s="6">
        <v>4</v>
      </c>
      <c r="M15" s="12">
        <f t="shared" si="6"/>
        <v>8</v>
      </c>
      <c r="N15" s="13">
        <f t="shared" si="7"/>
        <v>53.333333333333336</v>
      </c>
      <c r="O15" s="14" t="str">
        <f t="shared" si="2"/>
        <v>ดี</v>
      </c>
      <c r="P15" s="11"/>
      <c r="Q15" s="70"/>
      <c r="R15" s="11">
        <v>0</v>
      </c>
      <c r="S15" s="71">
        <f t="shared" si="8"/>
        <v>0</v>
      </c>
      <c r="T15" s="72" t="str">
        <f t="shared" si="3"/>
        <v>ปรับปรุง</v>
      </c>
      <c r="U15" s="11">
        <v>2</v>
      </c>
      <c r="V15" s="78"/>
      <c r="W15" s="11">
        <v>4</v>
      </c>
      <c r="X15" s="71">
        <f t="shared" si="9"/>
        <v>20</v>
      </c>
      <c r="Y15" s="72" t="str">
        <f t="shared" si="4"/>
        <v>ปรับปรุง</v>
      </c>
      <c r="Z15" s="11">
        <v>2</v>
      </c>
    </row>
    <row r="16" spans="1:26" x14ac:dyDescent="0.35">
      <c r="A16" s="3">
        <v>1</v>
      </c>
      <c r="B16" s="4">
        <v>5</v>
      </c>
      <c r="C16" s="187" t="s">
        <v>193</v>
      </c>
      <c r="D16" s="3">
        <v>17</v>
      </c>
      <c r="E16" s="3">
        <v>17</v>
      </c>
      <c r="F16" s="12">
        <f t="shared" si="0"/>
        <v>34</v>
      </c>
      <c r="G16" s="13">
        <f t="shared" si="5"/>
        <v>85</v>
      </c>
      <c r="H16" s="14" t="str">
        <f t="shared" si="1"/>
        <v>ดีมาก</v>
      </c>
      <c r="I16" s="11"/>
      <c r="J16" s="78"/>
      <c r="K16" s="3">
        <v>3</v>
      </c>
      <c r="L16" s="3">
        <v>5</v>
      </c>
      <c r="M16" s="12">
        <f t="shared" si="6"/>
        <v>8</v>
      </c>
      <c r="N16" s="13">
        <f t="shared" si="7"/>
        <v>53.333333333333336</v>
      </c>
      <c r="O16" s="14" t="str">
        <f t="shared" si="2"/>
        <v>ดี</v>
      </c>
      <c r="P16" s="11"/>
      <c r="Q16" s="70"/>
      <c r="R16" s="11">
        <v>18</v>
      </c>
      <c r="S16" s="71">
        <f t="shared" si="8"/>
        <v>90</v>
      </c>
      <c r="T16" s="72" t="str">
        <f t="shared" si="3"/>
        <v>ดีมาก</v>
      </c>
      <c r="U16" s="11"/>
      <c r="V16" s="78"/>
      <c r="W16" s="11">
        <v>10</v>
      </c>
      <c r="X16" s="71">
        <f t="shared" si="9"/>
        <v>50</v>
      </c>
      <c r="Y16" s="72" t="str">
        <f t="shared" si="4"/>
        <v>ดี</v>
      </c>
      <c r="Z16" s="11"/>
    </row>
    <row r="17" spans="1:26" x14ac:dyDescent="0.35">
      <c r="A17" s="3">
        <v>1</v>
      </c>
      <c r="B17" s="4">
        <v>6</v>
      </c>
      <c r="C17" s="187"/>
      <c r="D17" s="3"/>
      <c r="E17" s="3"/>
      <c r="F17" s="12">
        <f t="shared" si="0"/>
        <v>0</v>
      </c>
      <c r="G17" s="13">
        <f t="shared" si="5"/>
        <v>0</v>
      </c>
      <c r="H17" s="14" t="str">
        <f t="shared" si="1"/>
        <v/>
      </c>
      <c r="I17" s="11"/>
      <c r="J17" s="78"/>
      <c r="K17" s="3"/>
      <c r="L17" s="3"/>
      <c r="M17" s="12">
        <f t="shared" si="6"/>
        <v>0</v>
      </c>
      <c r="N17" s="13">
        <f t="shared" si="7"/>
        <v>0</v>
      </c>
      <c r="O17" s="14" t="str">
        <f t="shared" si="2"/>
        <v/>
      </c>
      <c r="P17" s="11"/>
      <c r="Q17" s="70"/>
      <c r="R17" s="11"/>
      <c r="S17" s="71">
        <f t="shared" si="8"/>
        <v>0</v>
      </c>
      <c r="T17" s="72" t="str">
        <f t="shared" si="3"/>
        <v/>
      </c>
      <c r="U17" s="11"/>
      <c r="V17" s="78"/>
      <c r="W17" s="11"/>
      <c r="X17" s="71">
        <f t="shared" si="9"/>
        <v>0</v>
      </c>
      <c r="Y17" s="72" t="str">
        <f t="shared" si="4"/>
        <v/>
      </c>
      <c r="Z17" s="11"/>
    </row>
    <row r="18" spans="1:26" x14ac:dyDescent="0.35">
      <c r="A18" s="3">
        <v>1</v>
      </c>
      <c r="B18" s="4">
        <v>7</v>
      </c>
      <c r="C18" s="187"/>
      <c r="D18" s="3"/>
      <c r="E18" s="3"/>
      <c r="F18" s="12">
        <f t="shared" si="0"/>
        <v>0</v>
      </c>
      <c r="G18" s="13">
        <f t="shared" si="5"/>
        <v>0</v>
      </c>
      <c r="H18" s="14" t="str">
        <f t="shared" si="1"/>
        <v/>
      </c>
      <c r="I18" s="11"/>
      <c r="J18" s="78"/>
      <c r="K18" s="3"/>
      <c r="L18" s="3"/>
      <c r="M18" s="12">
        <f t="shared" si="6"/>
        <v>0</v>
      </c>
      <c r="N18" s="13">
        <f t="shared" si="7"/>
        <v>0</v>
      </c>
      <c r="O18" s="14" t="str">
        <f t="shared" si="2"/>
        <v/>
      </c>
      <c r="P18" s="11"/>
      <c r="Q18" s="70"/>
      <c r="R18" s="11"/>
      <c r="S18" s="71">
        <f t="shared" si="8"/>
        <v>0</v>
      </c>
      <c r="T18" s="72" t="str">
        <f t="shared" si="3"/>
        <v/>
      </c>
      <c r="U18" s="11"/>
      <c r="V18" s="78"/>
      <c r="W18" s="11"/>
      <c r="X18" s="71">
        <f t="shared" si="9"/>
        <v>0</v>
      </c>
      <c r="Y18" s="72" t="str">
        <f t="shared" si="4"/>
        <v/>
      </c>
      <c r="Z18" s="11"/>
    </row>
    <row r="19" spans="1:26" x14ac:dyDescent="0.35">
      <c r="A19" s="3">
        <v>1</v>
      </c>
      <c r="B19" s="4">
        <v>8</v>
      </c>
      <c r="C19" s="187" t="s">
        <v>196</v>
      </c>
      <c r="D19" s="3">
        <v>18</v>
      </c>
      <c r="E19" s="3">
        <v>15</v>
      </c>
      <c r="F19" s="12">
        <f t="shared" si="0"/>
        <v>33</v>
      </c>
      <c r="G19" s="13">
        <f t="shared" si="5"/>
        <v>82.5</v>
      </c>
      <c r="H19" s="14" t="str">
        <f t="shared" si="1"/>
        <v>ดีมาก</v>
      </c>
      <c r="I19" s="11"/>
      <c r="J19" s="78"/>
      <c r="K19" s="3">
        <v>4</v>
      </c>
      <c r="L19" s="3">
        <v>4</v>
      </c>
      <c r="M19" s="12">
        <f t="shared" si="6"/>
        <v>8</v>
      </c>
      <c r="N19" s="13">
        <f t="shared" si="7"/>
        <v>53.333333333333336</v>
      </c>
      <c r="O19" s="14" t="str">
        <f t="shared" si="2"/>
        <v>ดี</v>
      </c>
      <c r="P19" s="11"/>
      <c r="Q19" s="70"/>
      <c r="R19" s="11">
        <v>20</v>
      </c>
      <c r="S19" s="71">
        <f t="shared" si="8"/>
        <v>100</v>
      </c>
      <c r="T19" s="72" t="str">
        <f t="shared" si="3"/>
        <v>ดีมาก</v>
      </c>
      <c r="U19" s="11"/>
      <c r="V19" s="78"/>
      <c r="W19" s="11">
        <v>15</v>
      </c>
      <c r="X19" s="71">
        <f t="shared" si="9"/>
        <v>75</v>
      </c>
      <c r="Y19" s="72" t="str">
        <f t="shared" si="4"/>
        <v>ดีมาก</v>
      </c>
      <c r="Z19" s="11"/>
    </row>
    <row r="20" spans="1:26" x14ac:dyDescent="0.35">
      <c r="A20" s="3">
        <v>1</v>
      </c>
      <c r="B20" s="4">
        <v>9</v>
      </c>
      <c r="C20" s="187" t="s">
        <v>197</v>
      </c>
      <c r="D20" s="3">
        <v>20</v>
      </c>
      <c r="E20" s="3">
        <v>15</v>
      </c>
      <c r="F20" s="12">
        <f t="shared" si="0"/>
        <v>35</v>
      </c>
      <c r="G20" s="13">
        <f t="shared" si="5"/>
        <v>87.5</v>
      </c>
      <c r="H20" s="14" t="str">
        <f t="shared" si="1"/>
        <v>ดีมาก</v>
      </c>
      <c r="I20" s="11"/>
      <c r="J20" s="78"/>
      <c r="K20" s="3">
        <v>4</v>
      </c>
      <c r="L20" s="3">
        <v>7</v>
      </c>
      <c r="M20" s="12">
        <f t="shared" si="6"/>
        <v>11</v>
      </c>
      <c r="N20" s="13">
        <f t="shared" si="7"/>
        <v>73.333333333333329</v>
      </c>
      <c r="O20" s="14" t="str">
        <f t="shared" si="2"/>
        <v>ดี</v>
      </c>
      <c r="P20" s="11"/>
      <c r="Q20" s="70"/>
      <c r="R20" s="11">
        <v>20</v>
      </c>
      <c r="S20" s="71">
        <f t="shared" si="8"/>
        <v>100</v>
      </c>
      <c r="T20" s="72" t="str">
        <f t="shared" si="3"/>
        <v>ดีมาก</v>
      </c>
      <c r="U20" s="11"/>
      <c r="V20" s="78"/>
      <c r="W20" s="11">
        <v>18</v>
      </c>
      <c r="X20" s="71">
        <f t="shared" si="9"/>
        <v>90</v>
      </c>
      <c r="Y20" s="72" t="str">
        <f t="shared" si="4"/>
        <v>ดีมาก</v>
      </c>
      <c r="Z20" s="11"/>
    </row>
    <row r="21" spans="1:26" x14ac:dyDescent="0.35">
      <c r="A21" s="3">
        <v>1</v>
      </c>
      <c r="B21" s="4">
        <v>10</v>
      </c>
      <c r="C21" s="187" t="s">
        <v>198</v>
      </c>
      <c r="D21" s="3">
        <v>20</v>
      </c>
      <c r="E21" s="3">
        <v>20</v>
      </c>
      <c r="F21" s="12">
        <f t="shared" si="0"/>
        <v>40</v>
      </c>
      <c r="G21" s="13">
        <f t="shared" si="5"/>
        <v>100</v>
      </c>
      <c r="H21" s="14" t="str">
        <f t="shared" si="1"/>
        <v>ดีมาก</v>
      </c>
      <c r="I21" s="11"/>
      <c r="J21" s="78"/>
      <c r="K21" s="3">
        <v>4</v>
      </c>
      <c r="L21" s="3">
        <v>8</v>
      </c>
      <c r="M21" s="12">
        <f t="shared" si="6"/>
        <v>12</v>
      </c>
      <c r="N21" s="13">
        <f t="shared" si="7"/>
        <v>80</v>
      </c>
      <c r="O21" s="14" t="str">
        <f t="shared" si="2"/>
        <v>ดีมาก</v>
      </c>
      <c r="P21" s="11"/>
      <c r="Q21" s="70"/>
      <c r="R21" s="11">
        <v>20</v>
      </c>
      <c r="S21" s="71">
        <f t="shared" si="8"/>
        <v>100</v>
      </c>
      <c r="T21" s="72" t="str">
        <f t="shared" si="3"/>
        <v>ดีมาก</v>
      </c>
      <c r="U21" s="11"/>
      <c r="V21" s="78"/>
      <c r="W21" s="11">
        <v>18</v>
      </c>
      <c r="X21" s="71">
        <f t="shared" si="9"/>
        <v>90</v>
      </c>
      <c r="Y21" s="72" t="str">
        <f t="shared" si="4"/>
        <v>ดีมาก</v>
      </c>
      <c r="Z21" s="11"/>
    </row>
    <row r="22" spans="1:26" x14ac:dyDescent="0.35">
      <c r="A22" s="3">
        <v>1</v>
      </c>
      <c r="B22" s="4">
        <v>11</v>
      </c>
      <c r="C22" s="187" t="s">
        <v>199</v>
      </c>
      <c r="D22" s="3">
        <v>18</v>
      </c>
      <c r="E22" s="3">
        <v>15</v>
      </c>
      <c r="F22" s="12">
        <f t="shared" si="0"/>
        <v>33</v>
      </c>
      <c r="G22" s="13">
        <f t="shared" si="5"/>
        <v>82.5</v>
      </c>
      <c r="H22" s="14" t="str">
        <f t="shared" si="1"/>
        <v>ดีมาก</v>
      </c>
      <c r="I22" s="11"/>
      <c r="J22" s="78"/>
      <c r="K22" s="3">
        <v>2</v>
      </c>
      <c r="L22" s="3">
        <v>4</v>
      </c>
      <c r="M22" s="12">
        <f t="shared" si="6"/>
        <v>6</v>
      </c>
      <c r="N22" s="13">
        <f t="shared" si="7"/>
        <v>40</v>
      </c>
      <c r="O22" s="14" t="str">
        <f t="shared" si="2"/>
        <v>พอใช้</v>
      </c>
      <c r="P22" s="11"/>
      <c r="Q22" s="70"/>
      <c r="R22" s="11">
        <v>12</v>
      </c>
      <c r="S22" s="71">
        <f t="shared" si="8"/>
        <v>60</v>
      </c>
      <c r="T22" s="72" t="str">
        <f t="shared" si="3"/>
        <v>ดี</v>
      </c>
      <c r="U22" s="11"/>
      <c r="V22" s="78"/>
      <c r="W22" s="11">
        <v>14</v>
      </c>
      <c r="X22" s="71">
        <f t="shared" si="9"/>
        <v>70</v>
      </c>
      <c r="Y22" s="72" t="str">
        <f t="shared" si="4"/>
        <v>ดี</v>
      </c>
      <c r="Z22" s="11"/>
    </row>
    <row r="23" spans="1:26" x14ac:dyDescent="0.35">
      <c r="A23" s="3">
        <v>1</v>
      </c>
      <c r="B23" s="4">
        <v>12</v>
      </c>
      <c r="C23" s="187" t="s">
        <v>200</v>
      </c>
      <c r="D23" s="3">
        <v>20</v>
      </c>
      <c r="E23" s="3">
        <v>19</v>
      </c>
      <c r="F23" s="12">
        <f t="shared" si="0"/>
        <v>39</v>
      </c>
      <c r="G23" s="13">
        <f t="shared" si="5"/>
        <v>97.5</v>
      </c>
      <c r="H23" s="14" t="str">
        <f t="shared" si="1"/>
        <v>ดีมาก</v>
      </c>
      <c r="I23" s="11"/>
      <c r="J23" s="78"/>
      <c r="K23" s="3">
        <v>4</v>
      </c>
      <c r="L23" s="3">
        <v>8</v>
      </c>
      <c r="M23" s="12">
        <f t="shared" si="6"/>
        <v>12</v>
      </c>
      <c r="N23" s="13">
        <f t="shared" si="7"/>
        <v>80</v>
      </c>
      <c r="O23" s="14" t="str">
        <f t="shared" si="2"/>
        <v>ดีมาก</v>
      </c>
      <c r="P23" s="11"/>
      <c r="Q23" s="70"/>
      <c r="R23" s="11">
        <v>20</v>
      </c>
      <c r="S23" s="71">
        <f t="shared" si="8"/>
        <v>100</v>
      </c>
      <c r="T23" s="72" t="str">
        <f t="shared" si="3"/>
        <v>ดีมาก</v>
      </c>
      <c r="U23" s="11"/>
      <c r="V23" s="78"/>
      <c r="W23" s="11">
        <v>14</v>
      </c>
      <c r="X23" s="71">
        <f t="shared" si="9"/>
        <v>70</v>
      </c>
      <c r="Y23" s="72" t="str">
        <f t="shared" si="4"/>
        <v>ดี</v>
      </c>
      <c r="Z23" s="11"/>
    </row>
    <row r="24" spans="1:26" x14ac:dyDescent="0.35">
      <c r="A24" s="3">
        <v>1</v>
      </c>
      <c r="B24" s="4">
        <v>13</v>
      </c>
      <c r="C24" s="187" t="s">
        <v>201</v>
      </c>
      <c r="D24" s="3">
        <v>19</v>
      </c>
      <c r="E24" s="3">
        <v>18</v>
      </c>
      <c r="F24" s="12">
        <f t="shared" si="0"/>
        <v>37</v>
      </c>
      <c r="G24" s="13">
        <f t="shared" si="5"/>
        <v>92.5</v>
      </c>
      <c r="H24" s="14" t="str">
        <f t="shared" si="1"/>
        <v>ดีมาก</v>
      </c>
      <c r="I24" s="11"/>
      <c r="J24" s="78"/>
      <c r="K24" s="3">
        <v>2</v>
      </c>
      <c r="L24" s="3">
        <v>6</v>
      </c>
      <c r="M24" s="12">
        <f t="shared" si="6"/>
        <v>8</v>
      </c>
      <c r="N24" s="13">
        <f t="shared" si="7"/>
        <v>53.333333333333336</v>
      </c>
      <c r="O24" s="14" t="str">
        <f t="shared" si="2"/>
        <v>ดี</v>
      </c>
      <c r="P24" s="11"/>
      <c r="Q24" s="70"/>
      <c r="R24" s="11">
        <v>11</v>
      </c>
      <c r="S24" s="71">
        <f t="shared" si="8"/>
        <v>55</v>
      </c>
      <c r="T24" s="72" t="str">
        <f t="shared" si="3"/>
        <v>ดี</v>
      </c>
      <c r="U24" s="11"/>
      <c r="V24" s="78"/>
      <c r="W24" s="11">
        <v>12</v>
      </c>
      <c r="X24" s="71">
        <f t="shared" si="9"/>
        <v>60</v>
      </c>
      <c r="Y24" s="72" t="str">
        <f t="shared" si="4"/>
        <v>ดี</v>
      </c>
      <c r="Z24" s="11"/>
    </row>
    <row r="25" spans="1:26" x14ac:dyDescent="0.35">
      <c r="A25" s="3">
        <v>1</v>
      </c>
      <c r="B25" s="4">
        <v>14</v>
      </c>
      <c r="C25" s="187" t="s">
        <v>202</v>
      </c>
      <c r="D25" s="3">
        <v>19</v>
      </c>
      <c r="E25" s="3">
        <v>18</v>
      </c>
      <c r="F25" s="12">
        <f t="shared" si="0"/>
        <v>37</v>
      </c>
      <c r="G25" s="13">
        <f t="shared" si="5"/>
        <v>92.5</v>
      </c>
      <c r="H25" s="14" t="str">
        <f t="shared" si="1"/>
        <v>ดีมาก</v>
      </c>
      <c r="I25" s="11"/>
      <c r="J25" s="78"/>
      <c r="K25" s="3">
        <v>3</v>
      </c>
      <c r="L25" s="3">
        <v>9</v>
      </c>
      <c r="M25" s="12">
        <f t="shared" si="6"/>
        <v>12</v>
      </c>
      <c r="N25" s="13">
        <f t="shared" si="7"/>
        <v>80</v>
      </c>
      <c r="O25" s="14" t="str">
        <f t="shared" si="2"/>
        <v>ดีมาก</v>
      </c>
      <c r="P25" s="11"/>
      <c r="Q25" s="70"/>
      <c r="R25" s="11">
        <v>20</v>
      </c>
      <c r="S25" s="71">
        <f t="shared" si="8"/>
        <v>100</v>
      </c>
      <c r="T25" s="72" t="str">
        <f t="shared" si="3"/>
        <v>ดีมาก</v>
      </c>
      <c r="U25" s="11"/>
      <c r="V25" s="78"/>
      <c r="W25" s="11">
        <v>14</v>
      </c>
      <c r="X25" s="71">
        <f t="shared" si="9"/>
        <v>70</v>
      </c>
      <c r="Y25" s="72" t="str">
        <f t="shared" si="4"/>
        <v>ดี</v>
      </c>
      <c r="Z25" s="11"/>
    </row>
    <row r="26" spans="1:26" x14ac:dyDescent="0.35">
      <c r="A26" s="3">
        <v>1</v>
      </c>
      <c r="B26" s="4">
        <v>15</v>
      </c>
      <c r="C26" s="187" t="s">
        <v>203</v>
      </c>
      <c r="D26" s="3">
        <v>20</v>
      </c>
      <c r="E26" s="3">
        <v>20</v>
      </c>
      <c r="F26" s="12">
        <f t="shared" si="0"/>
        <v>40</v>
      </c>
      <c r="G26" s="13">
        <f t="shared" si="5"/>
        <v>100</v>
      </c>
      <c r="H26" s="14" t="str">
        <f t="shared" si="1"/>
        <v>ดีมาก</v>
      </c>
      <c r="I26" s="11"/>
      <c r="J26" s="78"/>
      <c r="K26" s="3">
        <v>4</v>
      </c>
      <c r="L26" s="3">
        <v>9</v>
      </c>
      <c r="M26" s="12">
        <f t="shared" si="6"/>
        <v>13</v>
      </c>
      <c r="N26" s="13">
        <f t="shared" si="7"/>
        <v>86.666666666666671</v>
      </c>
      <c r="O26" s="14" t="str">
        <f t="shared" si="2"/>
        <v>ดีมาก</v>
      </c>
      <c r="P26" s="11"/>
      <c r="Q26" s="70"/>
      <c r="R26" s="11">
        <v>20</v>
      </c>
      <c r="S26" s="71">
        <f t="shared" si="8"/>
        <v>100</v>
      </c>
      <c r="T26" s="72" t="str">
        <f t="shared" si="3"/>
        <v>ดีมาก</v>
      </c>
      <c r="U26" s="11"/>
      <c r="V26" s="78"/>
      <c r="W26" s="11">
        <v>17</v>
      </c>
      <c r="X26" s="71">
        <f t="shared" si="9"/>
        <v>85</v>
      </c>
      <c r="Y26" s="72" t="str">
        <f t="shared" si="4"/>
        <v>ดีมาก</v>
      </c>
      <c r="Z26" s="11"/>
    </row>
    <row r="27" spans="1:26" x14ac:dyDescent="0.35">
      <c r="A27" s="3">
        <v>1</v>
      </c>
      <c r="B27" s="4">
        <v>16</v>
      </c>
      <c r="C27" s="187" t="s">
        <v>204</v>
      </c>
      <c r="D27" s="3">
        <v>16</v>
      </c>
      <c r="E27" s="3">
        <v>10</v>
      </c>
      <c r="F27" s="12">
        <f t="shared" si="0"/>
        <v>26</v>
      </c>
      <c r="G27" s="13">
        <f t="shared" si="5"/>
        <v>65</v>
      </c>
      <c r="H27" s="14" t="str">
        <f t="shared" si="1"/>
        <v>ดี</v>
      </c>
      <c r="I27" s="11"/>
      <c r="J27" s="78"/>
      <c r="K27" s="3">
        <v>4</v>
      </c>
      <c r="L27" s="3">
        <v>3</v>
      </c>
      <c r="M27" s="12">
        <f t="shared" si="6"/>
        <v>7</v>
      </c>
      <c r="N27" s="13">
        <f t="shared" si="7"/>
        <v>46.666666666666664</v>
      </c>
      <c r="O27" s="14" t="str">
        <f t="shared" si="2"/>
        <v>พอใช้</v>
      </c>
      <c r="P27" s="11"/>
      <c r="Q27" s="70"/>
      <c r="R27" s="11">
        <v>7</v>
      </c>
      <c r="S27" s="71">
        <f t="shared" si="8"/>
        <v>35</v>
      </c>
      <c r="T27" s="72" t="str">
        <f t="shared" si="3"/>
        <v>พอใช้</v>
      </c>
      <c r="U27" s="11"/>
      <c r="V27" s="78"/>
      <c r="W27" s="11">
        <v>11</v>
      </c>
      <c r="X27" s="71">
        <f t="shared" si="9"/>
        <v>55</v>
      </c>
      <c r="Y27" s="72" t="str">
        <f t="shared" si="4"/>
        <v>ดี</v>
      </c>
      <c r="Z27" s="11"/>
    </row>
    <row r="28" spans="1:26" x14ac:dyDescent="0.35">
      <c r="A28" s="3">
        <v>1</v>
      </c>
      <c r="B28" s="4">
        <v>17</v>
      </c>
      <c r="C28" s="187" t="s">
        <v>205</v>
      </c>
      <c r="D28" s="3">
        <v>18</v>
      </c>
      <c r="E28" s="3">
        <v>17</v>
      </c>
      <c r="F28" s="12">
        <f t="shared" si="0"/>
        <v>35</v>
      </c>
      <c r="G28" s="13">
        <f t="shared" si="5"/>
        <v>87.5</v>
      </c>
      <c r="H28" s="14" t="str">
        <f t="shared" si="1"/>
        <v>ดีมาก</v>
      </c>
      <c r="I28" s="11"/>
      <c r="J28" s="78"/>
      <c r="K28" s="3">
        <v>3</v>
      </c>
      <c r="L28" s="3">
        <v>7</v>
      </c>
      <c r="M28" s="12">
        <f t="shared" si="6"/>
        <v>10</v>
      </c>
      <c r="N28" s="13">
        <f t="shared" si="7"/>
        <v>66.666666666666671</v>
      </c>
      <c r="O28" s="14" t="str">
        <f t="shared" si="2"/>
        <v>ดี</v>
      </c>
      <c r="P28" s="11"/>
      <c r="Q28" s="70"/>
      <c r="R28" s="11">
        <v>12</v>
      </c>
      <c r="S28" s="71">
        <f t="shared" si="8"/>
        <v>60</v>
      </c>
      <c r="T28" s="72" t="str">
        <f t="shared" si="3"/>
        <v>ดี</v>
      </c>
      <c r="U28" s="11"/>
      <c r="V28" s="78"/>
      <c r="W28" s="11">
        <v>8</v>
      </c>
      <c r="X28" s="71">
        <f t="shared" si="9"/>
        <v>40</v>
      </c>
      <c r="Y28" s="72" t="str">
        <f t="shared" si="4"/>
        <v>พอใช้</v>
      </c>
      <c r="Z28" s="11"/>
    </row>
    <row r="29" spans="1:26" x14ac:dyDescent="0.35">
      <c r="A29" s="3">
        <v>1</v>
      </c>
      <c r="B29" s="4">
        <v>18</v>
      </c>
      <c r="C29" s="187" t="s">
        <v>206</v>
      </c>
      <c r="D29" s="3">
        <v>12</v>
      </c>
      <c r="E29" s="3">
        <v>10</v>
      </c>
      <c r="F29" s="12">
        <f t="shared" si="0"/>
        <v>22</v>
      </c>
      <c r="G29" s="13">
        <f t="shared" si="5"/>
        <v>55</v>
      </c>
      <c r="H29" s="14" t="str">
        <f t="shared" si="1"/>
        <v>ดี</v>
      </c>
      <c r="I29" s="11"/>
      <c r="J29" s="78"/>
      <c r="K29" s="3">
        <v>2</v>
      </c>
      <c r="L29" s="3">
        <v>3</v>
      </c>
      <c r="M29" s="12">
        <f t="shared" si="6"/>
        <v>5</v>
      </c>
      <c r="N29" s="13">
        <f t="shared" si="7"/>
        <v>33.333333333333336</v>
      </c>
      <c r="O29" s="14" t="str">
        <f t="shared" si="2"/>
        <v>พอใช้</v>
      </c>
      <c r="P29" s="11"/>
      <c r="Q29" s="70"/>
      <c r="R29" s="11">
        <v>6</v>
      </c>
      <c r="S29" s="71">
        <f t="shared" si="8"/>
        <v>30</v>
      </c>
      <c r="T29" s="72" t="str">
        <f t="shared" si="3"/>
        <v>พอใช้</v>
      </c>
      <c r="U29" s="11"/>
      <c r="V29" s="78"/>
      <c r="W29" s="11">
        <v>11</v>
      </c>
      <c r="X29" s="71">
        <f t="shared" si="9"/>
        <v>55</v>
      </c>
      <c r="Y29" s="72" t="str">
        <f t="shared" si="4"/>
        <v>ดี</v>
      </c>
      <c r="Z29" s="11"/>
    </row>
    <row r="30" spans="1:26" x14ac:dyDescent="0.35">
      <c r="A30" s="3">
        <v>1</v>
      </c>
      <c r="B30" s="4">
        <v>19</v>
      </c>
      <c r="C30" s="187" t="s">
        <v>207</v>
      </c>
      <c r="D30" s="3">
        <v>20</v>
      </c>
      <c r="E30" s="3">
        <v>19</v>
      </c>
      <c r="F30" s="12">
        <f t="shared" si="0"/>
        <v>39</v>
      </c>
      <c r="G30" s="13">
        <f t="shared" si="5"/>
        <v>97.5</v>
      </c>
      <c r="H30" s="14" t="str">
        <f t="shared" si="1"/>
        <v>ดีมาก</v>
      </c>
      <c r="I30" s="11"/>
      <c r="J30" s="78"/>
      <c r="K30" s="3">
        <v>3</v>
      </c>
      <c r="L30" s="3">
        <v>8</v>
      </c>
      <c r="M30" s="12">
        <f t="shared" si="6"/>
        <v>11</v>
      </c>
      <c r="N30" s="13">
        <f t="shared" si="7"/>
        <v>73.333333333333329</v>
      </c>
      <c r="O30" s="14" t="str">
        <f t="shared" si="2"/>
        <v>ดี</v>
      </c>
      <c r="P30" s="11"/>
      <c r="Q30" s="70"/>
      <c r="R30" s="11">
        <v>20</v>
      </c>
      <c r="S30" s="71">
        <f t="shared" si="8"/>
        <v>100</v>
      </c>
      <c r="T30" s="72" t="str">
        <f t="shared" si="3"/>
        <v>ดีมาก</v>
      </c>
      <c r="U30" s="11"/>
      <c r="V30" s="78"/>
      <c r="W30" s="11">
        <v>14</v>
      </c>
      <c r="X30" s="71">
        <f t="shared" si="9"/>
        <v>70</v>
      </c>
      <c r="Y30" s="72" t="str">
        <f t="shared" si="4"/>
        <v>ดี</v>
      </c>
      <c r="Z30" s="11"/>
    </row>
    <row r="31" spans="1:26" x14ac:dyDescent="0.35">
      <c r="A31" s="3"/>
      <c r="B31" s="4"/>
      <c r="C31" s="3"/>
      <c r="D31" s="3"/>
      <c r="E31" s="3"/>
      <c r="F31" s="12">
        <f t="shared" si="0"/>
        <v>0</v>
      </c>
      <c r="G31" s="13">
        <f t="shared" si="5"/>
        <v>0</v>
      </c>
      <c r="H31" s="14" t="str">
        <f t="shared" si="1"/>
        <v/>
      </c>
      <c r="I31" s="11"/>
      <c r="J31" s="78"/>
      <c r="K31" s="3"/>
      <c r="L31" s="3"/>
      <c r="M31" s="12">
        <f t="shared" si="6"/>
        <v>0</v>
      </c>
      <c r="N31" s="13">
        <f t="shared" si="7"/>
        <v>0</v>
      </c>
      <c r="O31" s="14" t="str">
        <f t="shared" si="2"/>
        <v/>
      </c>
      <c r="P31" s="11"/>
      <c r="Q31" s="70"/>
      <c r="R31" s="11"/>
      <c r="S31" s="71">
        <f t="shared" si="8"/>
        <v>0</v>
      </c>
      <c r="T31" s="72" t="str">
        <f t="shared" si="3"/>
        <v/>
      </c>
      <c r="U31" s="11"/>
      <c r="V31" s="78"/>
      <c r="W31" s="11"/>
      <c r="X31" s="71">
        <f t="shared" si="9"/>
        <v>0</v>
      </c>
      <c r="Y31" s="72" t="str">
        <f t="shared" si="4"/>
        <v/>
      </c>
      <c r="Z31" s="11"/>
    </row>
    <row r="32" spans="1:26" x14ac:dyDescent="0.35">
      <c r="A32" s="3"/>
      <c r="B32" s="4"/>
      <c r="C32" s="3"/>
      <c r="D32" s="3"/>
      <c r="E32" s="3"/>
      <c r="F32" s="12">
        <f t="shared" si="0"/>
        <v>0</v>
      </c>
      <c r="G32" s="13">
        <f t="shared" si="5"/>
        <v>0</v>
      </c>
      <c r="H32" s="14" t="str">
        <f t="shared" si="1"/>
        <v/>
      </c>
      <c r="I32" s="11"/>
      <c r="J32" s="78"/>
      <c r="K32" s="3"/>
      <c r="L32" s="3"/>
      <c r="M32" s="12">
        <f t="shared" si="6"/>
        <v>0</v>
      </c>
      <c r="N32" s="13">
        <f t="shared" si="7"/>
        <v>0</v>
      </c>
      <c r="O32" s="14" t="str">
        <f t="shared" si="2"/>
        <v/>
      </c>
      <c r="P32" s="11"/>
      <c r="Q32" s="70"/>
      <c r="R32" s="11"/>
      <c r="S32" s="71">
        <f t="shared" si="8"/>
        <v>0</v>
      </c>
      <c r="T32" s="72" t="str">
        <f t="shared" si="3"/>
        <v/>
      </c>
      <c r="U32" s="11"/>
      <c r="V32" s="78"/>
      <c r="W32" s="11"/>
      <c r="X32" s="71">
        <f t="shared" si="9"/>
        <v>0</v>
      </c>
      <c r="Y32" s="72" t="str">
        <f t="shared" si="4"/>
        <v/>
      </c>
      <c r="Z32" s="11"/>
    </row>
    <row r="33" spans="1:26" x14ac:dyDescent="0.35">
      <c r="A33" s="3"/>
      <c r="B33" s="4"/>
      <c r="C33" s="3"/>
      <c r="D33" s="3"/>
      <c r="E33" s="3"/>
      <c r="F33" s="12">
        <f t="shared" si="0"/>
        <v>0</v>
      </c>
      <c r="G33" s="13">
        <f t="shared" si="5"/>
        <v>0</v>
      </c>
      <c r="H33" s="14" t="str">
        <f t="shared" si="1"/>
        <v/>
      </c>
      <c r="I33" s="11"/>
      <c r="J33" s="78"/>
      <c r="K33" s="3"/>
      <c r="L33" s="3"/>
      <c r="M33" s="12">
        <f t="shared" si="6"/>
        <v>0</v>
      </c>
      <c r="N33" s="13">
        <f t="shared" si="7"/>
        <v>0</v>
      </c>
      <c r="O33" s="14" t="str">
        <f t="shared" si="2"/>
        <v/>
      </c>
      <c r="P33" s="11"/>
      <c r="Q33" s="70"/>
      <c r="R33" s="11"/>
      <c r="S33" s="71">
        <f t="shared" si="8"/>
        <v>0</v>
      </c>
      <c r="T33" s="72" t="str">
        <f t="shared" si="3"/>
        <v/>
      </c>
      <c r="U33" s="11"/>
      <c r="V33" s="78"/>
      <c r="W33" s="11"/>
      <c r="X33" s="71">
        <f t="shared" si="9"/>
        <v>0</v>
      </c>
      <c r="Y33" s="72" t="str">
        <f t="shared" si="4"/>
        <v/>
      </c>
      <c r="Z33" s="11"/>
    </row>
    <row r="34" spans="1:26" x14ac:dyDescent="0.35">
      <c r="A34" s="3"/>
      <c r="B34" s="4"/>
      <c r="C34" s="3"/>
      <c r="D34" s="3"/>
      <c r="E34" s="3"/>
      <c r="F34" s="12">
        <f t="shared" si="0"/>
        <v>0</v>
      </c>
      <c r="G34" s="13">
        <f t="shared" si="5"/>
        <v>0</v>
      </c>
      <c r="H34" s="14" t="str">
        <f t="shared" si="1"/>
        <v/>
      </c>
      <c r="I34" s="11"/>
      <c r="J34" s="78"/>
      <c r="K34" s="3"/>
      <c r="L34" s="3"/>
      <c r="M34" s="12">
        <f t="shared" si="6"/>
        <v>0</v>
      </c>
      <c r="N34" s="13">
        <f t="shared" si="7"/>
        <v>0</v>
      </c>
      <c r="O34" s="14" t="str">
        <f t="shared" si="2"/>
        <v/>
      </c>
      <c r="P34" s="11"/>
      <c r="Q34" s="70"/>
      <c r="R34" s="11"/>
      <c r="S34" s="71">
        <f t="shared" si="8"/>
        <v>0</v>
      </c>
      <c r="T34" s="72" t="str">
        <f t="shared" si="3"/>
        <v/>
      </c>
      <c r="U34" s="11"/>
      <c r="V34" s="78"/>
      <c r="W34" s="11"/>
      <c r="X34" s="71">
        <f t="shared" si="9"/>
        <v>0</v>
      </c>
      <c r="Y34" s="72" t="str">
        <f t="shared" si="4"/>
        <v/>
      </c>
      <c r="Z34" s="11"/>
    </row>
    <row r="35" spans="1:26" x14ac:dyDescent="0.35">
      <c r="A35" s="3"/>
      <c r="B35" s="4"/>
      <c r="C35" s="3"/>
      <c r="D35" s="3"/>
      <c r="E35" s="3"/>
      <c r="F35" s="12">
        <f t="shared" si="0"/>
        <v>0</v>
      </c>
      <c r="G35" s="13">
        <f t="shared" si="5"/>
        <v>0</v>
      </c>
      <c r="H35" s="14" t="str">
        <f t="shared" si="1"/>
        <v/>
      </c>
      <c r="I35" s="11"/>
      <c r="J35" s="78"/>
      <c r="K35" s="3"/>
      <c r="L35" s="3"/>
      <c r="M35" s="12">
        <f t="shared" si="6"/>
        <v>0</v>
      </c>
      <c r="N35" s="13">
        <f t="shared" si="7"/>
        <v>0</v>
      </c>
      <c r="O35" s="14" t="str">
        <f t="shared" si="2"/>
        <v/>
      </c>
      <c r="P35" s="11"/>
      <c r="Q35" s="70"/>
      <c r="R35" s="11"/>
      <c r="S35" s="71">
        <f t="shared" si="8"/>
        <v>0</v>
      </c>
      <c r="T35" s="72" t="str">
        <f t="shared" si="3"/>
        <v/>
      </c>
      <c r="U35" s="11"/>
      <c r="V35" s="78"/>
      <c r="W35" s="11"/>
      <c r="X35" s="71">
        <f t="shared" si="9"/>
        <v>0</v>
      </c>
      <c r="Y35" s="72" t="str">
        <f t="shared" si="4"/>
        <v/>
      </c>
      <c r="Z35" s="11"/>
    </row>
    <row r="36" spans="1:26" x14ac:dyDescent="0.35">
      <c r="A36" s="3"/>
      <c r="B36" s="4"/>
      <c r="C36" s="3"/>
      <c r="D36" s="3"/>
      <c r="E36" s="3"/>
      <c r="F36" s="12">
        <f t="shared" si="0"/>
        <v>0</v>
      </c>
      <c r="G36" s="13">
        <f t="shared" si="5"/>
        <v>0</v>
      </c>
      <c r="H36" s="14" t="str">
        <f t="shared" si="1"/>
        <v/>
      </c>
      <c r="I36" s="11"/>
      <c r="J36" s="78"/>
      <c r="K36" s="3"/>
      <c r="L36" s="3"/>
      <c r="M36" s="12">
        <f t="shared" si="6"/>
        <v>0</v>
      </c>
      <c r="N36" s="13">
        <f t="shared" si="7"/>
        <v>0</v>
      </c>
      <c r="O36" s="14" t="str">
        <f t="shared" si="2"/>
        <v/>
      </c>
      <c r="P36" s="11"/>
      <c r="Q36" s="70"/>
      <c r="R36" s="11"/>
      <c r="S36" s="71">
        <f t="shared" si="8"/>
        <v>0</v>
      </c>
      <c r="T36" s="72" t="str">
        <f t="shared" si="3"/>
        <v/>
      </c>
      <c r="U36" s="11"/>
      <c r="V36" s="78"/>
      <c r="W36" s="11"/>
      <c r="X36" s="71">
        <f t="shared" si="9"/>
        <v>0</v>
      </c>
      <c r="Y36" s="72" t="str">
        <f t="shared" si="4"/>
        <v/>
      </c>
      <c r="Z36" s="11"/>
    </row>
    <row r="37" spans="1:26" x14ac:dyDescent="0.35">
      <c r="A37" s="3"/>
      <c r="B37" s="4"/>
      <c r="C37" s="3"/>
      <c r="D37" s="3"/>
      <c r="E37" s="3"/>
      <c r="F37" s="12">
        <f t="shared" si="0"/>
        <v>0</v>
      </c>
      <c r="G37" s="13">
        <f t="shared" si="5"/>
        <v>0</v>
      </c>
      <c r="H37" s="14" t="str">
        <f t="shared" si="1"/>
        <v/>
      </c>
      <c r="I37" s="11"/>
      <c r="J37" s="78"/>
      <c r="K37" s="3"/>
      <c r="L37" s="3"/>
      <c r="M37" s="12">
        <f t="shared" si="6"/>
        <v>0</v>
      </c>
      <c r="N37" s="13">
        <f t="shared" si="7"/>
        <v>0</v>
      </c>
      <c r="O37" s="14" t="str">
        <f t="shared" si="2"/>
        <v/>
      </c>
      <c r="P37" s="11"/>
      <c r="Q37" s="70"/>
      <c r="R37" s="11"/>
      <c r="S37" s="71">
        <f t="shared" si="8"/>
        <v>0</v>
      </c>
      <c r="T37" s="72" t="str">
        <f t="shared" si="3"/>
        <v/>
      </c>
      <c r="U37" s="11"/>
      <c r="V37" s="78"/>
      <c r="W37" s="11"/>
      <c r="X37" s="71">
        <f t="shared" si="9"/>
        <v>0</v>
      </c>
      <c r="Y37" s="72" t="str">
        <f t="shared" si="4"/>
        <v/>
      </c>
      <c r="Z37" s="11"/>
    </row>
    <row r="38" spans="1:26" x14ac:dyDescent="0.35">
      <c r="A38" s="3"/>
      <c r="B38" s="4"/>
      <c r="C38" s="3"/>
      <c r="D38" s="3"/>
      <c r="E38" s="3"/>
      <c r="F38" s="12">
        <f t="shared" si="0"/>
        <v>0</v>
      </c>
      <c r="G38" s="13">
        <f t="shared" si="5"/>
        <v>0</v>
      </c>
      <c r="H38" s="14" t="str">
        <f t="shared" si="1"/>
        <v/>
      </c>
      <c r="I38" s="11"/>
      <c r="J38" s="78"/>
      <c r="K38" s="3"/>
      <c r="L38" s="3"/>
      <c r="M38" s="12">
        <f t="shared" si="6"/>
        <v>0</v>
      </c>
      <c r="N38" s="13">
        <f t="shared" si="7"/>
        <v>0</v>
      </c>
      <c r="O38" s="14" t="str">
        <f t="shared" si="2"/>
        <v/>
      </c>
      <c r="P38" s="11"/>
      <c r="Q38" s="70"/>
      <c r="R38" s="11"/>
      <c r="S38" s="71">
        <f t="shared" si="8"/>
        <v>0</v>
      </c>
      <c r="T38" s="72" t="str">
        <f t="shared" si="3"/>
        <v/>
      </c>
      <c r="U38" s="11"/>
      <c r="V38" s="78"/>
      <c r="W38" s="11"/>
      <c r="X38" s="71">
        <f t="shared" si="9"/>
        <v>0</v>
      </c>
      <c r="Y38" s="72" t="str">
        <f t="shared" si="4"/>
        <v/>
      </c>
      <c r="Z38" s="11"/>
    </row>
    <row r="39" spans="1:26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5"/>
        <v>0</v>
      </c>
      <c r="H39" s="14" t="str">
        <f t="shared" si="1"/>
        <v/>
      </c>
      <c r="I39" s="11"/>
      <c r="J39" s="78"/>
      <c r="K39" s="3"/>
      <c r="L39" s="3"/>
      <c r="M39" s="12">
        <f t="shared" si="6"/>
        <v>0</v>
      </c>
      <c r="N39" s="13">
        <f t="shared" si="7"/>
        <v>0</v>
      </c>
      <c r="O39" s="14" t="str">
        <f t="shared" si="2"/>
        <v/>
      </c>
      <c r="P39" s="11"/>
      <c r="Q39" s="70"/>
      <c r="R39" s="11"/>
      <c r="S39" s="71">
        <f t="shared" si="8"/>
        <v>0</v>
      </c>
      <c r="T39" s="72" t="str">
        <f t="shared" si="3"/>
        <v/>
      </c>
      <c r="U39" s="11"/>
      <c r="V39" s="78"/>
      <c r="W39" s="11"/>
      <c r="X39" s="71">
        <f t="shared" si="9"/>
        <v>0</v>
      </c>
      <c r="Y39" s="72" t="str">
        <f t="shared" si="4"/>
        <v/>
      </c>
      <c r="Z39" s="11"/>
    </row>
    <row r="40" spans="1:26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5"/>
        <v>0</v>
      </c>
      <c r="H40" s="14" t="str">
        <f t="shared" si="1"/>
        <v/>
      </c>
      <c r="I40" s="11"/>
      <c r="J40" s="78"/>
      <c r="K40" s="3"/>
      <c r="L40" s="3"/>
      <c r="M40" s="12">
        <f t="shared" si="6"/>
        <v>0</v>
      </c>
      <c r="N40" s="13">
        <f t="shared" si="7"/>
        <v>0</v>
      </c>
      <c r="O40" s="14" t="str">
        <f t="shared" si="2"/>
        <v/>
      </c>
      <c r="P40" s="11"/>
      <c r="Q40" s="70"/>
      <c r="R40" s="11"/>
      <c r="S40" s="71">
        <f t="shared" si="8"/>
        <v>0</v>
      </c>
      <c r="T40" s="72" t="str">
        <f t="shared" si="3"/>
        <v/>
      </c>
      <c r="U40" s="11"/>
      <c r="V40" s="78"/>
      <c r="W40" s="11"/>
      <c r="X40" s="71">
        <f t="shared" si="9"/>
        <v>0</v>
      </c>
      <c r="Y40" s="72" t="str">
        <f t="shared" si="4"/>
        <v/>
      </c>
      <c r="Z40" s="11"/>
    </row>
    <row r="41" spans="1:26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5"/>
        <v>0</v>
      </c>
      <c r="H41" s="14" t="str">
        <f t="shared" si="1"/>
        <v/>
      </c>
      <c r="I41" s="11"/>
      <c r="J41" s="78"/>
      <c r="K41" s="3"/>
      <c r="L41" s="3"/>
      <c r="M41" s="12">
        <f t="shared" si="6"/>
        <v>0</v>
      </c>
      <c r="N41" s="13">
        <f t="shared" si="7"/>
        <v>0</v>
      </c>
      <c r="O41" s="14" t="str">
        <f t="shared" si="2"/>
        <v/>
      </c>
      <c r="P41" s="11"/>
      <c r="Q41" s="70"/>
      <c r="R41" s="11"/>
      <c r="S41" s="71">
        <f t="shared" si="8"/>
        <v>0</v>
      </c>
      <c r="T41" s="72" t="str">
        <f t="shared" si="3"/>
        <v/>
      </c>
      <c r="U41" s="11"/>
      <c r="V41" s="78"/>
      <c r="W41" s="11"/>
      <c r="X41" s="71">
        <f t="shared" si="9"/>
        <v>0</v>
      </c>
      <c r="Y41" s="72" t="str">
        <f t="shared" si="4"/>
        <v/>
      </c>
      <c r="Z41" s="11"/>
    </row>
    <row r="42" spans="1:26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5"/>
        <v>0</v>
      </c>
      <c r="H42" s="14" t="str">
        <f t="shared" si="1"/>
        <v/>
      </c>
      <c r="I42" s="11"/>
      <c r="J42" s="78"/>
      <c r="K42" s="3"/>
      <c r="L42" s="3"/>
      <c r="M42" s="12">
        <f t="shared" si="6"/>
        <v>0</v>
      </c>
      <c r="N42" s="13">
        <f t="shared" si="7"/>
        <v>0</v>
      </c>
      <c r="O42" s="14" t="str">
        <f t="shared" si="2"/>
        <v/>
      </c>
      <c r="P42" s="11"/>
      <c r="Q42" s="70"/>
      <c r="R42" s="11"/>
      <c r="S42" s="71">
        <f t="shared" si="8"/>
        <v>0</v>
      </c>
      <c r="T42" s="72" t="str">
        <f t="shared" si="3"/>
        <v/>
      </c>
      <c r="U42" s="11"/>
      <c r="V42" s="78"/>
      <c r="W42" s="11"/>
      <c r="X42" s="71">
        <f t="shared" si="9"/>
        <v>0</v>
      </c>
      <c r="Y42" s="72" t="str">
        <f t="shared" si="4"/>
        <v/>
      </c>
      <c r="Z42" s="11"/>
    </row>
    <row r="43" spans="1:26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5"/>
        <v>0</v>
      </c>
      <c r="H43" s="14" t="str">
        <f t="shared" si="1"/>
        <v/>
      </c>
      <c r="I43" s="11"/>
      <c r="J43" s="78"/>
      <c r="K43" s="3"/>
      <c r="L43" s="3"/>
      <c r="M43" s="12">
        <f t="shared" si="6"/>
        <v>0</v>
      </c>
      <c r="N43" s="13">
        <f t="shared" si="7"/>
        <v>0</v>
      </c>
      <c r="O43" s="14" t="str">
        <f t="shared" si="2"/>
        <v/>
      </c>
      <c r="P43" s="11"/>
      <c r="Q43" s="70"/>
      <c r="R43" s="11"/>
      <c r="S43" s="71">
        <f t="shared" si="8"/>
        <v>0</v>
      </c>
      <c r="T43" s="72" t="str">
        <f t="shared" si="3"/>
        <v/>
      </c>
      <c r="U43" s="11"/>
      <c r="V43" s="78"/>
      <c r="W43" s="11"/>
      <c r="X43" s="71">
        <f t="shared" si="9"/>
        <v>0</v>
      </c>
      <c r="Y43" s="72" t="str">
        <f t="shared" si="4"/>
        <v/>
      </c>
      <c r="Z43" s="11"/>
    </row>
    <row r="44" spans="1:26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5"/>
        <v>0</v>
      </c>
      <c r="H44" s="14" t="str">
        <f t="shared" si="1"/>
        <v/>
      </c>
      <c r="I44" s="11"/>
      <c r="J44" s="78"/>
      <c r="K44" s="3"/>
      <c r="L44" s="3"/>
      <c r="M44" s="12">
        <f t="shared" si="6"/>
        <v>0</v>
      </c>
      <c r="N44" s="13">
        <f t="shared" si="7"/>
        <v>0</v>
      </c>
      <c r="O44" s="14" t="str">
        <f t="shared" si="2"/>
        <v/>
      </c>
      <c r="P44" s="11"/>
      <c r="Q44" s="70"/>
      <c r="R44" s="11"/>
      <c r="S44" s="71">
        <f t="shared" si="8"/>
        <v>0</v>
      </c>
      <c r="T44" s="72" t="str">
        <f t="shared" si="3"/>
        <v/>
      </c>
      <c r="U44" s="11"/>
      <c r="V44" s="78"/>
      <c r="W44" s="11"/>
      <c r="X44" s="71">
        <f t="shared" si="9"/>
        <v>0</v>
      </c>
      <c r="Y44" s="72" t="str">
        <f t="shared" si="4"/>
        <v/>
      </c>
      <c r="Z44" s="11"/>
    </row>
    <row r="45" spans="1:26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5"/>
        <v>0</v>
      </c>
      <c r="H45" s="14" t="str">
        <f t="shared" si="1"/>
        <v/>
      </c>
      <c r="I45" s="11"/>
      <c r="J45" s="78"/>
      <c r="K45" s="3"/>
      <c r="L45" s="3"/>
      <c r="M45" s="12">
        <f t="shared" si="6"/>
        <v>0</v>
      </c>
      <c r="N45" s="13">
        <f t="shared" si="7"/>
        <v>0</v>
      </c>
      <c r="O45" s="14" t="str">
        <f t="shared" si="2"/>
        <v/>
      </c>
      <c r="P45" s="11"/>
      <c r="Q45" s="70"/>
      <c r="R45" s="11"/>
      <c r="S45" s="71">
        <f t="shared" si="8"/>
        <v>0</v>
      </c>
      <c r="T45" s="72" t="str">
        <f t="shared" si="3"/>
        <v/>
      </c>
      <c r="U45" s="11"/>
      <c r="V45" s="78"/>
      <c r="W45" s="11"/>
      <c r="X45" s="71">
        <f t="shared" si="9"/>
        <v>0</v>
      </c>
      <c r="Y45" s="72" t="str">
        <f t="shared" si="4"/>
        <v/>
      </c>
      <c r="Z45" s="11"/>
    </row>
    <row r="46" spans="1:26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5"/>
        <v>0</v>
      </c>
      <c r="H46" s="14" t="str">
        <f t="shared" si="1"/>
        <v/>
      </c>
      <c r="I46" s="11"/>
      <c r="J46" s="78"/>
      <c r="K46" s="3"/>
      <c r="L46" s="3"/>
      <c r="M46" s="12">
        <f t="shared" si="6"/>
        <v>0</v>
      </c>
      <c r="N46" s="13">
        <f t="shared" si="7"/>
        <v>0</v>
      </c>
      <c r="O46" s="14" t="str">
        <f t="shared" si="2"/>
        <v/>
      </c>
      <c r="P46" s="11"/>
      <c r="Q46" s="70"/>
      <c r="R46" s="11"/>
      <c r="S46" s="71">
        <f t="shared" si="8"/>
        <v>0</v>
      </c>
      <c r="T46" s="72" t="str">
        <f t="shared" si="3"/>
        <v/>
      </c>
      <c r="U46" s="11"/>
      <c r="V46" s="78"/>
      <c r="W46" s="11"/>
      <c r="X46" s="71">
        <f t="shared" si="9"/>
        <v>0</v>
      </c>
      <c r="Y46" s="72" t="str">
        <f t="shared" si="4"/>
        <v/>
      </c>
      <c r="Z46" s="11"/>
    </row>
    <row r="47" spans="1:26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5"/>
        <v>0</v>
      </c>
      <c r="H47" s="14" t="str">
        <f t="shared" si="1"/>
        <v/>
      </c>
      <c r="I47" s="11"/>
      <c r="J47" s="78"/>
      <c r="K47" s="3"/>
      <c r="L47" s="3"/>
      <c r="M47" s="12">
        <f t="shared" si="6"/>
        <v>0</v>
      </c>
      <c r="N47" s="13">
        <f t="shared" si="7"/>
        <v>0</v>
      </c>
      <c r="O47" s="14" t="str">
        <f t="shared" si="2"/>
        <v/>
      </c>
      <c r="P47" s="11"/>
      <c r="Q47" s="70"/>
      <c r="R47" s="11"/>
      <c r="S47" s="71">
        <f t="shared" si="8"/>
        <v>0</v>
      </c>
      <c r="T47" s="72" t="str">
        <f t="shared" si="3"/>
        <v/>
      </c>
      <c r="U47" s="11"/>
      <c r="V47" s="78"/>
      <c r="W47" s="11"/>
      <c r="X47" s="71">
        <f t="shared" si="9"/>
        <v>0</v>
      </c>
      <c r="Y47" s="72" t="str">
        <f t="shared" si="4"/>
        <v/>
      </c>
      <c r="Z47" s="11"/>
    </row>
    <row r="48" spans="1:26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5"/>
        <v>0</v>
      </c>
      <c r="H48" s="14" t="str">
        <f t="shared" si="1"/>
        <v/>
      </c>
      <c r="I48" s="11"/>
      <c r="J48" s="78"/>
      <c r="K48" s="3"/>
      <c r="L48" s="3"/>
      <c r="M48" s="12">
        <f t="shared" si="6"/>
        <v>0</v>
      </c>
      <c r="N48" s="13">
        <f t="shared" si="7"/>
        <v>0</v>
      </c>
      <c r="O48" s="14" t="str">
        <f t="shared" si="2"/>
        <v/>
      </c>
      <c r="P48" s="11"/>
      <c r="Q48" s="70"/>
      <c r="R48" s="11"/>
      <c r="S48" s="71">
        <f t="shared" si="8"/>
        <v>0</v>
      </c>
      <c r="T48" s="72" t="str">
        <f t="shared" si="3"/>
        <v/>
      </c>
      <c r="U48" s="11"/>
      <c r="V48" s="78"/>
      <c r="W48" s="11"/>
      <c r="X48" s="71">
        <f t="shared" si="9"/>
        <v>0</v>
      </c>
      <c r="Y48" s="72" t="str">
        <f t="shared" si="4"/>
        <v/>
      </c>
      <c r="Z48" s="11"/>
    </row>
    <row r="49" spans="1:26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5"/>
        <v>0</v>
      </c>
      <c r="H49" s="14" t="str">
        <f t="shared" si="1"/>
        <v/>
      </c>
      <c r="I49" s="11"/>
      <c r="J49" s="78"/>
      <c r="K49" s="3"/>
      <c r="L49" s="3"/>
      <c r="M49" s="12">
        <f t="shared" si="6"/>
        <v>0</v>
      </c>
      <c r="N49" s="13">
        <f t="shared" si="7"/>
        <v>0</v>
      </c>
      <c r="O49" s="14" t="str">
        <f t="shared" si="2"/>
        <v/>
      </c>
      <c r="P49" s="11"/>
      <c r="Q49" s="70"/>
      <c r="R49" s="11"/>
      <c r="S49" s="71">
        <f t="shared" si="8"/>
        <v>0</v>
      </c>
      <c r="T49" s="72" t="str">
        <f t="shared" si="3"/>
        <v/>
      </c>
      <c r="U49" s="11"/>
      <c r="V49" s="78"/>
      <c r="W49" s="11"/>
      <c r="X49" s="71">
        <f t="shared" si="9"/>
        <v>0</v>
      </c>
      <c r="Y49" s="72" t="str">
        <f t="shared" si="4"/>
        <v/>
      </c>
      <c r="Z49" s="11"/>
    </row>
    <row r="50" spans="1:26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5"/>
        <v>0</v>
      </c>
      <c r="H50" s="14" t="str">
        <f t="shared" si="1"/>
        <v/>
      </c>
      <c r="I50" s="11"/>
      <c r="J50" s="78"/>
      <c r="K50" s="3"/>
      <c r="L50" s="3"/>
      <c r="M50" s="12">
        <f t="shared" si="6"/>
        <v>0</v>
      </c>
      <c r="N50" s="13">
        <f t="shared" si="7"/>
        <v>0</v>
      </c>
      <c r="O50" s="14" t="str">
        <f t="shared" si="2"/>
        <v/>
      </c>
      <c r="P50" s="11"/>
      <c r="Q50" s="70"/>
      <c r="R50" s="11"/>
      <c r="S50" s="71">
        <f t="shared" si="8"/>
        <v>0</v>
      </c>
      <c r="T50" s="72" t="str">
        <f t="shared" si="3"/>
        <v/>
      </c>
      <c r="U50" s="11"/>
      <c r="V50" s="78"/>
      <c r="W50" s="11"/>
      <c r="X50" s="71">
        <f t="shared" si="9"/>
        <v>0</v>
      </c>
      <c r="Y50" s="72" t="str">
        <f t="shared" si="4"/>
        <v/>
      </c>
      <c r="Z50" s="11"/>
    </row>
    <row r="51" spans="1:26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5"/>
        <v>0</v>
      </c>
      <c r="H51" s="14" t="str">
        <f t="shared" si="1"/>
        <v/>
      </c>
      <c r="I51" s="11"/>
      <c r="J51" s="78"/>
      <c r="K51" s="3"/>
      <c r="L51" s="3"/>
      <c r="M51" s="12">
        <f t="shared" si="6"/>
        <v>0</v>
      </c>
      <c r="N51" s="13">
        <f t="shared" si="7"/>
        <v>0</v>
      </c>
      <c r="O51" s="14" t="str">
        <f t="shared" si="2"/>
        <v/>
      </c>
      <c r="P51" s="11"/>
      <c r="Q51" s="70"/>
      <c r="R51" s="11"/>
      <c r="S51" s="71">
        <f t="shared" si="8"/>
        <v>0</v>
      </c>
      <c r="T51" s="72" t="str">
        <f t="shared" si="3"/>
        <v/>
      </c>
      <c r="U51" s="11"/>
      <c r="V51" s="78"/>
      <c r="W51" s="11"/>
      <c r="X51" s="71">
        <f t="shared" si="9"/>
        <v>0</v>
      </c>
      <c r="Y51" s="72" t="str">
        <f t="shared" si="4"/>
        <v/>
      </c>
      <c r="Z51" s="11"/>
    </row>
    <row r="52" spans="1:26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5"/>
        <v>0</v>
      </c>
      <c r="H52" s="14" t="str">
        <f t="shared" si="1"/>
        <v/>
      </c>
      <c r="I52" s="11"/>
      <c r="J52" s="78"/>
      <c r="K52" s="3"/>
      <c r="L52" s="3"/>
      <c r="M52" s="12">
        <f t="shared" si="6"/>
        <v>0</v>
      </c>
      <c r="N52" s="13">
        <f t="shared" si="7"/>
        <v>0</v>
      </c>
      <c r="O52" s="14" t="str">
        <f t="shared" si="2"/>
        <v/>
      </c>
      <c r="P52" s="11"/>
      <c r="Q52" s="70"/>
      <c r="R52" s="11"/>
      <c r="S52" s="71">
        <f t="shared" si="8"/>
        <v>0</v>
      </c>
      <c r="T52" s="72" t="str">
        <f t="shared" si="3"/>
        <v/>
      </c>
      <c r="U52" s="11"/>
      <c r="V52" s="78"/>
      <c r="W52" s="11"/>
      <c r="X52" s="71">
        <f t="shared" si="9"/>
        <v>0</v>
      </c>
      <c r="Y52" s="72" t="str">
        <f t="shared" si="4"/>
        <v/>
      </c>
      <c r="Z52" s="11"/>
    </row>
    <row r="53" spans="1:26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5"/>
        <v>0</v>
      </c>
      <c r="H53" s="14" t="str">
        <f t="shared" si="1"/>
        <v/>
      </c>
      <c r="I53" s="11"/>
      <c r="J53" s="78"/>
      <c r="K53" s="3"/>
      <c r="L53" s="3"/>
      <c r="M53" s="12">
        <f t="shared" si="6"/>
        <v>0</v>
      </c>
      <c r="N53" s="13">
        <f t="shared" si="7"/>
        <v>0</v>
      </c>
      <c r="O53" s="14" t="str">
        <f t="shared" si="2"/>
        <v/>
      </c>
      <c r="P53" s="11"/>
      <c r="Q53" s="70"/>
      <c r="R53" s="11"/>
      <c r="S53" s="71">
        <f t="shared" si="8"/>
        <v>0</v>
      </c>
      <c r="T53" s="72" t="str">
        <f t="shared" si="3"/>
        <v/>
      </c>
      <c r="U53" s="11"/>
      <c r="V53" s="78"/>
      <c r="W53" s="11"/>
      <c r="X53" s="71">
        <f t="shared" si="9"/>
        <v>0</v>
      </c>
      <c r="Y53" s="72" t="str">
        <f t="shared" si="4"/>
        <v/>
      </c>
      <c r="Z53" s="11"/>
    </row>
    <row r="54" spans="1:26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5"/>
        <v>0</v>
      </c>
      <c r="H54" s="14" t="str">
        <f t="shared" si="1"/>
        <v/>
      </c>
      <c r="I54" s="11"/>
      <c r="J54" s="78"/>
      <c r="K54" s="3"/>
      <c r="L54" s="3"/>
      <c r="M54" s="12">
        <f t="shared" si="6"/>
        <v>0</v>
      </c>
      <c r="N54" s="13">
        <f t="shared" si="7"/>
        <v>0</v>
      </c>
      <c r="O54" s="14" t="str">
        <f t="shared" si="2"/>
        <v/>
      </c>
      <c r="P54" s="11"/>
      <c r="Q54" s="70"/>
      <c r="R54" s="11"/>
      <c r="S54" s="71">
        <f t="shared" si="8"/>
        <v>0</v>
      </c>
      <c r="T54" s="72" t="str">
        <f t="shared" si="3"/>
        <v/>
      </c>
      <c r="U54" s="11"/>
      <c r="V54" s="78"/>
      <c r="W54" s="11"/>
      <c r="X54" s="71">
        <f t="shared" si="9"/>
        <v>0</v>
      </c>
      <c r="Y54" s="72" t="str">
        <f t="shared" si="4"/>
        <v/>
      </c>
      <c r="Z54" s="11"/>
    </row>
    <row r="55" spans="1:26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5"/>
        <v>0</v>
      </c>
      <c r="H55" s="14" t="str">
        <f t="shared" si="1"/>
        <v/>
      </c>
      <c r="I55" s="11"/>
      <c r="J55" s="78"/>
      <c r="K55" s="3"/>
      <c r="L55" s="3"/>
      <c r="M55" s="12">
        <f t="shared" si="6"/>
        <v>0</v>
      </c>
      <c r="N55" s="13">
        <f t="shared" si="7"/>
        <v>0</v>
      </c>
      <c r="O55" s="14" t="str">
        <f t="shared" si="2"/>
        <v/>
      </c>
      <c r="P55" s="11"/>
      <c r="Q55" s="70"/>
      <c r="R55" s="11"/>
      <c r="S55" s="71">
        <f t="shared" si="8"/>
        <v>0</v>
      </c>
      <c r="T55" s="72" t="str">
        <f t="shared" si="3"/>
        <v/>
      </c>
      <c r="U55" s="11"/>
      <c r="V55" s="78"/>
      <c r="W55" s="11"/>
      <c r="X55" s="71">
        <f t="shared" si="9"/>
        <v>0</v>
      </c>
      <c r="Y55" s="72" t="str">
        <f t="shared" si="4"/>
        <v/>
      </c>
      <c r="Z55" s="11"/>
    </row>
    <row r="56" spans="1:26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5"/>
        <v>0</v>
      </c>
      <c r="H56" s="14" t="str">
        <f t="shared" si="1"/>
        <v/>
      </c>
      <c r="I56" s="11"/>
      <c r="J56" s="78"/>
      <c r="K56" s="3"/>
      <c r="L56" s="3"/>
      <c r="M56" s="12">
        <f t="shared" si="6"/>
        <v>0</v>
      </c>
      <c r="N56" s="13">
        <f t="shared" si="7"/>
        <v>0</v>
      </c>
      <c r="O56" s="14" t="str">
        <f t="shared" si="2"/>
        <v/>
      </c>
      <c r="P56" s="11"/>
      <c r="Q56" s="70"/>
      <c r="R56" s="11"/>
      <c r="S56" s="71">
        <f t="shared" si="8"/>
        <v>0</v>
      </c>
      <c r="T56" s="72" t="str">
        <f t="shared" si="3"/>
        <v/>
      </c>
      <c r="U56" s="11"/>
      <c r="V56" s="78"/>
      <c r="W56" s="11"/>
      <c r="X56" s="71">
        <f t="shared" si="9"/>
        <v>0</v>
      </c>
      <c r="Y56" s="72" t="str">
        <f t="shared" si="4"/>
        <v/>
      </c>
      <c r="Z56" s="11"/>
    </row>
    <row r="57" spans="1:26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5"/>
        <v>0</v>
      </c>
      <c r="H57" s="14" t="str">
        <f t="shared" si="1"/>
        <v/>
      </c>
      <c r="I57" s="11"/>
      <c r="J57" s="78"/>
      <c r="K57" s="3"/>
      <c r="L57" s="3"/>
      <c r="M57" s="12">
        <f t="shared" si="6"/>
        <v>0</v>
      </c>
      <c r="N57" s="13">
        <f t="shared" si="7"/>
        <v>0</v>
      </c>
      <c r="O57" s="14" t="str">
        <f t="shared" si="2"/>
        <v/>
      </c>
      <c r="P57" s="11"/>
      <c r="Q57" s="70"/>
      <c r="R57" s="11"/>
      <c r="S57" s="71">
        <f t="shared" si="8"/>
        <v>0</v>
      </c>
      <c r="T57" s="72" t="str">
        <f t="shared" si="3"/>
        <v/>
      </c>
      <c r="U57" s="11"/>
      <c r="V57" s="78"/>
      <c r="W57" s="11"/>
      <c r="X57" s="71">
        <f t="shared" si="9"/>
        <v>0</v>
      </c>
      <c r="Y57" s="72" t="str">
        <f t="shared" si="4"/>
        <v/>
      </c>
      <c r="Z57" s="11"/>
    </row>
    <row r="58" spans="1:26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5"/>
        <v>0</v>
      </c>
      <c r="H58" s="14" t="str">
        <f t="shared" si="1"/>
        <v/>
      </c>
      <c r="I58" s="11"/>
      <c r="J58" s="78"/>
      <c r="K58" s="3"/>
      <c r="L58" s="3"/>
      <c r="M58" s="12">
        <f t="shared" si="6"/>
        <v>0</v>
      </c>
      <c r="N58" s="13">
        <f t="shared" si="7"/>
        <v>0</v>
      </c>
      <c r="O58" s="14" t="str">
        <f t="shared" si="2"/>
        <v/>
      </c>
      <c r="P58" s="11"/>
      <c r="Q58" s="70"/>
      <c r="R58" s="11"/>
      <c r="S58" s="71">
        <f t="shared" si="8"/>
        <v>0</v>
      </c>
      <c r="T58" s="72" t="str">
        <f t="shared" si="3"/>
        <v/>
      </c>
      <c r="U58" s="11"/>
      <c r="V58" s="78"/>
      <c r="W58" s="11"/>
      <c r="X58" s="71">
        <f t="shared" si="9"/>
        <v>0</v>
      </c>
      <c r="Y58" s="72" t="str">
        <f t="shared" si="4"/>
        <v/>
      </c>
      <c r="Z58" s="11"/>
    </row>
    <row r="59" spans="1:26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5"/>
        <v>0</v>
      </c>
      <c r="H59" s="14" t="str">
        <f t="shared" si="1"/>
        <v/>
      </c>
      <c r="I59" s="11"/>
      <c r="J59" s="78"/>
      <c r="K59" s="3"/>
      <c r="L59" s="3"/>
      <c r="M59" s="12">
        <f t="shared" si="6"/>
        <v>0</v>
      </c>
      <c r="N59" s="13">
        <f t="shared" si="7"/>
        <v>0</v>
      </c>
      <c r="O59" s="14" t="str">
        <f t="shared" si="2"/>
        <v/>
      </c>
      <c r="P59" s="11"/>
      <c r="Q59" s="70"/>
      <c r="R59" s="11"/>
      <c r="S59" s="71">
        <f t="shared" si="8"/>
        <v>0</v>
      </c>
      <c r="T59" s="72" t="str">
        <f t="shared" si="3"/>
        <v/>
      </c>
      <c r="U59" s="11"/>
      <c r="V59" s="78"/>
      <c r="W59" s="11"/>
      <c r="X59" s="71">
        <f t="shared" si="9"/>
        <v>0</v>
      </c>
      <c r="Y59" s="72" t="str">
        <f t="shared" si="4"/>
        <v/>
      </c>
      <c r="Z59" s="11"/>
    </row>
    <row r="60" spans="1:26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5"/>
        <v>0</v>
      </c>
      <c r="H60" s="14" t="str">
        <f t="shared" si="1"/>
        <v/>
      </c>
      <c r="I60" s="11"/>
      <c r="J60" s="78"/>
      <c r="K60" s="3"/>
      <c r="L60" s="3"/>
      <c r="M60" s="12">
        <f t="shared" si="6"/>
        <v>0</v>
      </c>
      <c r="N60" s="13">
        <f t="shared" si="7"/>
        <v>0</v>
      </c>
      <c r="O60" s="14" t="str">
        <f t="shared" si="2"/>
        <v/>
      </c>
      <c r="P60" s="11"/>
      <c r="Q60" s="70"/>
      <c r="R60" s="11"/>
      <c r="S60" s="71">
        <f t="shared" si="8"/>
        <v>0</v>
      </c>
      <c r="T60" s="72" t="str">
        <f t="shared" si="3"/>
        <v/>
      </c>
      <c r="U60" s="11"/>
      <c r="V60" s="78"/>
      <c r="W60" s="11"/>
      <c r="X60" s="71">
        <f t="shared" si="9"/>
        <v>0</v>
      </c>
      <c r="Y60" s="72" t="str">
        <f t="shared" si="4"/>
        <v/>
      </c>
      <c r="Z60" s="11"/>
    </row>
    <row r="61" spans="1:26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5"/>
        <v>0</v>
      </c>
      <c r="H61" s="14" t="str">
        <f t="shared" si="1"/>
        <v/>
      </c>
      <c r="I61" s="11"/>
      <c r="J61" s="78"/>
      <c r="K61" s="3"/>
      <c r="L61" s="3"/>
      <c r="M61" s="12">
        <f t="shared" si="6"/>
        <v>0</v>
      </c>
      <c r="N61" s="13">
        <f t="shared" si="7"/>
        <v>0</v>
      </c>
      <c r="O61" s="14" t="str">
        <f t="shared" si="2"/>
        <v/>
      </c>
      <c r="P61" s="11"/>
      <c r="Q61" s="70"/>
      <c r="R61" s="11"/>
      <c r="S61" s="71">
        <f t="shared" si="8"/>
        <v>0</v>
      </c>
      <c r="T61" s="72" t="str">
        <f t="shared" si="3"/>
        <v/>
      </c>
      <c r="U61" s="11"/>
      <c r="V61" s="78"/>
      <c r="W61" s="11"/>
      <c r="X61" s="71">
        <f t="shared" si="9"/>
        <v>0</v>
      </c>
      <c r="Y61" s="72" t="str">
        <f t="shared" si="4"/>
        <v/>
      </c>
      <c r="Z61" s="11"/>
    </row>
    <row r="62" spans="1:26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5"/>
        <v>0</v>
      </c>
      <c r="H62" s="14" t="str">
        <f t="shared" si="1"/>
        <v/>
      </c>
      <c r="I62" s="11"/>
      <c r="J62" s="78"/>
      <c r="K62" s="3"/>
      <c r="L62" s="3"/>
      <c r="M62" s="12">
        <f t="shared" si="6"/>
        <v>0</v>
      </c>
      <c r="N62" s="13">
        <f t="shared" si="7"/>
        <v>0</v>
      </c>
      <c r="O62" s="14" t="str">
        <f t="shared" si="2"/>
        <v/>
      </c>
      <c r="P62" s="11"/>
      <c r="Q62" s="70"/>
      <c r="R62" s="11"/>
      <c r="S62" s="71">
        <f t="shared" si="8"/>
        <v>0</v>
      </c>
      <c r="T62" s="72" t="str">
        <f t="shared" si="3"/>
        <v/>
      </c>
      <c r="U62" s="11"/>
      <c r="V62" s="78"/>
      <c r="W62" s="11"/>
      <c r="X62" s="71">
        <f t="shared" si="9"/>
        <v>0</v>
      </c>
      <c r="Y62" s="72" t="str">
        <f t="shared" si="4"/>
        <v/>
      </c>
      <c r="Z62" s="11"/>
    </row>
    <row r="63" spans="1:26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5"/>
        <v>0</v>
      </c>
      <c r="H63" s="14" t="str">
        <f t="shared" si="1"/>
        <v/>
      </c>
      <c r="I63" s="11"/>
      <c r="J63" s="78"/>
      <c r="K63" s="3"/>
      <c r="L63" s="3"/>
      <c r="M63" s="12">
        <f t="shared" si="6"/>
        <v>0</v>
      </c>
      <c r="N63" s="13">
        <f t="shared" si="7"/>
        <v>0</v>
      </c>
      <c r="O63" s="14" t="str">
        <f t="shared" si="2"/>
        <v/>
      </c>
      <c r="P63" s="11"/>
      <c r="Q63" s="70"/>
      <c r="R63" s="11"/>
      <c r="S63" s="71">
        <f t="shared" si="8"/>
        <v>0</v>
      </c>
      <c r="T63" s="72" t="str">
        <f t="shared" si="3"/>
        <v/>
      </c>
      <c r="U63" s="11"/>
      <c r="V63" s="78"/>
      <c r="W63" s="11"/>
      <c r="X63" s="71">
        <f t="shared" si="9"/>
        <v>0</v>
      </c>
      <c r="Y63" s="72" t="str">
        <f t="shared" si="4"/>
        <v/>
      </c>
      <c r="Z63" s="11"/>
    </row>
    <row r="64" spans="1:26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5"/>
        <v>0</v>
      </c>
      <c r="H64" s="14" t="str">
        <f t="shared" si="1"/>
        <v/>
      </c>
      <c r="I64" s="11"/>
      <c r="J64" s="78"/>
      <c r="K64" s="3"/>
      <c r="L64" s="3"/>
      <c r="M64" s="12">
        <f t="shared" si="6"/>
        <v>0</v>
      </c>
      <c r="N64" s="13">
        <f t="shared" si="7"/>
        <v>0</v>
      </c>
      <c r="O64" s="14" t="str">
        <f t="shared" si="2"/>
        <v/>
      </c>
      <c r="P64" s="11"/>
      <c r="Q64" s="70"/>
      <c r="R64" s="11"/>
      <c r="S64" s="71">
        <f t="shared" si="8"/>
        <v>0</v>
      </c>
      <c r="T64" s="72" t="str">
        <f t="shared" si="3"/>
        <v/>
      </c>
      <c r="U64" s="11"/>
      <c r="V64" s="78"/>
      <c r="W64" s="11"/>
      <c r="X64" s="71">
        <f t="shared" si="9"/>
        <v>0</v>
      </c>
      <c r="Y64" s="72" t="str">
        <f t="shared" si="4"/>
        <v/>
      </c>
      <c r="Z64" s="11"/>
    </row>
    <row r="65" spans="1:29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5"/>
        <v>0</v>
      </c>
      <c r="H65" s="14" t="str">
        <f t="shared" si="1"/>
        <v/>
      </c>
      <c r="I65" s="11"/>
      <c r="J65" s="78"/>
      <c r="K65" s="3"/>
      <c r="L65" s="3"/>
      <c r="M65" s="12">
        <f t="shared" si="6"/>
        <v>0</v>
      </c>
      <c r="N65" s="13">
        <f t="shared" si="7"/>
        <v>0</v>
      </c>
      <c r="O65" s="14" t="str">
        <f t="shared" si="2"/>
        <v/>
      </c>
      <c r="P65" s="11"/>
      <c r="Q65" s="70"/>
      <c r="R65" s="11"/>
      <c r="S65" s="71">
        <f t="shared" si="8"/>
        <v>0</v>
      </c>
      <c r="T65" s="72" t="str">
        <f t="shared" si="3"/>
        <v/>
      </c>
      <c r="U65" s="11"/>
      <c r="V65" s="78"/>
      <c r="W65" s="11"/>
      <c r="X65" s="71">
        <f t="shared" si="9"/>
        <v>0</v>
      </c>
      <c r="Y65" s="72" t="str">
        <f t="shared" si="4"/>
        <v/>
      </c>
      <c r="Z65" s="11"/>
    </row>
    <row r="66" spans="1:29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5"/>
        <v>0</v>
      </c>
      <c r="H66" s="14" t="str">
        <f t="shared" si="1"/>
        <v/>
      </c>
      <c r="I66" s="11"/>
      <c r="J66" s="78"/>
      <c r="K66" s="3"/>
      <c r="L66" s="3"/>
      <c r="M66" s="12">
        <f t="shared" si="6"/>
        <v>0</v>
      </c>
      <c r="N66" s="13">
        <f t="shared" si="7"/>
        <v>0</v>
      </c>
      <c r="O66" s="14" t="str">
        <f t="shared" si="2"/>
        <v/>
      </c>
      <c r="P66" s="11"/>
      <c r="Q66" s="70"/>
      <c r="R66" s="11"/>
      <c r="S66" s="71">
        <f t="shared" si="8"/>
        <v>0</v>
      </c>
      <c r="T66" s="72" t="str">
        <f t="shared" si="3"/>
        <v/>
      </c>
      <c r="U66" s="11"/>
      <c r="V66" s="78"/>
      <c r="W66" s="11"/>
      <c r="X66" s="71">
        <f t="shared" si="9"/>
        <v>0</v>
      </c>
      <c r="Y66" s="72" t="str">
        <f t="shared" si="4"/>
        <v/>
      </c>
      <c r="Z66" s="11"/>
    </row>
    <row r="67" spans="1:29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5"/>
        <v>0</v>
      </c>
      <c r="H67" s="14" t="str">
        <f t="shared" si="1"/>
        <v/>
      </c>
      <c r="I67" s="11"/>
      <c r="J67" s="78"/>
      <c r="K67" s="3"/>
      <c r="L67" s="3"/>
      <c r="M67" s="12">
        <f t="shared" si="6"/>
        <v>0</v>
      </c>
      <c r="N67" s="13">
        <f t="shared" si="7"/>
        <v>0</v>
      </c>
      <c r="O67" s="14" t="str">
        <f t="shared" si="2"/>
        <v/>
      </c>
      <c r="P67" s="11"/>
      <c r="Q67" s="70"/>
      <c r="R67" s="11"/>
      <c r="S67" s="71">
        <f t="shared" si="8"/>
        <v>0</v>
      </c>
      <c r="T67" s="72" t="str">
        <f t="shared" si="3"/>
        <v/>
      </c>
      <c r="U67" s="11"/>
      <c r="V67" s="78"/>
      <c r="W67" s="11"/>
      <c r="X67" s="71">
        <f t="shared" si="9"/>
        <v>0</v>
      </c>
      <c r="Y67" s="72" t="str">
        <f t="shared" si="4"/>
        <v/>
      </c>
      <c r="Z67" s="11"/>
    </row>
    <row r="68" spans="1:29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5"/>
        <v>0</v>
      </c>
      <c r="H68" s="14" t="str">
        <f t="shared" si="1"/>
        <v/>
      </c>
      <c r="I68" s="11"/>
      <c r="J68" s="78"/>
      <c r="K68" s="3"/>
      <c r="L68" s="3"/>
      <c r="M68" s="12">
        <f t="shared" si="6"/>
        <v>0</v>
      </c>
      <c r="N68" s="13">
        <f t="shared" si="7"/>
        <v>0</v>
      </c>
      <c r="O68" s="14" t="str">
        <f t="shared" si="2"/>
        <v/>
      </c>
      <c r="P68" s="11"/>
      <c r="Q68" s="70"/>
      <c r="R68" s="11"/>
      <c r="S68" s="71">
        <f t="shared" si="8"/>
        <v>0</v>
      </c>
      <c r="T68" s="72" t="str">
        <f t="shared" si="3"/>
        <v/>
      </c>
      <c r="U68" s="11"/>
      <c r="V68" s="78"/>
      <c r="W68" s="11"/>
      <c r="X68" s="71">
        <f t="shared" si="9"/>
        <v>0</v>
      </c>
      <c r="Y68" s="72" t="str">
        <f t="shared" si="4"/>
        <v/>
      </c>
      <c r="Z68" s="11"/>
      <c r="AA68" s="2"/>
      <c r="AB68" s="2"/>
      <c r="AC68" s="2"/>
    </row>
    <row r="69" spans="1:29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5"/>
        <v>0</v>
      </c>
      <c r="H69" s="14" t="str">
        <f t="shared" si="1"/>
        <v/>
      </c>
      <c r="I69" s="11"/>
      <c r="J69" s="78"/>
      <c r="K69" s="3"/>
      <c r="L69" s="3"/>
      <c r="M69" s="12">
        <f t="shared" si="6"/>
        <v>0</v>
      </c>
      <c r="N69" s="13">
        <f t="shared" si="7"/>
        <v>0</v>
      </c>
      <c r="O69" s="14" t="str">
        <f t="shared" si="2"/>
        <v/>
      </c>
      <c r="P69" s="11"/>
      <c r="Q69" s="70"/>
      <c r="R69" s="11"/>
      <c r="S69" s="71">
        <f t="shared" si="8"/>
        <v>0</v>
      </c>
      <c r="T69" s="72" t="str">
        <f t="shared" si="3"/>
        <v/>
      </c>
      <c r="U69" s="11"/>
      <c r="V69" s="78"/>
      <c r="W69" s="11"/>
      <c r="X69" s="71">
        <f t="shared" si="9"/>
        <v>0</v>
      </c>
      <c r="Y69" s="72" t="str">
        <f t="shared" si="4"/>
        <v/>
      </c>
      <c r="Z69" s="11"/>
      <c r="AA69" s="2"/>
      <c r="AB69" s="2"/>
      <c r="AC69" s="2"/>
    </row>
    <row r="70" spans="1:29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5"/>
        <v>0</v>
      </c>
      <c r="H70" s="14" t="str">
        <f t="shared" si="1"/>
        <v/>
      </c>
      <c r="I70" s="11"/>
      <c r="J70" s="78"/>
      <c r="K70" s="3"/>
      <c r="L70" s="3"/>
      <c r="M70" s="12">
        <f t="shared" si="6"/>
        <v>0</v>
      </c>
      <c r="N70" s="13">
        <f t="shared" si="7"/>
        <v>0</v>
      </c>
      <c r="O70" s="14" t="str">
        <f t="shared" si="2"/>
        <v/>
      </c>
      <c r="P70" s="11"/>
      <c r="Q70" s="70"/>
      <c r="R70" s="11"/>
      <c r="S70" s="71">
        <f t="shared" si="8"/>
        <v>0</v>
      </c>
      <c r="T70" s="72" t="str">
        <f t="shared" si="3"/>
        <v/>
      </c>
      <c r="U70" s="11"/>
      <c r="V70" s="78"/>
      <c r="W70" s="11"/>
      <c r="X70" s="71">
        <f t="shared" si="9"/>
        <v>0</v>
      </c>
      <c r="Y70" s="72" t="str">
        <f t="shared" si="4"/>
        <v/>
      </c>
      <c r="Z70" s="11"/>
    </row>
    <row r="71" spans="1:29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5"/>
        <v>0</v>
      </c>
      <c r="H71" s="14" t="str">
        <f t="shared" si="1"/>
        <v/>
      </c>
      <c r="I71" s="11"/>
      <c r="J71" s="78"/>
      <c r="K71" s="3"/>
      <c r="L71" s="3"/>
      <c r="M71" s="12">
        <f t="shared" si="6"/>
        <v>0</v>
      </c>
      <c r="N71" s="13">
        <f t="shared" si="7"/>
        <v>0</v>
      </c>
      <c r="O71" s="14" t="str">
        <f t="shared" si="2"/>
        <v/>
      </c>
      <c r="P71" s="11"/>
      <c r="Q71" s="70"/>
      <c r="R71" s="11"/>
      <c r="S71" s="71">
        <f t="shared" si="8"/>
        <v>0</v>
      </c>
      <c r="T71" s="72" t="str">
        <f t="shared" si="3"/>
        <v/>
      </c>
      <c r="U71" s="11"/>
      <c r="V71" s="78"/>
      <c r="W71" s="11"/>
      <c r="X71" s="71">
        <f t="shared" si="9"/>
        <v>0</v>
      </c>
      <c r="Y71" s="72" t="str">
        <f t="shared" si="4"/>
        <v/>
      </c>
      <c r="Z71" s="11"/>
    </row>
    <row r="72" spans="1:29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5"/>
        <v>0</v>
      </c>
      <c r="H72" s="14" t="str">
        <f t="shared" si="1"/>
        <v/>
      </c>
      <c r="I72" s="11"/>
      <c r="J72" s="78"/>
      <c r="K72" s="3"/>
      <c r="L72" s="3"/>
      <c r="M72" s="12">
        <f t="shared" si="6"/>
        <v>0</v>
      </c>
      <c r="N72" s="13">
        <f t="shared" si="7"/>
        <v>0</v>
      </c>
      <c r="O72" s="14" t="str">
        <f t="shared" si="2"/>
        <v/>
      </c>
      <c r="P72" s="11"/>
      <c r="Q72" s="70"/>
      <c r="R72" s="11"/>
      <c r="S72" s="71">
        <f t="shared" si="8"/>
        <v>0</v>
      </c>
      <c r="T72" s="72" t="str">
        <f t="shared" si="3"/>
        <v/>
      </c>
      <c r="U72" s="11"/>
      <c r="V72" s="78"/>
      <c r="W72" s="11"/>
      <c r="X72" s="71">
        <f t="shared" si="9"/>
        <v>0</v>
      </c>
      <c r="Y72" s="72" t="str">
        <f t="shared" si="4"/>
        <v/>
      </c>
      <c r="Z72" s="11"/>
    </row>
    <row r="73" spans="1:29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5"/>
        <v>0</v>
      </c>
      <c r="H73" s="14" t="str">
        <f t="shared" si="1"/>
        <v/>
      </c>
      <c r="I73" s="11"/>
      <c r="J73" s="78"/>
      <c r="K73" s="3"/>
      <c r="L73" s="3"/>
      <c r="M73" s="12">
        <f t="shared" si="6"/>
        <v>0</v>
      </c>
      <c r="N73" s="13">
        <f t="shared" si="7"/>
        <v>0</v>
      </c>
      <c r="O73" s="14" t="str">
        <f t="shared" si="2"/>
        <v/>
      </c>
      <c r="P73" s="11"/>
      <c r="Q73" s="70"/>
      <c r="R73" s="11"/>
      <c r="S73" s="71">
        <f t="shared" si="8"/>
        <v>0</v>
      </c>
      <c r="T73" s="72" t="str">
        <f t="shared" si="3"/>
        <v/>
      </c>
      <c r="U73" s="11"/>
      <c r="V73" s="78"/>
      <c r="W73" s="11"/>
      <c r="X73" s="71">
        <f t="shared" si="9"/>
        <v>0</v>
      </c>
      <c r="Y73" s="72" t="str">
        <f t="shared" si="4"/>
        <v/>
      </c>
      <c r="Z73" s="11"/>
    </row>
    <row r="74" spans="1:29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5"/>
        <v>0</v>
      </c>
      <c r="H74" s="14" t="str">
        <f t="shared" si="1"/>
        <v/>
      </c>
      <c r="I74" s="11"/>
      <c r="J74" s="78"/>
      <c r="K74" s="3"/>
      <c r="L74" s="3"/>
      <c r="M74" s="12">
        <f t="shared" si="6"/>
        <v>0</v>
      </c>
      <c r="N74" s="13">
        <f t="shared" si="7"/>
        <v>0</v>
      </c>
      <c r="O74" s="14" t="str">
        <f t="shared" si="2"/>
        <v/>
      </c>
      <c r="P74" s="11"/>
      <c r="Q74" s="70"/>
      <c r="R74" s="11"/>
      <c r="S74" s="71">
        <f t="shared" si="8"/>
        <v>0</v>
      </c>
      <c r="T74" s="72" t="str">
        <f t="shared" si="3"/>
        <v/>
      </c>
      <c r="U74" s="11"/>
      <c r="V74" s="78"/>
      <c r="W74" s="11"/>
      <c r="X74" s="71">
        <f t="shared" si="9"/>
        <v>0</v>
      </c>
      <c r="Y74" s="72" t="str">
        <f t="shared" si="4"/>
        <v/>
      </c>
      <c r="Z74" s="11"/>
    </row>
    <row r="75" spans="1:29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5"/>
        <v>0</v>
      </c>
      <c r="H75" s="14" t="str">
        <f t="shared" si="1"/>
        <v/>
      </c>
      <c r="I75" s="11"/>
      <c r="J75" s="78"/>
      <c r="K75" s="3"/>
      <c r="L75" s="3"/>
      <c r="M75" s="12">
        <f t="shared" si="6"/>
        <v>0</v>
      </c>
      <c r="N75" s="13">
        <f t="shared" si="7"/>
        <v>0</v>
      </c>
      <c r="O75" s="14" t="str">
        <f t="shared" si="2"/>
        <v/>
      </c>
      <c r="P75" s="11"/>
      <c r="Q75" s="70"/>
      <c r="R75" s="11"/>
      <c r="S75" s="71">
        <f t="shared" si="8"/>
        <v>0</v>
      </c>
      <c r="T75" s="72" t="str">
        <f t="shared" si="3"/>
        <v/>
      </c>
      <c r="U75" s="11"/>
      <c r="V75" s="78"/>
      <c r="W75" s="11"/>
      <c r="X75" s="71">
        <f t="shared" si="9"/>
        <v>0</v>
      </c>
      <c r="Y75" s="72" t="str">
        <f t="shared" si="4"/>
        <v/>
      </c>
      <c r="Z75" s="11"/>
    </row>
    <row r="76" spans="1:29" x14ac:dyDescent="0.35">
      <c r="A76" s="3"/>
      <c r="B76" s="4"/>
      <c r="C76" s="3"/>
      <c r="D76" s="3"/>
      <c r="E76" s="3"/>
      <c r="F76" s="12">
        <f t="shared" ref="F76:F139" si="10">SUM(D76:E76)</f>
        <v>0</v>
      </c>
      <c r="G76" s="13">
        <f t="shared" si="5"/>
        <v>0</v>
      </c>
      <c r="H76" s="14" t="str">
        <f t="shared" ref="H76:H139" si="11">IF(C76&lt;&gt;"",IF(G76&gt;=75,"ดีมาก",IF(G76&gt;=50,"ดี",IF(G76&gt;=25,"พอใช้",IF(G76&gt;=0,"ปรับปรุง")))),"")</f>
        <v/>
      </c>
      <c r="I76" s="11"/>
      <c r="J76" s="78"/>
      <c r="K76" s="3"/>
      <c r="L76" s="3"/>
      <c r="M76" s="12">
        <f t="shared" si="6"/>
        <v>0</v>
      </c>
      <c r="N76" s="13">
        <f t="shared" si="7"/>
        <v>0</v>
      </c>
      <c r="O76" s="14" t="str">
        <f t="shared" ref="O76:O139" si="12">IF(C76&lt;&gt;"",IF(N76&gt;=75,"ดีมาก",IF(N76&gt;=50,"ดี",IF(N76&gt;=25,"พอใช้",IF(N76&gt;=0,"ปรับปรุง")))),"")</f>
        <v/>
      </c>
      <c r="P76" s="11"/>
      <c r="Q76" s="70"/>
      <c r="R76" s="11"/>
      <c r="S76" s="71">
        <f t="shared" si="8"/>
        <v>0</v>
      </c>
      <c r="T76" s="72" t="str">
        <f t="shared" ref="T76:T139" si="13">IF(C76&lt;&gt;"",IF(S76&gt;=75,"ดีมาก",IF(S76&gt;=50,"ดี",IF(S76&gt;=25,"พอใช้",IF(S76&gt;=0,"ปรับปรุง")))),"")</f>
        <v/>
      </c>
      <c r="U76" s="11"/>
      <c r="V76" s="78"/>
      <c r="W76" s="11"/>
      <c r="X76" s="71">
        <f t="shared" si="9"/>
        <v>0</v>
      </c>
      <c r="Y76" s="72" t="str">
        <f t="shared" ref="Y76:Y139" si="14">IF(C76&lt;&gt;"",IF(X76&gt;=75,"ดีมาก",IF(X76&gt;=50,"ดี",IF(X76&gt;=25,"พอใช้",IF(X76&gt;=0,"ปรับปรุง")))),"")</f>
        <v/>
      </c>
      <c r="Z76" s="11"/>
    </row>
    <row r="77" spans="1:29" x14ac:dyDescent="0.35">
      <c r="A77" s="3"/>
      <c r="B77" s="4"/>
      <c r="C77" s="3"/>
      <c r="D77" s="3"/>
      <c r="E77" s="3"/>
      <c r="F77" s="12">
        <f t="shared" si="10"/>
        <v>0</v>
      </c>
      <c r="G77" s="13">
        <f t="shared" ref="G77:G140" si="15">F77*100/40</f>
        <v>0</v>
      </c>
      <c r="H77" s="14" t="str">
        <f t="shared" si="11"/>
        <v/>
      </c>
      <c r="I77" s="11"/>
      <c r="J77" s="78"/>
      <c r="K77" s="3"/>
      <c r="L77" s="3"/>
      <c r="M77" s="12">
        <f t="shared" ref="M77:M140" si="16">SUM(K77:L77)</f>
        <v>0</v>
      </c>
      <c r="N77" s="13">
        <f t="shared" ref="N77:N140" si="17">M77*100/15</f>
        <v>0</v>
      </c>
      <c r="O77" s="14" t="str">
        <f t="shared" si="12"/>
        <v/>
      </c>
      <c r="P77" s="11"/>
      <c r="Q77" s="70"/>
      <c r="R77" s="11"/>
      <c r="S77" s="71">
        <f t="shared" ref="S77:S140" si="18">R77*100/20</f>
        <v>0</v>
      </c>
      <c r="T77" s="72" t="str">
        <f t="shared" si="13"/>
        <v/>
      </c>
      <c r="U77" s="11"/>
      <c r="V77" s="78"/>
      <c r="W77" s="11"/>
      <c r="X77" s="71">
        <f t="shared" ref="X77:X140" si="19">W77*100/20</f>
        <v>0</v>
      </c>
      <c r="Y77" s="72" t="str">
        <f t="shared" si="14"/>
        <v/>
      </c>
      <c r="Z77" s="11"/>
    </row>
    <row r="78" spans="1:29" x14ac:dyDescent="0.35">
      <c r="A78" s="3"/>
      <c r="B78" s="4"/>
      <c r="C78" s="3"/>
      <c r="D78" s="3"/>
      <c r="E78" s="3"/>
      <c r="F78" s="12">
        <f t="shared" si="10"/>
        <v>0</v>
      </c>
      <c r="G78" s="13">
        <f t="shared" si="15"/>
        <v>0</v>
      </c>
      <c r="H78" s="14" t="str">
        <f t="shared" si="11"/>
        <v/>
      </c>
      <c r="I78" s="11"/>
      <c r="J78" s="78"/>
      <c r="K78" s="3"/>
      <c r="L78" s="3"/>
      <c r="M78" s="12">
        <f t="shared" si="16"/>
        <v>0</v>
      </c>
      <c r="N78" s="13">
        <f t="shared" si="17"/>
        <v>0</v>
      </c>
      <c r="O78" s="14" t="str">
        <f t="shared" si="12"/>
        <v/>
      </c>
      <c r="P78" s="11"/>
      <c r="Q78" s="70"/>
      <c r="R78" s="11"/>
      <c r="S78" s="71">
        <f t="shared" si="18"/>
        <v>0</v>
      </c>
      <c r="T78" s="72" t="str">
        <f t="shared" si="13"/>
        <v/>
      </c>
      <c r="U78" s="11"/>
      <c r="V78" s="78"/>
      <c r="W78" s="11"/>
      <c r="X78" s="71">
        <f t="shared" si="19"/>
        <v>0</v>
      </c>
      <c r="Y78" s="72" t="str">
        <f t="shared" si="14"/>
        <v/>
      </c>
      <c r="Z78" s="11"/>
    </row>
    <row r="79" spans="1:29" x14ac:dyDescent="0.35">
      <c r="A79" s="3"/>
      <c r="B79" s="4"/>
      <c r="C79" s="3"/>
      <c r="D79" s="3"/>
      <c r="E79" s="3"/>
      <c r="F79" s="12">
        <f t="shared" si="10"/>
        <v>0</v>
      </c>
      <c r="G79" s="13">
        <f t="shared" si="15"/>
        <v>0</v>
      </c>
      <c r="H79" s="14" t="str">
        <f t="shared" si="11"/>
        <v/>
      </c>
      <c r="I79" s="11"/>
      <c r="J79" s="78"/>
      <c r="K79" s="3"/>
      <c r="L79" s="3"/>
      <c r="M79" s="12">
        <f t="shared" si="16"/>
        <v>0</v>
      </c>
      <c r="N79" s="13">
        <f t="shared" si="17"/>
        <v>0</v>
      </c>
      <c r="O79" s="14" t="str">
        <f t="shared" si="12"/>
        <v/>
      </c>
      <c r="P79" s="11"/>
      <c r="Q79" s="70"/>
      <c r="R79" s="11"/>
      <c r="S79" s="71">
        <f t="shared" si="18"/>
        <v>0</v>
      </c>
      <c r="T79" s="72" t="str">
        <f t="shared" si="13"/>
        <v/>
      </c>
      <c r="U79" s="11"/>
      <c r="V79" s="78"/>
      <c r="W79" s="11"/>
      <c r="X79" s="71">
        <f t="shared" si="19"/>
        <v>0</v>
      </c>
      <c r="Y79" s="72" t="str">
        <f t="shared" si="14"/>
        <v/>
      </c>
      <c r="Z79" s="11"/>
    </row>
    <row r="80" spans="1:29" x14ac:dyDescent="0.35">
      <c r="A80" s="3"/>
      <c r="B80" s="4"/>
      <c r="C80" s="3"/>
      <c r="D80" s="3"/>
      <c r="E80" s="3"/>
      <c r="F80" s="12">
        <f t="shared" si="10"/>
        <v>0</v>
      </c>
      <c r="G80" s="13">
        <f t="shared" si="15"/>
        <v>0</v>
      </c>
      <c r="H80" s="14" t="str">
        <f t="shared" si="11"/>
        <v/>
      </c>
      <c r="I80" s="11"/>
      <c r="J80" s="78"/>
      <c r="K80" s="3"/>
      <c r="L80" s="3"/>
      <c r="M80" s="12">
        <f t="shared" si="16"/>
        <v>0</v>
      </c>
      <c r="N80" s="13">
        <f t="shared" si="17"/>
        <v>0</v>
      </c>
      <c r="O80" s="14" t="str">
        <f t="shared" si="12"/>
        <v/>
      </c>
      <c r="P80" s="11"/>
      <c r="Q80" s="70"/>
      <c r="R80" s="11"/>
      <c r="S80" s="71">
        <f t="shared" si="18"/>
        <v>0</v>
      </c>
      <c r="T80" s="72" t="str">
        <f t="shared" si="13"/>
        <v/>
      </c>
      <c r="U80" s="11"/>
      <c r="V80" s="78"/>
      <c r="W80" s="11"/>
      <c r="X80" s="71">
        <f t="shared" si="19"/>
        <v>0</v>
      </c>
      <c r="Y80" s="72" t="str">
        <f t="shared" si="14"/>
        <v/>
      </c>
      <c r="Z80" s="11"/>
    </row>
    <row r="81" spans="1:26" x14ac:dyDescent="0.35">
      <c r="A81" s="3"/>
      <c r="B81" s="4"/>
      <c r="C81" s="3"/>
      <c r="D81" s="3"/>
      <c r="E81" s="3"/>
      <c r="F81" s="12">
        <f t="shared" si="10"/>
        <v>0</v>
      </c>
      <c r="G81" s="13">
        <f t="shared" si="15"/>
        <v>0</v>
      </c>
      <c r="H81" s="14" t="str">
        <f t="shared" si="11"/>
        <v/>
      </c>
      <c r="I81" s="11"/>
      <c r="J81" s="78"/>
      <c r="K81" s="3"/>
      <c r="L81" s="3"/>
      <c r="M81" s="12">
        <f t="shared" si="16"/>
        <v>0</v>
      </c>
      <c r="N81" s="13">
        <f t="shared" si="17"/>
        <v>0</v>
      </c>
      <c r="O81" s="14" t="str">
        <f t="shared" si="12"/>
        <v/>
      </c>
      <c r="P81" s="11"/>
      <c r="Q81" s="70"/>
      <c r="R81" s="11"/>
      <c r="S81" s="71">
        <f t="shared" si="18"/>
        <v>0</v>
      </c>
      <c r="T81" s="72" t="str">
        <f t="shared" si="13"/>
        <v/>
      </c>
      <c r="U81" s="11"/>
      <c r="V81" s="78"/>
      <c r="W81" s="11"/>
      <c r="X81" s="71">
        <f t="shared" si="19"/>
        <v>0</v>
      </c>
      <c r="Y81" s="72" t="str">
        <f t="shared" si="14"/>
        <v/>
      </c>
      <c r="Z81" s="11"/>
    </row>
    <row r="82" spans="1:26" x14ac:dyDescent="0.35">
      <c r="A82" s="3"/>
      <c r="B82" s="4"/>
      <c r="C82" s="3"/>
      <c r="D82" s="3"/>
      <c r="E82" s="3"/>
      <c r="F82" s="12">
        <f t="shared" si="10"/>
        <v>0</v>
      </c>
      <c r="G82" s="13">
        <f t="shared" si="15"/>
        <v>0</v>
      </c>
      <c r="H82" s="14" t="str">
        <f t="shared" si="11"/>
        <v/>
      </c>
      <c r="I82" s="11"/>
      <c r="J82" s="78"/>
      <c r="K82" s="3"/>
      <c r="L82" s="3"/>
      <c r="M82" s="12">
        <f t="shared" si="16"/>
        <v>0</v>
      </c>
      <c r="N82" s="13">
        <f t="shared" si="17"/>
        <v>0</v>
      </c>
      <c r="O82" s="14" t="str">
        <f t="shared" si="12"/>
        <v/>
      </c>
      <c r="P82" s="11"/>
      <c r="Q82" s="70"/>
      <c r="R82" s="11"/>
      <c r="S82" s="71">
        <f t="shared" si="18"/>
        <v>0</v>
      </c>
      <c r="T82" s="72" t="str">
        <f t="shared" si="13"/>
        <v/>
      </c>
      <c r="U82" s="11"/>
      <c r="V82" s="78"/>
      <c r="W82" s="11"/>
      <c r="X82" s="71">
        <f t="shared" si="19"/>
        <v>0</v>
      </c>
      <c r="Y82" s="72" t="str">
        <f t="shared" si="14"/>
        <v/>
      </c>
      <c r="Z82" s="11"/>
    </row>
    <row r="83" spans="1:26" x14ac:dyDescent="0.35">
      <c r="A83" s="3"/>
      <c r="B83" s="4"/>
      <c r="C83" s="3"/>
      <c r="D83" s="3"/>
      <c r="E83" s="3"/>
      <c r="F83" s="12">
        <f t="shared" si="10"/>
        <v>0</v>
      </c>
      <c r="G83" s="13">
        <f t="shared" si="15"/>
        <v>0</v>
      </c>
      <c r="H83" s="14" t="str">
        <f t="shared" si="11"/>
        <v/>
      </c>
      <c r="I83" s="11"/>
      <c r="J83" s="78"/>
      <c r="K83" s="3"/>
      <c r="L83" s="3"/>
      <c r="M83" s="12">
        <f t="shared" si="16"/>
        <v>0</v>
      </c>
      <c r="N83" s="13">
        <f t="shared" si="17"/>
        <v>0</v>
      </c>
      <c r="O83" s="14" t="str">
        <f t="shared" si="12"/>
        <v/>
      </c>
      <c r="P83" s="11"/>
      <c r="Q83" s="70"/>
      <c r="R83" s="11"/>
      <c r="S83" s="71">
        <f t="shared" si="18"/>
        <v>0</v>
      </c>
      <c r="T83" s="72" t="str">
        <f t="shared" si="13"/>
        <v/>
      </c>
      <c r="U83" s="11"/>
      <c r="V83" s="78"/>
      <c r="W83" s="11"/>
      <c r="X83" s="71">
        <f t="shared" si="19"/>
        <v>0</v>
      </c>
      <c r="Y83" s="72" t="str">
        <f t="shared" si="14"/>
        <v/>
      </c>
      <c r="Z83" s="11"/>
    </row>
    <row r="84" spans="1:26" x14ac:dyDescent="0.35">
      <c r="A84" s="3"/>
      <c r="B84" s="4"/>
      <c r="C84" s="3"/>
      <c r="D84" s="3"/>
      <c r="E84" s="3"/>
      <c r="F84" s="12">
        <f t="shared" si="10"/>
        <v>0</v>
      </c>
      <c r="G84" s="13">
        <f t="shared" si="15"/>
        <v>0</v>
      </c>
      <c r="H84" s="14" t="str">
        <f t="shared" si="11"/>
        <v/>
      </c>
      <c r="I84" s="11"/>
      <c r="J84" s="78"/>
      <c r="K84" s="3"/>
      <c r="L84" s="3"/>
      <c r="M84" s="12">
        <f t="shared" si="16"/>
        <v>0</v>
      </c>
      <c r="N84" s="13">
        <f t="shared" si="17"/>
        <v>0</v>
      </c>
      <c r="O84" s="14" t="str">
        <f t="shared" si="12"/>
        <v/>
      </c>
      <c r="P84" s="11"/>
      <c r="Q84" s="70"/>
      <c r="R84" s="11"/>
      <c r="S84" s="71">
        <f t="shared" si="18"/>
        <v>0</v>
      </c>
      <c r="T84" s="72" t="str">
        <f t="shared" si="13"/>
        <v/>
      </c>
      <c r="U84" s="11"/>
      <c r="V84" s="78"/>
      <c r="W84" s="11"/>
      <c r="X84" s="71">
        <f t="shared" si="19"/>
        <v>0</v>
      </c>
      <c r="Y84" s="72" t="str">
        <f t="shared" si="14"/>
        <v/>
      </c>
      <c r="Z84" s="11"/>
    </row>
    <row r="85" spans="1:26" x14ac:dyDescent="0.35">
      <c r="A85" s="3"/>
      <c r="B85" s="4"/>
      <c r="C85" s="3"/>
      <c r="D85" s="3"/>
      <c r="E85" s="3"/>
      <c r="F85" s="12">
        <f t="shared" si="10"/>
        <v>0</v>
      </c>
      <c r="G85" s="13">
        <f t="shared" si="15"/>
        <v>0</v>
      </c>
      <c r="H85" s="14" t="str">
        <f t="shared" si="11"/>
        <v/>
      </c>
      <c r="I85" s="11"/>
      <c r="J85" s="78"/>
      <c r="K85" s="3"/>
      <c r="L85" s="3"/>
      <c r="M85" s="12">
        <f t="shared" si="16"/>
        <v>0</v>
      </c>
      <c r="N85" s="13">
        <f t="shared" si="17"/>
        <v>0</v>
      </c>
      <c r="O85" s="14" t="str">
        <f t="shared" si="12"/>
        <v/>
      </c>
      <c r="P85" s="11"/>
      <c r="Q85" s="70"/>
      <c r="R85" s="11"/>
      <c r="S85" s="71">
        <f t="shared" si="18"/>
        <v>0</v>
      </c>
      <c r="T85" s="72" t="str">
        <f t="shared" si="13"/>
        <v/>
      </c>
      <c r="U85" s="11"/>
      <c r="V85" s="78"/>
      <c r="W85" s="11"/>
      <c r="X85" s="71">
        <f t="shared" si="19"/>
        <v>0</v>
      </c>
      <c r="Y85" s="72" t="str">
        <f t="shared" si="14"/>
        <v/>
      </c>
      <c r="Z85" s="11"/>
    </row>
    <row r="86" spans="1:26" x14ac:dyDescent="0.35">
      <c r="A86" s="3"/>
      <c r="B86" s="4"/>
      <c r="C86" s="3"/>
      <c r="D86" s="3"/>
      <c r="E86" s="3"/>
      <c r="F86" s="12">
        <f t="shared" si="10"/>
        <v>0</v>
      </c>
      <c r="G86" s="13">
        <f t="shared" si="15"/>
        <v>0</v>
      </c>
      <c r="H86" s="14" t="str">
        <f t="shared" si="11"/>
        <v/>
      </c>
      <c r="I86" s="11"/>
      <c r="J86" s="78"/>
      <c r="K86" s="3"/>
      <c r="L86" s="3"/>
      <c r="M86" s="12">
        <f t="shared" si="16"/>
        <v>0</v>
      </c>
      <c r="N86" s="13">
        <f t="shared" si="17"/>
        <v>0</v>
      </c>
      <c r="O86" s="14" t="str">
        <f t="shared" si="12"/>
        <v/>
      </c>
      <c r="P86" s="11"/>
      <c r="Q86" s="70"/>
      <c r="R86" s="11"/>
      <c r="S86" s="71">
        <f t="shared" si="18"/>
        <v>0</v>
      </c>
      <c r="T86" s="72" t="str">
        <f t="shared" si="13"/>
        <v/>
      </c>
      <c r="U86" s="11"/>
      <c r="V86" s="78"/>
      <c r="W86" s="11"/>
      <c r="X86" s="71">
        <f t="shared" si="19"/>
        <v>0</v>
      </c>
      <c r="Y86" s="72" t="str">
        <f t="shared" si="14"/>
        <v/>
      </c>
      <c r="Z86" s="11"/>
    </row>
    <row r="87" spans="1:26" x14ac:dyDescent="0.35">
      <c r="A87" s="3"/>
      <c r="B87" s="4"/>
      <c r="C87" s="3"/>
      <c r="D87" s="3"/>
      <c r="E87" s="3"/>
      <c r="F87" s="12">
        <f t="shared" si="10"/>
        <v>0</v>
      </c>
      <c r="G87" s="13">
        <f t="shared" si="15"/>
        <v>0</v>
      </c>
      <c r="H87" s="14" t="str">
        <f t="shared" si="11"/>
        <v/>
      </c>
      <c r="I87" s="11"/>
      <c r="J87" s="78"/>
      <c r="K87" s="3"/>
      <c r="L87" s="3"/>
      <c r="M87" s="12">
        <f t="shared" si="16"/>
        <v>0</v>
      </c>
      <c r="N87" s="13">
        <f t="shared" si="17"/>
        <v>0</v>
      </c>
      <c r="O87" s="14" t="str">
        <f t="shared" si="12"/>
        <v/>
      </c>
      <c r="P87" s="11"/>
      <c r="Q87" s="70"/>
      <c r="R87" s="11"/>
      <c r="S87" s="71">
        <f t="shared" si="18"/>
        <v>0</v>
      </c>
      <c r="T87" s="72" t="str">
        <f t="shared" si="13"/>
        <v/>
      </c>
      <c r="U87" s="11"/>
      <c r="V87" s="78"/>
      <c r="W87" s="11"/>
      <c r="X87" s="71">
        <f t="shared" si="19"/>
        <v>0</v>
      </c>
      <c r="Y87" s="72" t="str">
        <f t="shared" si="14"/>
        <v/>
      </c>
      <c r="Z87" s="11"/>
    </row>
    <row r="88" spans="1:26" x14ac:dyDescent="0.35">
      <c r="A88" s="3"/>
      <c r="B88" s="4"/>
      <c r="C88" s="3"/>
      <c r="D88" s="3"/>
      <c r="E88" s="3"/>
      <c r="F88" s="12">
        <f t="shared" si="10"/>
        <v>0</v>
      </c>
      <c r="G88" s="13">
        <f t="shared" si="15"/>
        <v>0</v>
      </c>
      <c r="H88" s="14" t="str">
        <f t="shared" si="11"/>
        <v/>
      </c>
      <c r="I88" s="11"/>
      <c r="J88" s="78"/>
      <c r="K88" s="3"/>
      <c r="L88" s="3"/>
      <c r="M88" s="12">
        <f t="shared" si="16"/>
        <v>0</v>
      </c>
      <c r="N88" s="13">
        <f t="shared" si="17"/>
        <v>0</v>
      </c>
      <c r="O88" s="14" t="str">
        <f t="shared" si="12"/>
        <v/>
      </c>
      <c r="P88" s="11"/>
      <c r="Q88" s="70"/>
      <c r="R88" s="11"/>
      <c r="S88" s="71">
        <f t="shared" si="18"/>
        <v>0</v>
      </c>
      <c r="T88" s="72" t="str">
        <f t="shared" si="13"/>
        <v/>
      </c>
      <c r="U88" s="11"/>
      <c r="V88" s="78"/>
      <c r="W88" s="11"/>
      <c r="X88" s="71">
        <f t="shared" si="19"/>
        <v>0</v>
      </c>
      <c r="Y88" s="72" t="str">
        <f t="shared" si="14"/>
        <v/>
      </c>
      <c r="Z88" s="11"/>
    </row>
    <row r="89" spans="1:26" x14ac:dyDescent="0.35">
      <c r="A89" s="3"/>
      <c r="B89" s="4"/>
      <c r="C89" s="3"/>
      <c r="D89" s="3"/>
      <c r="E89" s="3"/>
      <c r="F89" s="12">
        <f t="shared" si="10"/>
        <v>0</v>
      </c>
      <c r="G89" s="13">
        <f t="shared" si="15"/>
        <v>0</v>
      </c>
      <c r="H89" s="14" t="str">
        <f t="shared" si="11"/>
        <v/>
      </c>
      <c r="I89" s="11"/>
      <c r="J89" s="78"/>
      <c r="K89" s="3"/>
      <c r="L89" s="3"/>
      <c r="M89" s="12">
        <f t="shared" si="16"/>
        <v>0</v>
      </c>
      <c r="N89" s="13">
        <f t="shared" si="17"/>
        <v>0</v>
      </c>
      <c r="O89" s="14" t="str">
        <f t="shared" si="12"/>
        <v/>
      </c>
      <c r="P89" s="11"/>
      <c r="Q89" s="70"/>
      <c r="R89" s="11"/>
      <c r="S89" s="71">
        <f t="shared" si="18"/>
        <v>0</v>
      </c>
      <c r="T89" s="72" t="str">
        <f t="shared" si="13"/>
        <v/>
      </c>
      <c r="U89" s="11"/>
      <c r="V89" s="78"/>
      <c r="W89" s="11"/>
      <c r="X89" s="71">
        <f t="shared" si="19"/>
        <v>0</v>
      </c>
      <c r="Y89" s="72" t="str">
        <f t="shared" si="14"/>
        <v/>
      </c>
      <c r="Z89" s="11"/>
    </row>
    <row r="90" spans="1:26" x14ac:dyDescent="0.35">
      <c r="A90" s="3"/>
      <c r="B90" s="4"/>
      <c r="C90" s="3"/>
      <c r="D90" s="3"/>
      <c r="E90" s="3"/>
      <c r="F90" s="12">
        <f t="shared" si="10"/>
        <v>0</v>
      </c>
      <c r="G90" s="13">
        <f t="shared" si="15"/>
        <v>0</v>
      </c>
      <c r="H90" s="14" t="str">
        <f t="shared" si="11"/>
        <v/>
      </c>
      <c r="I90" s="11"/>
      <c r="J90" s="78"/>
      <c r="K90" s="3"/>
      <c r="L90" s="3"/>
      <c r="M90" s="12">
        <f t="shared" si="16"/>
        <v>0</v>
      </c>
      <c r="N90" s="13">
        <f t="shared" si="17"/>
        <v>0</v>
      </c>
      <c r="O90" s="14" t="str">
        <f t="shared" si="12"/>
        <v/>
      </c>
      <c r="P90" s="11"/>
      <c r="Q90" s="70"/>
      <c r="R90" s="11"/>
      <c r="S90" s="71">
        <f t="shared" si="18"/>
        <v>0</v>
      </c>
      <c r="T90" s="72" t="str">
        <f t="shared" si="13"/>
        <v/>
      </c>
      <c r="U90" s="11"/>
      <c r="V90" s="78"/>
      <c r="W90" s="11"/>
      <c r="X90" s="71">
        <f t="shared" si="19"/>
        <v>0</v>
      </c>
      <c r="Y90" s="72" t="str">
        <f t="shared" si="14"/>
        <v/>
      </c>
      <c r="Z90" s="11"/>
    </row>
    <row r="91" spans="1:26" x14ac:dyDescent="0.35">
      <c r="A91" s="3"/>
      <c r="B91" s="4"/>
      <c r="C91" s="3"/>
      <c r="D91" s="3"/>
      <c r="E91" s="3"/>
      <c r="F91" s="12">
        <f t="shared" si="10"/>
        <v>0</v>
      </c>
      <c r="G91" s="13">
        <f t="shared" si="15"/>
        <v>0</v>
      </c>
      <c r="H91" s="14" t="str">
        <f t="shared" si="11"/>
        <v/>
      </c>
      <c r="I91" s="11"/>
      <c r="J91" s="78"/>
      <c r="K91" s="3"/>
      <c r="L91" s="3"/>
      <c r="M91" s="12">
        <f t="shared" si="16"/>
        <v>0</v>
      </c>
      <c r="N91" s="13">
        <f t="shared" si="17"/>
        <v>0</v>
      </c>
      <c r="O91" s="14" t="str">
        <f t="shared" si="12"/>
        <v/>
      </c>
      <c r="P91" s="11"/>
      <c r="Q91" s="70"/>
      <c r="R91" s="11"/>
      <c r="S91" s="71">
        <f t="shared" si="18"/>
        <v>0</v>
      </c>
      <c r="T91" s="72" t="str">
        <f t="shared" si="13"/>
        <v/>
      </c>
      <c r="U91" s="11"/>
      <c r="V91" s="78"/>
      <c r="W91" s="11"/>
      <c r="X91" s="71">
        <f t="shared" si="19"/>
        <v>0</v>
      </c>
      <c r="Y91" s="72" t="str">
        <f t="shared" si="14"/>
        <v/>
      </c>
      <c r="Z91" s="11"/>
    </row>
    <row r="92" spans="1:26" x14ac:dyDescent="0.35">
      <c r="A92" s="3"/>
      <c r="B92" s="4"/>
      <c r="C92" s="3"/>
      <c r="D92" s="3"/>
      <c r="E92" s="3"/>
      <c r="F92" s="12">
        <f t="shared" si="10"/>
        <v>0</v>
      </c>
      <c r="G92" s="13">
        <f t="shared" si="15"/>
        <v>0</v>
      </c>
      <c r="H92" s="14" t="str">
        <f t="shared" si="11"/>
        <v/>
      </c>
      <c r="I92" s="11"/>
      <c r="J92" s="78"/>
      <c r="K92" s="3"/>
      <c r="L92" s="3"/>
      <c r="M92" s="12">
        <f t="shared" si="16"/>
        <v>0</v>
      </c>
      <c r="N92" s="13">
        <f t="shared" si="17"/>
        <v>0</v>
      </c>
      <c r="O92" s="14" t="str">
        <f t="shared" si="12"/>
        <v/>
      </c>
      <c r="P92" s="11"/>
      <c r="Q92" s="70"/>
      <c r="R92" s="11"/>
      <c r="S92" s="71">
        <f t="shared" si="18"/>
        <v>0</v>
      </c>
      <c r="T92" s="72" t="str">
        <f t="shared" si="13"/>
        <v/>
      </c>
      <c r="U92" s="11"/>
      <c r="V92" s="78"/>
      <c r="W92" s="11"/>
      <c r="X92" s="71">
        <f t="shared" si="19"/>
        <v>0</v>
      </c>
      <c r="Y92" s="72" t="str">
        <f t="shared" si="14"/>
        <v/>
      </c>
      <c r="Z92" s="11"/>
    </row>
    <row r="93" spans="1:26" x14ac:dyDescent="0.35">
      <c r="A93" s="3"/>
      <c r="B93" s="4"/>
      <c r="C93" s="3"/>
      <c r="D93" s="3"/>
      <c r="E93" s="3"/>
      <c r="F93" s="12">
        <f t="shared" si="10"/>
        <v>0</v>
      </c>
      <c r="G93" s="13">
        <f t="shared" si="15"/>
        <v>0</v>
      </c>
      <c r="H93" s="14" t="str">
        <f t="shared" si="11"/>
        <v/>
      </c>
      <c r="I93" s="11"/>
      <c r="J93" s="78"/>
      <c r="K93" s="3"/>
      <c r="L93" s="3"/>
      <c r="M93" s="12">
        <f t="shared" si="16"/>
        <v>0</v>
      </c>
      <c r="N93" s="13">
        <f t="shared" si="17"/>
        <v>0</v>
      </c>
      <c r="O93" s="14" t="str">
        <f t="shared" si="12"/>
        <v/>
      </c>
      <c r="P93" s="11"/>
      <c r="Q93" s="70"/>
      <c r="R93" s="11"/>
      <c r="S93" s="71">
        <f t="shared" si="18"/>
        <v>0</v>
      </c>
      <c r="T93" s="72" t="str">
        <f t="shared" si="13"/>
        <v/>
      </c>
      <c r="U93" s="11"/>
      <c r="V93" s="78"/>
      <c r="W93" s="11"/>
      <c r="X93" s="71">
        <f t="shared" si="19"/>
        <v>0</v>
      </c>
      <c r="Y93" s="72" t="str">
        <f t="shared" si="14"/>
        <v/>
      </c>
      <c r="Z93" s="11"/>
    </row>
    <row r="94" spans="1:26" x14ac:dyDescent="0.35">
      <c r="A94" s="3"/>
      <c r="B94" s="4"/>
      <c r="C94" s="3"/>
      <c r="D94" s="3"/>
      <c r="E94" s="3"/>
      <c r="F94" s="12">
        <f t="shared" si="10"/>
        <v>0</v>
      </c>
      <c r="G94" s="13">
        <f t="shared" si="15"/>
        <v>0</v>
      </c>
      <c r="H94" s="14" t="str">
        <f t="shared" si="11"/>
        <v/>
      </c>
      <c r="I94" s="11"/>
      <c r="J94" s="78"/>
      <c r="K94" s="3"/>
      <c r="L94" s="3"/>
      <c r="M94" s="12">
        <f t="shared" si="16"/>
        <v>0</v>
      </c>
      <c r="N94" s="13">
        <f t="shared" si="17"/>
        <v>0</v>
      </c>
      <c r="O94" s="14" t="str">
        <f t="shared" si="12"/>
        <v/>
      </c>
      <c r="P94" s="11"/>
      <c r="Q94" s="70"/>
      <c r="R94" s="11"/>
      <c r="S94" s="71">
        <f t="shared" si="18"/>
        <v>0</v>
      </c>
      <c r="T94" s="72" t="str">
        <f t="shared" si="13"/>
        <v/>
      </c>
      <c r="U94" s="11"/>
      <c r="V94" s="78"/>
      <c r="W94" s="11"/>
      <c r="X94" s="71">
        <f t="shared" si="19"/>
        <v>0</v>
      </c>
      <c r="Y94" s="72" t="str">
        <f t="shared" si="14"/>
        <v/>
      </c>
      <c r="Z94" s="11"/>
    </row>
    <row r="95" spans="1:26" x14ac:dyDescent="0.35">
      <c r="A95" s="3"/>
      <c r="B95" s="4"/>
      <c r="C95" s="3"/>
      <c r="D95" s="3"/>
      <c r="E95" s="3"/>
      <c r="F95" s="12">
        <f t="shared" si="10"/>
        <v>0</v>
      </c>
      <c r="G95" s="13">
        <f t="shared" si="15"/>
        <v>0</v>
      </c>
      <c r="H95" s="14" t="str">
        <f t="shared" si="11"/>
        <v/>
      </c>
      <c r="I95" s="11"/>
      <c r="J95" s="78"/>
      <c r="K95" s="3"/>
      <c r="L95" s="3"/>
      <c r="M95" s="12">
        <f t="shared" si="16"/>
        <v>0</v>
      </c>
      <c r="N95" s="13">
        <f t="shared" si="17"/>
        <v>0</v>
      </c>
      <c r="O95" s="14" t="str">
        <f t="shared" si="12"/>
        <v/>
      </c>
      <c r="P95" s="11"/>
      <c r="Q95" s="70"/>
      <c r="R95" s="11"/>
      <c r="S95" s="71">
        <f t="shared" si="18"/>
        <v>0</v>
      </c>
      <c r="T95" s="72" t="str">
        <f t="shared" si="13"/>
        <v/>
      </c>
      <c r="U95" s="11"/>
      <c r="V95" s="78"/>
      <c r="W95" s="11"/>
      <c r="X95" s="71">
        <f t="shared" si="19"/>
        <v>0</v>
      </c>
      <c r="Y95" s="72" t="str">
        <f t="shared" si="14"/>
        <v/>
      </c>
      <c r="Z95" s="11"/>
    </row>
    <row r="96" spans="1:26" x14ac:dyDescent="0.35">
      <c r="A96" s="3"/>
      <c r="B96" s="4"/>
      <c r="C96" s="3"/>
      <c r="D96" s="3"/>
      <c r="E96" s="3"/>
      <c r="F96" s="12">
        <f t="shared" si="10"/>
        <v>0</v>
      </c>
      <c r="G96" s="13">
        <f t="shared" si="15"/>
        <v>0</v>
      </c>
      <c r="H96" s="14" t="str">
        <f t="shared" si="11"/>
        <v/>
      </c>
      <c r="I96" s="11"/>
      <c r="J96" s="78"/>
      <c r="K96" s="3"/>
      <c r="L96" s="3"/>
      <c r="M96" s="12">
        <f t="shared" si="16"/>
        <v>0</v>
      </c>
      <c r="N96" s="13">
        <f t="shared" si="17"/>
        <v>0</v>
      </c>
      <c r="O96" s="14" t="str">
        <f t="shared" si="12"/>
        <v/>
      </c>
      <c r="P96" s="11"/>
      <c r="Q96" s="70"/>
      <c r="R96" s="11"/>
      <c r="S96" s="71">
        <f t="shared" si="18"/>
        <v>0</v>
      </c>
      <c r="T96" s="72" t="str">
        <f t="shared" si="13"/>
        <v/>
      </c>
      <c r="U96" s="11"/>
      <c r="V96" s="78"/>
      <c r="W96" s="11"/>
      <c r="X96" s="71">
        <f t="shared" si="19"/>
        <v>0</v>
      </c>
      <c r="Y96" s="72" t="str">
        <f t="shared" si="14"/>
        <v/>
      </c>
      <c r="Z96" s="11"/>
    </row>
    <row r="97" spans="1:26" x14ac:dyDescent="0.35">
      <c r="A97" s="3"/>
      <c r="B97" s="4"/>
      <c r="C97" s="3"/>
      <c r="D97" s="3"/>
      <c r="E97" s="3"/>
      <c r="F97" s="12">
        <f t="shared" si="10"/>
        <v>0</v>
      </c>
      <c r="G97" s="13">
        <f t="shared" si="15"/>
        <v>0</v>
      </c>
      <c r="H97" s="14" t="str">
        <f t="shared" si="11"/>
        <v/>
      </c>
      <c r="I97" s="11"/>
      <c r="J97" s="78"/>
      <c r="K97" s="3"/>
      <c r="L97" s="3"/>
      <c r="M97" s="12">
        <f t="shared" si="16"/>
        <v>0</v>
      </c>
      <c r="N97" s="13">
        <f t="shared" si="17"/>
        <v>0</v>
      </c>
      <c r="O97" s="14" t="str">
        <f t="shared" si="12"/>
        <v/>
      </c>
      <c r="P97" s="11"/>
      <c r="Q97" s="70"/>
      <c r="R97" s="11"/>
      <c r="S97" s="71">
        <f t="shared" si="18"/>
        <v>0</v>
      </c>
      <c r="T97" s="72" t="str">
        <f t="shared" si="13"/>
        <v/>
      </c>
      <c r="U97" s="11"/>
      <c r="V97" s="78"/>
      <c r="W97" s="11"/>
      <c r="X97" s="71">
        <f t="shared" si="19"/>
        <v>0</v>
      </c>
      <c r="Y97" s="72" t="str">
        <f t="shared" si="14"/>
        <v/>
      </c>
      <c r="Z97" s="11"/>
    </row>
    <row r="98" spans="1:26" x14ac:dyDescent="0.35">
      <c r="A98" s="3"/>
      <c r="B98" s="4"/>
      <c r="C98" s="3"/>
      <c r="D98" s="3"/>
      <c r="E98" s="3"/>
      <c r="F98" s="12">
        <f t="shared" si="10"/>
        <v>0</v>
      </c>
      <c r="G98" s="13">
        <f t="shared" si="15"/>
        <v>0</v>
      </c>
      <c r="H98" s="14" t="str">
        <f t="shared" si="11"/>
        <v/>
      </c>
      <c r="I98" s="11"/>
      <c r="J98" s="78"/>
      <c r="K98" s="3"/>
      <c r="L98" s="3"/>
      <c r="M98" s="12">
        <f t="shared" si="16"/>
        <v>0</v>
      </c>
      <c r="N98" s="13">
        <f t="shared" si="17"/>
        <v>0</v>
      </c>
      <c r="O98" s="14" t="str">
        <f t="shared" si="12"/>
        <v/>
      </c>
      <c r="P98" s="11"/>
      <c r="Q98" s="70"/>
      <c r="R98" s="11"/>
      <c r="S98" s="71">
        <f t="shared" si="18"/>
        <v>0</v>
      </c>
      <c r="T98" s="72" t="str">
        <f t="shared" si="13"/>
        <v/>
      </c>
      <c r="U98" s="11"/>
      <c r="V98" s="78"/>
      <c r="W98" s="11"/>
      <c r="X98" s="71">
        <f t="shared" si="19"/>
        <v>0</v>
      </c>
      <c r="Y98" s="72" t="str">
        <f t="shared" si="14"/>
        <v/>
      </c>
      <c r="Z98" s="11"/>
    </row>
    <row r="99" spans="1:26" x14ac:dyDescent="0.35">
      <c r="A99" s="3"/>
      <c r="B99" s="4"/>
      <c r="C99" s="3"/>
      <c r="D99" s="3"/>
      <c r="E99" s="3"/>
      <c r="F99" s="12">
        <f t="shared" si="10"/>
        <v>0</v>
      </c>
      <c r="G99" s="13">
        <f t="shared" si="15"/>
        <v>0</v>
      </c>
      <c r="H99" s="14" t="str">
        <f t="shared" si="11"/>
        <v/>
      </c>
      <c r="I99" s="11"/>
      <c r="J99" s="78"/>
      <c r="K99" s="3"/>
      <c r="L99" s="3"/>
      <c r="M99" s="12">
        <f t="shared" si="16"/>
        <v>0</v>
      </c>
      <c r="N99" s="13">
        <f t="shared" si="17"/>
        <v>0</v>
      </c>
      <c r="O99" s="14" t="str">
        <f t="shared" si="12"/>
        <v/>
      </c>
      <c r="P99" s="11"/>
      <c r="Q99" s="70"/>
      <c r="R99" s="11"/>
      <c r="S99" s="71">
        <f t="shared" si="18"/>
        <v>0</v>
      </c>
      <c r="T99" s="72" t="str">
        <f t="shared" si="13"/>
        <v/>
      </c>
      <c r="U99" s="11"/>
      <c r="V99" s="78"/>
      <c r="W99" s="11"/>
      <c r="X99" s="71">
        <f t="shared" si="19"/>
        <v>0</v>
      </c>
      <c r="Y99" s="72" t="str">
        <f t="shared" si="14"/>
        <v/>
      </c>
      <c r="Z99" s="11"/>
    </row>
    <row r="100" spans="1:26" x14ac:dyDescent="0.35">
      <c r="A100" s="3"/>
      <c r="B100" s="4"/>
      <c r="C100" s="3"/>
      <c r="D100" s="3"/>
      <c r="E100" s="3"/>
      <c r="F100" s="12">
        <f t="shared" si="10"/>
        <v>0</v>
      </c>
      <c r="G100" s="13">
        <f t="shared" si="15"/>
        <v>0</v>
      </c>
      <c r="H100" s="14" t="str">
        <f t="shared" si="11"/>
        <v/>
      </c>
      <c r="I100" s="11"/>
      <c r="J100" s="78"/>
      <c r="K100" s="3"/>
      <c r="L100" s="3"/>
      <c r="M100" s="12">
        <f t="shared" si="16"/>
        <v>0</v>
      </c>
      <c r="N100" s="13">
        <f t="shared" si="17"/>
        <v>0</v>
      </c>
      <c r="O100" s="14" t="str">
        <f t="shared" si="12"/>
        <v/>
      </c>
      <c r="P100" s="11"/>
      <c r="Q100" s="70"/>
      <c r="R100" s="11"/>
      <c r="S100" s="71">
        <f t="shared" si="18"/>
        <v>0</v>
      </c>
      <c r="T100" s="72" t="str">
        <f t="shared" si="13"/>
        <v/>
      </c>
      <c r="U100" s="11"/>
      <c r="V100" s="78"/>
      <c r="W100" s="11"/>
      <c r="X100" s="71">
        <f t="shared" si="19"/>
        <v>0</v>
      </c>
      <c r="Y100" s="72" t="str">
        <f t="shared" si="14"/>
        <v/>
      </c>
      <c r="Z100" s="11"/>
    </row>
    <row r="101" spans="1:26" x14ac:dyDescent="0.35">
      <c r="A101" s="3"/>
      <c r="B101" s="4"/>
      <c r="C101" s="3"/>
      <c r="D101" s="3"/>
      <c r="E101" s="3"/>
      <c r="F101" s="12">
        <f t="shared" si="10"/>
        <v>0</v>
      </c>
      <c r="G101" s="13">
        <f t="shared" si="15"/>
        <v>0</v>
      </c>
      <c r="H101" s="14" t="str">
        <f t="shared" si="11"/>
        <v/>
      </c>
      <c r="I101" s="11"/>
      <c r="J101" s="78"/>
      <c r="K101" s="3"/>
      <c r="L101" s="3"/>
      <c r="M101" s="12">
        <f t="shared" si="16"/>
        <v>0</v>
      </c>
      <c r="N101" s="13">
        <f t="shared" si="17"/>
        <v>0</v>
      </c>
      <c r="O101" s="14" t="str">
        <f t="shared" si="12"/>
        <v/>
      </c>
      <c r="P101" s="11"/>
      <c r="Q101" s="70"/>
      <c r="R101" s="11"/>
      <c r="S101" s="71">
        <f t="shared" si="18"/>
        <v>0</v>
      </c>
      <c r="T101" s="72" t="str">
        <f t="shared" si="13"/>
        <v/>
      </c>
      <c r="U101" s="11"/>
      <c r="V101" s="78"/>
      <c r="W101" s="11"/>
      <c r="X101" s="71">
        <f t="shared" si="19"/>
        <v>0</v>
      </c>
      <c r="Y101" s="72" t="str">
        <f t="shared" si="14"/>
        <v/>
      </c>
      <c r="Z101" s="11"/>
    </row>
    <row r="102" spans="1:26" x14ac:dyDescent="0.35">
      <c r="A102" s="3"/>
      <c r="B102" s="4"/>
      <c r="C102" s="3"/>
      <c r="D102" s="3"/>
      <c r="E102" s="3"/>
      <c r="F102" s="12">
        <f t="shared" si="10"/>
        <v>0</v>
      </c>
      <c r="G102" s="13">
        <f t="shared" si="15"/>
        <v>0</v>
      </c>
      <c r="H102" s="14" t="str">
        <f t="shared" si="11"/>
        <v/>
      </c>
      <c r="I102" s="11"/>
      <c r="J102" s="78"/>
      <c r="K102" s="3"/>
      <c r="L102" s="3"/>
      <c r="M102" s="12">
        <f t="shared" si="16"/>
        <v>0</v>
      </c>
      <c r="N102" s="13">
        <f t="shared" si="17"/>
        <v>0</v>
      </c>
      <c r="O102" s="14" t="str">
        <f t="shared" si="12"/>
        <v/>
      </c>
      <c r="P102" s="11"/>
      <c r="Q102" s="70"/>
      <c r="R102" s="11"/>
      <c r="S102" s="71">
        <f t="shared" si="18"/>
        <v>0</v>
      </c>
      <c r="T102" s="72" t="str">
        <f t="shared" si="13"/>
        <v/>
      </c>
      <c r="U102" s="11"/>
      <c r="V102" s="78"/>
      <c r="W102" s="11"/>
      <c r="X102" s="71">
        <f t="shared" si="19"/>
        <v>0</v>
      </c>
      <c r="Y102" s="72" t="str">
        <f t="shared" si="14"/>
        <v/>
      </c>
      <c r="Z102" s="11"/>
    </row>
    <row r="103" spans="1:26" x14ac:dyDescent="0.35">
      <c r="A103" s="3"/>
      <c r="B103" s="4"/>
      <c r="C103" s="3"/>
      <c r="D103" s="3"/>
      <c r="E103" s="3"/>
      <c r="F103" s="12">
        <f t="shared" si="10"/>
        <v>0</v>
      </c>
      <c r="G103" s="13">
        <f t="shared" si="15"/>
        <v>0</v>
      </c>
      <c r="H103" s="14" t="str">
        <f t="shared" si="11"/>
        <v/>
      </c>
      <c r="I103" s="11"/>
      <c r="J103" s="78"/>
      <c r="K103" s="3"/>
      <c r="L103" s="3"/>
      <c r="M103" s="12">
        <f t="shared" si="16"/>
        <v>0</v>
      </c>
      <c r="N103" s="13">
        <f t="shared" si="17"/>
        <v>0</v>
      </c>
      <c r="O103" s="14" t="str">
        <f t="shared" si="12"/>
        <v/>
      </c>
      <c r="P103" s="11"/>
      <c r="Q103" s="70"/>
      <c r="R103" s="11"/>
      <c r="S103" s="71">
        <f t="shared" si="18"/>
        <v>0</v>
      </c>
      <c r="T103" s="72" t="str">
        <f t="shared" si="13"/>
        <v/>
      </c>
      <c r="U103" s="11"/>
      <c r="V103" s="78"/>
      <c r="W103" s="11"/>
      <c r="X103" s="71">
        <f t="shared" si="19"/>
        <v>0</v>
      </c>
      <c r="Y103" s="72" t="str">
        <f t="shared" si="14"/>
        <v/>
      </c>
      <c r="Z103" s="11"/>
    </row>
    <row r="104" spans="1:26" x14ac:dyDescent="0.35">
      <c r="A104" s="3"/>
      <c r="B104" s="4"/>
      <c r="C104" s="3"/>
      <c r="D104" s="3"/>
      <c r="E104" s="3"/>
      <c r="F104" s="12">
        <f t="shared" si="10"/>
        <v>0</v>
      </c>
      <c r="G104" s="13">
        <f t="shared" si="15"/>
        <v>0</v>
      </c>
      <c r="H104" s="14" t="str">
        <f t="shared" si="11"/>
        <v/>
      </c>
      <c r="I104" s="11"/>
      <c r="J104" s="78"/>
      <c r="K104" s="3"/>
      <c r="L104" s="3"/>
      <c r="M104" s="12">
        <f t="shared" si="16"/>
        <v>0</v>
      </c>
      <c r="N104" s="13">
        <f t="shared" si="17"/>
        <v>0</v>
      </c>
      <c r="O104" s="14" t="str">
        <f t="shared" si="12"/>
        <v/>
      </c>
      <c r="P104" s="11"/>
      <c r="Q104" s="70"/>
      <c r="R104" s="11"/>
      <c r="S104" s="71">
        <f t="shared" si="18"/>
        <v>0</v>
      </c>
      <c r="T104" s="72" t="str">
        <f t="shared" si="13"/>
        <v/>
      </c>
      <c r="U104" s="11"/>
      <c r="V104" s="78"/>
      <c r="W104" s="11"/>
      <c r="X104" s="71">
        <f t="shared" si="19"/>
        <v>0</v>
      </c>
      <c r="Y104" s="72" t="str">
        <f t="shared" si="14"/>
        <v/>
      </c>
      <c r="Z104" s="11"/>
    </row>
    <row r="105" spans="1:26" x14ac:dyDescent="0.35">
      <c r="A105" s="3"/>
      <c r="B105" s="4"/>
      <c r="C105" s="3"/>
      <c r="D105" s="3"/>
      <c r="E105" s="3"/>
      <c r="F105" s="12">
        <f t="shared" si="10"/>
        <v>0</v>
      </c>
      <c r="G105" s="13">
        <f t="shared" si="15"/>
        <v>0</v>
      </c>
      <c r="H105" s="14" t="str">
        <f t="shared" si="11"/>
        <v/>
      </c>
      <c r="I105" s="11"/>
      <c r="J105" s="78"/>
      <c r="K105" s="3"/>
      <c r="L105" s="3"/>
      <c r="M105" s="12">
        <f t="shared" si="16"/>
        <v>0</v>
      </c>
      <c r="N105" s="13">
        <f t="shared" si="17"/>
        <v>0</v>
      </c>
      <c r="O105" s="14" t="str">
        <f t="shared" si="12"/>
        <v/>
      </c>
      <c r="P105" s="11"/>
      <c r="Q105" s="70"/>
      <c r="R105" s="11"/>
      <c r="S105" s="71">
        <f t="shared" si="18"/>
        <v>0</v>
      </c>
      <c r="T105" s="72" t="str">
        <f t="shared" si="13"/>
        <v/>
      </c>
      <c r="U105" s="11"/>
      <c r="V105" s="78"/>
      <c r="W105" s="11"/>
      <c r="X105" s="71">
        <f t="shared" si="19"/>
        <v>0</v>
      </c>
      <c r="Y105" s="72" t="str">
        <f t="shared" si="14"/>
        <v/>
      </c>
      <c r="Z105" s="11"/>
    </row>
    <row r="106" spans="1:26" x14ac:dyDescent="0.35">
      <c r="A106" s="3"/>
      <c r="B106" s="4"/>
      <c r="C106" s="3"/>
      <c r="D106" s="3"/>
      <c r="E106" s="3"/>
      <c r="F106" s="12">
        <f t="shared" si="10"/>
        <v>0</v>
      </c>
      <c r="G106" s="13">
        <f t="shared" si="15"/>
        <v>0</v>
      </c>
      <c r="H106" s="14" t="str">
        <f t="shared" si="11"/>
        <v/>
      </c>
      <c r="I106" s="11"/>
      <c r="J106" s="78"/>
      <c r="K106" s="3"/>
      <c r="L106" s="3"/>
      <c r="M106" s="12">
        <f t="shared" si="16"/>
        <v>0</v>
      </c>
      <c r="N106" s="13">
        <f t="shared" si="17"/>
        <v>0</v>
      </c>
      <c r="O106" s="14" t="str">
        <f t="shared" si="12"/>
        <v/>
      </c>
      <c r="P106" s="11"/>
      <c r="Q106" s="70"/>
      <c r="R106" s="11"/>
      <c r="S106" s="71">
        <f t="shared" si="18"/>
        <v>0</v>
      </c>
      <c r="T106" s="72" t="str">
        <f t="shared" si="13"/>
        <v/>
      </c>
      <c r="U106" s="11"/>
      <c r="V106" s="78"/>
      <c r="W106" s="11"/>
      <c r="X106" s="71">
        <f t="shared" si="19"/>
        <v>0</v>
      </c>
      <c r="Y106" s="72" t="str">
        <f t="shared" si="14"/>
        <v/>
      </c>
      <c r="Z106" s="11"/>
    </row>
    <row r="107" spans="1:26" x14ac:dyDescent="0.35">
      <c r="A107" s="3"/>
      <c r="B107" s="4"/>
      <c r="C107" s="3"/>
      <c r="D107" s="3"/>
      <c r="E107" s="3"/>
      <c r="F107" s="12">
        <f t="shared" si="10"/>
        <v>0</v>
      </c>
      <c r="G107" s="13">
        <f t="shared" si="15"/>
        <v>0</v>
      </c>
      <c r="H107" s="14" t="str">
        <f t="shared" si="11"/>
        <v/>
      </c>
      <c r="I107" s="11"/>
      <c r="J107" s="78"/>
      <c r="K107" s="3"/>
      <c r="L107" s="3"/>
      <c r="M107" s="12">
        <f t="shared" si="16"/>
        <v>0</v>
      </c>
      <c r="N107" s="13">
        <f t="shared" si="17"/>
        <v>0</v>
      </c>
      <c r="O107" s="14" t="str">
        <f t="shared" si="12"/>
        <v/>
      </c>
      <c r="P107" s="11"/>
      <c r="Q107" s="70"/>
      <c r="R107" s="11"/>
      <c r="S107" s="71">
        <f t="shared" si="18"/>
        <v>0</v>
      </c>
      <c r="T107" s="72" t="str">
        <f t="shared" si="13"/>
        <v/>
      </c>
      <c r="U107" s="11"/>
      <c r="V107" s="78"/>
      <c r="W107" s="11"/>
      <c r="X107" s="71">
        <f t="shared" si="19"/>
        <v>0</v>
      </c>
      <c r="Y107" s="72" t="str">
        <f t="shared" si="14"/>
        <v/>
      </c>
      <c r="Z107" s="11"/>
    </row>
    <row r="108" spans="1:26" x14ac:dyDescent="0.35">
      <c r="A108" s="3"/>
      <c r="B108" s="4"/>
      <c r="C108" s="3"/>
      <c r="D108" s="3"/>
      <c r="E108" s="3"/>
      <c r="F108" s="12">
        <f t="shared" si="10"/>
        <v>0</v>
      </c>
      <c r="G108" s="13">
        <f t="shared" si="15"/>
        <v>0</v>
      </c>
      <c r="H108" s="14" t="str">
        <f t="shared" si="11"/>
        <v/>
      </c>
      <c r="I108" s="11"/>
      <c r="J108" s="78"/>
      <c r="K108" s="3"/>
      <c r="L108" s="3"/>
      <c r="M108" s="12">
        <f t="shared" si="16"/>
        <v>0</v>
      </c>
      <c r="N108" s="13">
        <f t="shared" si="17"/>
        <v>0</v>
      </c>
      <c r="O108" s="14" t="str">
        <f t="shared" si="12"/>
        <v/>
      </c>
      <c r="P108" s="11"/>
      <c r="Q108" s="70"/>
      <c r="R108" s="11"/>
      <c r="S108" s="71">
        <f t="shared" si="18"/>
        <v>0</v>
      </c>
      <c r="T108" s="72" t="str">
        <f t="shared" si="13"/>
        <v/>
      </c>
      <c r="U108" s="11"/>
      <c r="V108" s="78"/>
      <c r="W108" s="11"/>
      <c r="X108" s="71">
        <f t="shared" si="19"/>
        <v>0</v>
      </c>
      <c r="Y108" s="72" t="str">
        <f t="shared" si="14"/>
        <v/>
      </c>
      <c r="Z108" s="11"/>
    </row>
    <row r="109" spans="1:26" x14ac:dyDescent="0.35">
      <c r="A109" s="3"/>
      <c r="B109" s="4"/>
      <c r="C109" s="3"/>
      <c r="D109" s="3"/>
      <c r="E109" s="3"/>
      <c r="F109" s="12">
        <f t="shared" si="10"/>
        <v>0</v>
      </c>
      <c r="G109" s="13">
        <f t="shared" si="15"/>
        <v>0</v>
      </c>
      <c r="H109" s="14" t="str">
        <f t="shared" si="11"/>
        <v/>
      </c>
      <c r="I109" s="11"/>
      <c r="J109" s="78"/>
      <c r="K109" s="3"/>
      <c r="L109" s="3"/>
      <c r="M109" s="12">
        <f t="shared" si="16"/>
        <v>0</v>
      </c>
      <c r="N109" s="13">
        <f t="shared" si="17"/>
        <v>0</v>
      </c>
      <c r="O109" s="14" t="str">
        <f t="shared" si="12"/>
        <v/>
      </c>
      <c r="P109" s="11"/>
      <c r="Q109" s="70"/>
      <c r="R109" s="11"/>
      <c r="S109" s="71">
        <f t="shared" si="18"/>
        <v>0</v>
      </c>
      <c r="T109" s="72" t="str">
        <f t="shared" si="13"/>
        <v/>
      </c>
      <c r="U109" s="11"/>
      <c r="V109" s="78"/>
      <c r="W109" s="11"/>
      <c r="X109" s="71">
        <f t="shared" si="19"/>
        <v>0</v>
      </c>
      <c r="Y109" s="72" t="str">
        <f t="shared" si="14"/>
        <v/>
      </c>
      <c r="Z109" s="11"/>
    </row>
    <row r="110" spans="1:26" x14ac:dyDescent="0.35">
      <c r="A110" s="3"/>
      <c r="B110" s="4"/>
      <c r="C110" s="3"/>
      <c r="D110" s="3"/>
      <c r="E110" s="3"/>
      <c r="F110" s="12">
        <f t="shared" si="10"/>
        <v>0</v>
      </c>
      <c r="G110" s="13">
        <f t="shared" si="15"/>
        <v>0</v>
      </c>
      <c r="H110" s="14" t="str">
        <f t="shared" si="11"/>
        <v/>
      </c>
      <c r="I110" s="11"/>
      <c r="J110" s="78"/>
      <c r="K110" s="3"/>
      <c r="L110" s="3"/>
      <c r="M110" s="12">
        <f t="shared" si="16"/>
        <v>0</v>
      </c>
      <c r="N110" s="13">
        <f t="shared" si="17"/>
        <v>0</v>
      </c>
      <c r="O110" s="14" t="str">
        <f t="shared" si="12"/>
        <v/>
      </c>
      <c r="P110" s="11"/>
      <c r="Q110" s="70"/>
      <c r="R110" s="11"/>
      <c r="S110" s="71">
        <f t="shared" si="18"/>
        <v>0</v>
      </c>
      <c r="T110" s="72" t="str">
        <f t="shared" si="13"/>
        <v/>
      </c>
      <c r="U110" s="11"/>
      <c r="V110" s="78"/>
      <c r="W110" s="11"/>
      <c r="X110" s="71">
        <f t="shared" si="19"/>
        <v>0</v>
      </c>
      <c r="Y110" s="72" t="str">
        <f t="shared" si="14"/>
        <v/>
      </c>
      <c r="Z110" s="11"/>
    </row>
    <row r="111" spans="1:26" x14ac:dyDescent="0.35">
      <c r="A111" s="3"/>
      <c r="B111" s="4"/>
      <c r="C111" s="3"/>
      <c r="D111" s="3"/>
      <c r="E111" s="3"/>
      <c r="F111" s="12">
        <f t="shared" si="10"/>
        <v>0</v>
      </c>
      <c r="G111" s="13">
        <f t="shared" si="15"/>
        <v>0</v>
      </c>
      <c r="H111" s="14" t="str">
        <f t="shared" si="11"/>
        <v/>
      </c>
      <c r="I111" s="11"/>
      <c r="J111" s="78"/>
      <c r="K111" s="3"/>
      <c r="L111" s="3"/>
      <c r="M111" s="12">
        <f t="shared" si="16"/>
        <v>0</v>
      </c>
      <c r="N111" s="13">
        <f t="shared" si="17"/>
        <v>0</v>
      </c>
      <c r="O111" s="14" t="str">
        <f t="shared" si="12"/>
        <v/>
      </c>
      <c r="P111" s="11"/>
      <c r="Q111" s="70"/>
      <c r="R111" s="11"/>
      <c r="S111" s="71">
        <f t="shared" si="18"/>
        <v>0</v>
      </c>
      <c r="T111" s="72" t="str">
        <f t="shared" si="13"/>
        <v/>
      </c>
      <c r="U111" s="11"/>
      <c r="V111" s="78"/>
      <c r="W111" s="11"/>
      <c r="X111" s="71">
        <f t="shared" si="19"/>
        <v>0</v>
      </c>
      <c r="Y111" s="72" t="str">
        <f t="shared" si="14"/>
        <v/>
      </c>
      <c r="Z111" s="11"/>
    </row>
    <row r="112" spans="1:26" x14ac:dyDescent="0.35">
      <c r="A112" s="3"/>
      <c r="B112" s="4"/>
      <c r="C112" s="3"/>
      <c r="D112" s="3"/>
      <c r="E112" s="3"/>
      <c r="F112" s="12">
        <f t="shared" si="10"/>
        <v>0</v>
      </c>
      <c r="G112" s="13">
        <f t="shared" si="15"/>
        <v>0</v>
      </c>
      <c r="H112" s="14" t="str">
        <f t="shared" si="11"/>
        <v/>
      </c>
      <c r="I112" s="11"/>
      <c r="J112" s="78"/>
      <c r="K112" s="3"/>
      <c r="L112" s="3"/>
      <c r="M112" s="12">
        <f t="shared" si="16"/>
        <v>0</v>
      </c>
      <c r="N112" s="13">
        <f t="shared" si="17"/>
        <v>0</v>
      </c>
      <c r="O112" s="14" t="str">
        <f t="shared" si="12"/>
        <v/>
      </c>
      <c r="P112" s="11"/>
      <c r="Q112" s="70"/>
      <c r="R112" s="11"/>
      <c r="S112" s="71">
        <f t="shared" si="18"/>
        <v>0</v>
      </c>
      <c r="T112" s="72" t="str">
        <f t="shared" si="13"/>
        <v/>
      </c>
      <c r="U112" s="11"/>
      <c r="V112" s="78"/>
      <c r="W112" s="11"/>
      <c r="X112" s="71">
        <f t="shared" si="19"/>
        <v>0</v>
      </c>
      <c r="Y112" s="72" t="str">
        <f t="shared" si="14"/>
        <v/>
      </c>
      <c r="Z112" s="11"/>
    </row>
    <row r="113" spans="1:26" x14ac:dyDescent="0.35">
      <c r="A113" s="3"/>
      <c r="B113" s="4"/>
      <c r="C113" s="3"/>
      <c r="D113" s="3"/>
      <c r="E113" s="3"/>
      <c r="F113" s="12">
        <f t="shared" si="10"/>
        <v>0</v>
      </c>
      <c r="G113" s="13">
        <f t="shared" si="15"/>
        <v>0</v>
      </c>
      <c r="H113" s="14" t="str">
        <f t="shared" si="11"/>
        <v/>
      </c>
      <c r="I113" s="11"/>
      <c r="J113" s="78"/>
      <c r="K113" s="3"/>
      <c r="L113" s="3"/>
      <c r="M113" s="12">
        <f t="shared" si="16"/>
        <v>0</v>
      </c>
      <c r="N113" s="13">
        <f t="shared" si="17"/>
        <v>0</v>
      </c>
      <c r="O113" s="14" t="str">
        <f t="shared" si="12"/>
        <v/>
      </c>
      <c r="P113" s="11"/>
      <c r="Q113" s="70"/>
      <c r="R113" s="11"/>
      <c r="S113" s="71">
        <f t="shared" si="18"/>
        <v>0</v>
      </c>
      <c r="T113" s="72" t="str">
        <f t="shared" si="13"/>
        <v/>
      </c>
      <c r="U113" s="11"/>
      <c r="V113" s="78"/>
      <c r="W113" s="11"/>
      <c r="X113" s="71">
        <f t="shared" si="19"/>
        <v>0</v>
      </c>
      <c r="Y113" s="72" t="str">
        <f t="shared" si="14"/>
        <v/>
      </c>
      <c r="Z113" s="11"/>
    </row>
    <row r="114" spans="1:26" x14ac:dyDescent="0.35">
      <c r="A114" s="3"/>
      <c r="B114" s="4"/>
      <c r="C114" s="3"/>
      <c r="D114" s="3"/>
      <c r="E114" s="3"/>
      <c r="F114" s="12">
        <f t="shared" si="10"/>
        <v>0</v>
      </c>
      <c r="G114" s="13">
        <f t="shared" si="15"/>
        <v>0</v>
      </c>
      <c r="H114" s="14" t="str">
        <f t="shared" si="11"/>
        <v/>
      </c>
      <c r="I114" s="11"/>
      <c r="J114" s="78"/>
      <c r="K114" s="3"/>
      <c r="L114" s="3"/>
      <c r="M114" s="12">
        <f t="shared" si="16"/>
        <v>0</v>
      </c>
      <c r="N114" s="13">
        <f t="shared" si="17"/>
        <v>0</v>
      </c>
      <c r="O114" s="14" t="str">
        <f t="shared" si="12"/>
        <v/>
      </c>
      <c r="P114" s="11"/>
      <c r="Q114" s="70"/>
      <c r="R114" s="11"/>
      <c r="S114" s="71">
        <f t="shared" si="18"/>
        <v>0</v>
      </c>
      <c r="T114" s="72" t="str">
        <f t="shared" si="13"/>
        <v/>
      </c>
      <c r="U114" s="11"/>
      <c r="V114" s="78"/>
      <c r="W114" s="11"/>
      <c r="X114" s="71">
        <f t="shared" si="19"/>
        <v>0</v>
      </c>
      <c r="Y114" s="72" t="str">
        <f t="shared" si="14"/>
        <v/>
      </c>
      <c r="Z114" s="11"/>
    </row>
    <row r="115" spans="1:26" x14ac:dyDescent="0.35">
      <c r="A115" s="3"/>
      <c r="B115" s="4"/>
      <c r="C115" s="3"/>
      <c r="D115" s="3"/>
      <c r="E115" s="3"/>
      <c r="F115" s="12">
        <f t="shared" si="10"/>
        <v>0</v>
      </c>
      <c r="G115" s="13">
        <f t="shared" si="15"/>
        <v>0</v>
      </c>
      <c r="H115" s="14" t="str">
        <f t="shared" si="11"/>
        <v/>
      </c>
      <c r="I115" s="11"/>
      <c r="J115" s="78"/>
      <c r="K115" s="3"/>
      <c r="L115" s="3"/>
      <c r="M115" s="12">
        <f t="shared" si="16"/>
        <v>0</v>
      </c>
      <c r="N115" s="13">
        <f t="shared" si="17"/>
        <v>0</v>
      </c>
      <c r="O115" s="14" t="str">
        <f t="shared" si="12"/>
        <v/>
      </c>
      <c r="P115" s="11"/>
      <c r="Q115" s="70"/>
      <c r="R115" s="11"/>
      <c r="S115" s="71">
        <f t="shared" si="18"/>
        <v>0</v>
      </c>
      <c r="T115" s="72" t="str">
        <f t="shared" si="13"/>
        <v/>
      </c>
      <c r="U115" s="11"/>
      <c r="V115" s="78"/>
      <c r="W115" s="11"/>
      <c r="X115" s="71">
        <f t="shared" si="19"/>
        <v>0</v>
      </c>
      <c r="Y115" s="72" t="str">
        <f t="shared" si="14"/>
        <v/>
      </c>
      <c r="Z115" s="11"/>
    </row>
    <row r="116" spans="1:26" x14ac:dyDescent="0.35">
      <c r="A116" s="3"/>
      <c r="B116" s="4"/>
      <c r="C116" s="3"/>
      <c r="D116" s="3"/>
      <c r="E116" s="3"/>
      <c r="F116" s="12">
        <f t="shared" si="10"/>
        <v>0</v>
      </c>
      <c r="G116" s="13">
        <f t="shared" si="15"/>
        <v>0</v>
      </c>
      <c r="H116" s="14" t="str">
        <f t="shared" si="11"/>
        <v/>
      </c>
      <c r="I116" s="11"/>
      <c r="J116" s="78"/>
      <c r="K116" s="3"/>
      <c r="L116" s="3"/>
      <c r="M116" s="12">
        <f t="shared" si="16"/>
        <v>0</v>
      </c>
      <c r="N116" s="13">
        <f t="shared" si="17"/>
        <v>0</v>
      </c>
      <c r="O116" s="14" t="str">
        <f t="shared" si="12"/>
        <v/>
      </c>
      <c r="P116" s="11"/>
      <c r="Q116" s="70"/>
      <c r="R116" s="11"/>
      <c r="S116" s="71">
        <f t="shared" si="18"/>
        <v>0</v>
      </c>
      <c r="T116" s="72" t="str">
        <f t="shared" si="13"/>
        <v/>
      </c>
      <c r="U116" s="11"/>
      <c r="V116" s="78"/>
      <c r="W116" s="11"/>
      <c r="X116" s="71">
        <f t="shared" si="19"/>
        <v>0</v>
      </c>
      <c r="Y116" s="72" t="str">
        <f t="shared" si="14"/>
        <v/>
      </c>
      <c r="Z116" s="11"/>
    </row>
    <row r="117" spans="1:26" x14ac:dyDescent="0.35">
      <c r="A117" s="3"/>
      <c r="B117" s="4"/>
      <c r="C117" s="3"/>
      <c r="D117" s="3"/>
      <c r="E117" s="3"/>
      <c r="F117" s="12">
        <f t="shared" si="10"/>
        <v>0</v>
      </c>
      <c r="G117" s="13">
        <f t="shared" si="15"/>
        <v>0</v>
      </c>
      <c r="H117" s="14" t="str">
        <f t="shared" si="11"/>
        <v/>
      </c>
      <c r="I117" s="11"/>
      <c r="J117" s="78"/>
      <c r="K117" s="3"/>
      <c r="L117" s="3"/>
      <c r="M117" s="12">
        <f t="shared" si="16"/>
        <v>0</v>
      </c>
      <c r="N117" s="13">
        <f t="shared" si="17"/>
        <v>0</v>
      </c>
      <c r="O117" s="14" t="str">
        <f t="shared" si="12"/>
        <v/>
      </c>
      <c r="P117" s="11"/>
      <c r="Q117" s="70"/>
      <c r="R117" s="11"/>
      <c r="S117" s="71">
        <f t="shared" si="18"/>
        <v>0</v>
      </c>
      <c r="T117" s="72" t="str">
        <f t="shared" si="13"/>
        <v/>
      </c>
      <c r="U117" s="11"/>
      <c r="V117" s="78"/>
      <c r="W117" s="11"/>
      <c r="X117" s="71">
        <f t="shared" si="19"/>
        <v>0</v>
      </c>
      <c r="Y117" s="72" t="str">
        <f t="shared" si="14"/>
        <v/>
      </c>
      <c r="Z117" s="11"/>
    </row>
    <row r="118" spans="1:26" x14ac:dyDescent="0.35">
      <c r="A118" s="3"/>
      <c r="B118" s="4"/>
      <c r="C118" s="3"/>
      <c r="D118" s="3"/>
      <c r="E118" s="3"/>
      <c r="F118" s="12">
        <f t="shared" si="10"/>
        <v>0</v>
      </c>
      <c r="G118" s="13">
        <f t="shared" si="15"/>
        <v>0</v>
      </c>
      <c r="H118" s="14" t="str">
        <f t="shared" si="11"/>
        <v/>
      </c>
      <c r="I118" s="11"/>
      <c r="J118" s="78"/>
      <c r="K118" s="3"/>
      <c r="L118" s="3"/>
      <c r="M118" s="12">
        <f t="shared" si="16"/>
        <v>0</v>
      </c>
      <c r="N118" s="13">
        <f t="shared" si="17"/>
        <v>0</v>
      </c>
      <c r="O118" s="14" t="str">
        <f t="shared" si="12"/>
        <v/>
      </c>
      <c r="P118" s="11"/>
      <c r="Q118" s="70"/>
      <c r="R118" s="11"/>
      <c r="S118" s="71">
        <f t="shared" si="18"/>
        <v>0</v>
      </c>
      <c r="T118" s="72" t="str">
        <f t="shared" si="13"/>
        <v/>
      </c>
      <c r="U118" s="11"/>
      <c r="V118" s="78"/>
      <c r="W118" s="11"/>
      <c r="X118" s="71">
        <f t="shared" si="19"/>
        <v>0</v>
      </c>
      <c r="Y118" s="72" t="str">
        <f t="shared" si="14"/>
        <v/>
      </c>
      <c r="Z118" s="11"/>
    </row>
    <row r="119" spans="1:26" x14ac:dyDescent="0.35">
      <c r="A119" s="3"/>
      <c r="B119" s="4"/>
      <c r="C119" s="3"/>
      <c r="D119" s="3"/>
      <c r="E119" s="3"/>
      <c r="F119" s="12">
        <f t="shared" si="10"/>
        <v>0</v>
      </c>
      <c r="G119" s="13">
        <f t="shared" si="15"/>
        <v>0</v>
      </c>
      <c r="H119" s="14" t="str">
        <f t="shared" si="11"/>
        <v/>
      </c>
      <c r="I119" s="11"/>
      <c r="J119" s="78"/>
      <c r="K119" s="3"/>
      <c r="L119" s="3"/>
      <c r="M119" s="12">
        <f t="shared" si="16"/>
        <v>0</v>
      </c>
      <c r="N119" s="13">
        <f t="shared" si="17"/>
        <v>0</v>
      </c>
      <c r="O119" s="14" t="str">
        <f t="shared" si="12"/>
        <v/>
      </c>
      <c r="P119" s="11"/>
      <c r="Q119" s="70"/>
      <c r="R119" s="11"/>
      <c r="S119" s="71">
        <f t="shared" si="18"/>
        <v>0</v>
      </c>
      <c r="T119" s="72" t="str">
        <f t="shared" si="13"/>
        <v/>
      </c>
      <c r="U119" s="11"/>
      <c r="V119" s="78"/>
      <c r="W119" s="11"/>
      <c r="X119" s="71">
        <f t="shared" si="19"/>
        <v>0</v>
      </c>
      <c r="Y119" s="72" t="str">
        <f t="shared" si="14"/>
        <v/>
      </c>
      <c r="Z119" s="11"/>
    </row>
    <row r="120" spans="1:26" x14ac:dyDescent="0.35">
      <c r="A120" s="3"/>
      <c r="B120" s="4"/>
      <c r="C120" s="3"/>
      <c r="D120" s="3"/>
      <c r="E120" s="3"/>
      <c r="F120" s="12">
        <f t="shared" si="10"/>
        <v>0</v>
      </c>
      <c r="G120" s="13">
        <f t="shared" si="15"/>
        <v>0</v>
      </c>
      <c r="H120" s="14" t="str">
        <f t="shared" si="11"/>
        <v/>
      </c>
      <c r="I120" s="11"/>
      <c r="J120" s="78"/>
      <c r="K120" s="3"/>
      <c r="L120" s="3"/>
      <c r="M120" s="12">
        <f t="shared" si="16"/>
        <v>0</v>
      </c>
      <c r="N120" s="13">
        <f t="shared" si="17"/>
        <v>0</v>
      </c>
      <c r="O120" s="14" t="str">
        <f t="shared" si="12"/>
        <v/>
      </c>
      <c r="P120" s="11"/>
      <c r="Q120" s="70"/>
      <c r="R120" s="11"/>
      <c r="S120" s="71">
        <f t="shared" si="18"/>
        <v>0</v>
      </c>
      <c r="T120" s="72" t="str">
        <f t="shared" si="13"/>
        <v/>
      </c>
      <c r="U120" s="11"/>
      <c r="V120" s="78"/>
      <c r="W120" s="11"/>
      <c r="X120" s="71">
        <f t="shared" si="19"/>
        <v>0</v>
      </c>
      <c r="Y120" s="72" t="str">
        <f t="shared" si="14"/>
        <v/>
      </c>
      <c r="Z120" s="11"/>
    </row>
    <row r="121" spans="1:26" x14ac:dyDescent="0.35">
      <c r="A121" s="3"/>
      <c r="B121" s="4"/>
      <c r="C121" s="3"/>
      <c r="D121" s="3"/>
      <c r="E121" s="3"/>
      <c r="F121" s="12">
        <f t="shared" si="10"/>
        <v>0</v>
      </c>
      <c r="G121" s="13">
        <f t="shared" si="15"/>
        <v>0</v>
      </c>
      <c r="H121" s="14" t="str">
        <f t="shared" si="11"/>
        <v/>
      </c>
      <c r="I121" s="11"/>
      <c r="J121" s="78"/>
      <c r="K121" s="3"/>
      <c r="L121" s="3"/>
      <c r="M121" s="12">
        <f t="shared" si="16"/>
        <v>0</v>
      </c>
      <c r="N121" s="13">
        <f t="shared" si="17"/>
        <v>0</v>
      </c>
      <c r="O121" s="14" t="str">
        <f t="shared" si="12"/>
        <v/>
      </c>
      <c r="P121" s="11"/>
      <c r="Q121" s="70"/>
      <c r="R121" s="11"/>
      <c r="S121" s="71">
        <f t="shared" si="18"/>
        <v>0</v>
      </c>
      <c r="T121" s="72" t="str">
        <f t="shared" si="13"/>
        <v/>
      </c>
      <c r="U121" s="11"/>
      <c r="V121" s="78"/>
      <c r="W121" s="11"/>
      <c r="X121" s="71">
        <f t="shared" si="19"/>
        <v>0</v>
      </c>
      <c r="Y121" s="72" t="str">
        <f t="shared" si="14"/>
        <v/>
      </c>
      <c r="Z121" s="11"/>
    </row>
    <row r="122" spans="1:26" x14ac:dyDescent="0.35">
      <c r="A122" s="3"/>
      <c r="B122" s="4"/>
      <c r="C122" s="3"/>
      <c r="D122" s="3"/>
      <c r="E122" s="3"/>
      <c r="F122" s="12">
        <f t="shared" si="10"/>
        <v>0</v>
      </c>
      <c r="G122" s="13">
        <f t="shared" si="15"/>
        <v>0</v>
      </c>
      <c r="H122" s="14" t="str">
        <f t="shared" si="11"/>
        <v/>
      </c>
      <c r="I122" s="11"/>
      <c r="J122" s="78"/>
      <c r="K122" s="3"/>
      <c r="L122" s="3"/>
      <c r="M122" s="12">
        <f t="shared" si="16"/>
        <v>0</v>
      </c>
      <c r="N122" s="13">
        <f t="shared" si="17"/>
        <v>0</v>
      </c>
      <c r="O122" s="14" t="str">
        <f t="shared" si="12"/>
        <v/>
      </c>
      <c r="P122" s="11"/>
      <c r="Q122" s="70"/>
      <c r="R122" s="11"/>
      <c r="S122" s="71">
        <f t="shared" si="18"/>
        <v>0</v>
      </c>
      <c r="T122" s="72" t="str">
        <f t="shared" si="13"/>
        <v/>
      </c>
      <c r="U122" s="11"/>
      <c r="V122" s="78"/>
      <c r="W122" s="11"/>
      <c r="X122" s="71">
        <f t="shared" si="19"/>
        <v>0</v>
      </c>
      <c r="Y122" s="72" t="str">
        <f t="shared" si="14"/>
        <v/>
      </c>
      <c r="Z122" s="11"/>
    </row>
    <row r="123" spans="1:26" x14ac:dyDescent="0.35">
      <c r="A123" s="3"/>
      <c r="B123" s="4"/>
      <c r="C123" s="3"/>
      <c r="D123" s="3"/>
      <c r="E123" s="3"/>
      <c r="F123" s="12">
        <f t="shared" si="10"/>
        <v>0</v>
      </c>
      <c r="G123" s="13">
        <f t="shared" si="15"/>
        <v>0</v>
      </c>
      <c r="H123" s="14" t="str">
        <f t="shared" si="11"/>
        <v/>
      </c>
      <c r="I123" s="11"/>
      <c r="J123" s="78"/>
      <c r="K123" s="3"/>
      <c r="L123" s="3"/>
      <c r="M123" s="12">
        <f t="shared" si="16"/>
        <v>0</v>
      </c>
      <c r="N123" s="13">
        <f t="shared" si="17"/>
        <v>0</v>
      </c>
      <c r="O123" s="14" t="str">
        <f t="shared" si="12"/>
        <v/>
      </c>
      <c r="P123" s="11"/>
      <c r="Q123" s="70"/>
      <c r="R123" s="11"/>
      <c r="S123" s="71">
        <f t="shared" si="18"/>
        <v>0</v>
      </c>
      <c r="T123" s="72" t="str">
        <f t="shared" si="13"/>
        <v/>
      </c>
      <c r="U123" s="11"/>
      <c r="V123" s="78"/>
      <c r="W123" s="11"/>
      <c r="X123" s="71">
        <f t="shared" si="19"/>
        <v>0</v>
      </c>
      <c r="Y123" s="72" t="str">
        <f t="shared" si="14"/>
        <v/>
      </c>
      <c r="Z123" s="11"/>
    </row>
    <row r="124" spans="1:26" x14ac:dyDescent="0.35">
      <c r="A124" s="3"/>
      <c r="B124" s="4"/>
      <c r="C124" s="3"/>
      <c r="D124" s="3"/>
      <c r="E124" s="3"/>
      <c r="F124" s="12">
        <f t="shared" si="10"/>
        <v>0</v>
      </c>
      <c r="G124" s="13">
        <f t="shared" si="15"/>
        <v>0</v>
      </c>
      <c r="H124" s="14" t="str">
        <f t="shared" si="11"/>
        <v/>
      </c>
      <c r="I124" s="11"/>
      <c r="J124" s="78"/>
      <c r="K124" s="3"/>
      <c r="L124" s="3"/>
      <c r="M124" s="12">
        <f t="shared" si="16"/>
        <v>0</v>
      </c>
      <c r="N124" s="13">
        <f t="shared" si="17"/>
        <v>0</v>
      </c>
      <c r="O124" s="14" t="str">
        <f t="shared" si="12"/>
        <v/>
      </c>
      <c r="P124" s="11"/>
      <c r="Q124" s="70"/>
      <c r="R124" s="11"/>
      <c r="S124" s="71">
        <f t="shared" si="18"/>
        <v>0</v>
      </c>
      <c r="T124" s="72" t="str">
        <f t="shared" si="13"/>
        <v/>
      </c>
      <c r="U124" s="11"/>
      <c r="V124" s="78"/>
      <c r="W124" s="11"/>
      <c r="X124" s="71">
        <f t="shared" si="19"/>
        <v>0</v>
      </c>
      <c r="Y124" s="72" t="str">
        <f t="shared" si="14"/>
        <v/>
      </c>
      <c r="Z124" s="11"/>
    </row>
    <row r="125" spans="1:26" x14ac:dyDescent="0.35">
      <c r="A125" s="3"/>
      <c r="B125" s="4"/>
      <c r="C125" s="3"/>
      <c r="D125" s="3"/>
      <c r="E125" s="3"/>
      <c r="F125" s="12">
        <f t="shared" si="10"/>
        <v>0</v>
      </c>
      <c r="G125" s="13">
        <f t="shared" si="15"/>
        <v>0</v>
      </c>
      <c r="H125" s="14" t="str">
        <f t="shared" si="11"/>
        <v/>
      </c>
      <c r="I125" s="11"/>
      <c r="J125" s="78"/>
      <c r="K125" s="3"/>
      <c r="L125" s="3"/>
      <c r="M125" s="12">
        <f t="shared" si="16"/>
        <v>0</v>
      </c>
      <c r="N125" s="13">
        <f t="shared" si="17"/>
        <v>0</v>
      </c>
      <c r="O125" s="14" t="str">
        <f t="shared" si="12"/>
        <v/>
      </c>
      <c r="P125" s="11"/>
      <c r="Q125" s="70"/>
      <c r="R125" s="11"/>
      <c r="S125" s="71">
        <f t="shared" si="18"/>
        <v>0</v>
      </c>
      <c r="T125" s="72" t="str">
        <f t="shared" si="13"/>
        <v/>
      </c>
      <c r="U125" s="11"/>
      <c r="V125" s="78"/>
      <c r="W125" s="11"/>
      <c r="X125" s="71">
        <f t="shared" si="19"/>
        <v>0</v>
      </c>
      <c r="Y125" s="72" t="str">
        <f t="shared" si="14"/>
        <v/>
      </c>
      <c r="Z125" s="11"/>
    </row>
    <row r="126" spans="1:26" x14ac:dyDescent="0.35">
      <c r="A126" s="3"/>
      <c r="B126" s="4"/>
      <c r="C126" s="3"/>
      <c r="D126" s="3"/>
      <c r="E126" s="3"/>
      <c r="F126" s="12">
        <f t="shared" si="10"/>
        <v>0</v>
      </c>
      <c r="G126" s="13">
        <f t="shared" si="15"/>
        <v>0</v>
      </c>
      <c r="H126" s="14" t="str">
        <f t="shared" si="11"/>
        <v/>
      </c>
      <c r="I126" s="11"/>
      <c r="J126" s="78"/>
      <c r="K126" s="3"/>
      <c r="L126" s="3"/>
      <c r="M126" s="12">
        <f t="shared" si="16"/>
        <v>0</v>
      </c>
      <c r="N126" s="13">
        <f t="shared" si="17"/>
        <v>0</v>
      </c>
      <c r="O126" s="14" t="str">
        <f t="shared" si="12"/>
        <v/>
      </c>
      <c r="P126" s="11"/>
      <c r="Q126" s="70"/>
      <c r="R126" s="11"/>
      <c r="S126" s="71">
        <f t="shared" si="18"/>
        <v>0</v>
      </c>
      <c r="T126" s="72" t="str">
        <f t="shared" si="13"/>
        <v/>
      </c>
      <c r="U126" s="11"/>
      <c r="V126" s="78"/>
      <c r="W126" s="11"/>
      <c r="X126" s="71">
        <f t="shared" si="19"/>
        <v>0</v>
      </c>
      <c r="Y126" s="72" t="str">
        <f t="shared" si="14"/>
        <v/>
      </c>
      <c r="Z126" s="11"/>
    </row>
    <row r="127" spans="1:26" x14ac:dyDescent="0.35">
      <c r="A127" s="3"/>
      <c r="B127" s="4"/>
      <c r="C127" s="3"/>
      <c r="D127" s="3"/>
      <c r="E127" s="3"/>
      <c r="F127" s="12">
        <f t="shared" si="10"/>
        <v>0</v>
      </c>
      <c r="G127" s="13">
        <f t="shared" si="15"/>
        <v>0</v>
      </c>
      <c r="H127" s="14" t="str">
        <f t="shared" si="11"/>
        <v/>
      </c>
      <c r="I127" s="11"/>
      <c r="J127" s="78"/>
      <c r="K127" s="3"/>
      <c r="L127" s="3"/>
      <c r="M127" s="12">
        <f t="shared" si="16"/>
        <v>0</v>
      </c>
      <c r="N127" s="13">
        <f t="shared" si="17"/>
        <v>0</v>
      </c>
      <c r="O127" s="14" t="str">
        <f t="shared" si="12"/>
        <v/>
      </c>
      <c r="P127" s="11"/>
      <c r="Q127" s="70"/>
      <c r="R127" s="11"/>
      <c r="S127" s="71">
        <f t="shared" si="18"/>
        <v>0</v>
      </c>
      <c r="T127" s="72" t="str">
        <f t="shared" si="13"/>
        <v/>
      </c>
      <c r="U127" s="11"/>
      <c r="V127" s="78"/>
      <c r="W127" s="11"/>
      <c r="X127" s="71">
        <f t="shared" si="19"/>
        <v>0</v>
      </c>
      <c r="Y127" s="72" t="str">
        <f t="shared" si="14"/>
        <v/>
      </c>
      <c r="Z127" s="11"/>
    </row>
    <row r="128" spans="1:26" x14ac:dyDescent="0.35">
      <c r="A128" s="3"/>
      <c r="B128" s="4"/>
      <c r="C128" s="3"/>
      <c r="D128" s="3"/>
      <c r="E128" s="3"/>
      <c r="F128" s="12">
        <f t="shared" si="10"/>
        <v>0</v>
      </c>
      <c r="G128" s="13">
        <f t="shared" si="15"/>
        <v>0</v>
      </c>
      <c r="H128" s="14" t="str">
        <f t="shared" si="11"/>
        <v/>
      </c>
      <c r="I128" s="11"/>
      <c r="J128" s="78"/>
      <c r="K128" s="3"/>
      <c r="L128" s="3"/>
      <c r="M128" s="12">
        <f t="shared" si="16"/>
        <v>0</v>
      </c>
      <c r="N128" s="13">
        <f t="shared" si="17"/>
        <v>0</v>
      </c>
      <c r="O128" s="14" t="str">
        <f t="shared" si="12"/>
        <v/>
      </c>
      <c r="P128" s="11"/>
      <c r="Q128" s="70"/>
      <c r="R128" s="11"/>
      <c r="S128" s="71">
        <f t="shared" si="18"/>
        <v>0</v>
      </c>
      <c r="T128" s="72" t="str">
        <f t="shared" si="13"/>
        <v/>
      </c>
      <c r="U128" s="11"/>
      <c r="V128" s="78"/>
      <c r="W128" s="11"/>
      <c r="X128" s="71">
        <f t="shared" si="19"/>
        <v>0</v>
      </c>
      <c r="Y128" s="72" t="str">
        <f t="shared" si="14"/>
        <v/>
      </c>
      <c r="Z128" s="11"/>
    </row>
    <row r="129" spans="1:26" x14ac:dyDescent="0.35">
      <c r="A129" s="3"/>
      <c r="B129" s="4"/>
      <c r="C129" s="3"/>
      <c r="D129" s="3"/>
      <c r="E129" s="3"/>
      <c r="F129" s="12">
        <f t="shared" si="10"/>
        <v>0</v>
      </c>
      <c r="G129" s="13">
        <f t="shared" si="15"/>
        <v>0</v>
      </c>
      <c r="H129" s="14" t="str">
        <f t="shared" si="11"/>
        <v/>
      </c>
      <c r="I129" s="11"/>
      <c r="J129" s="78"/>
      <c r="K129" s="3"/>
      <c r="L129" s="3"/>
      <c r="M129" s="12">
        <f t="shared" si="16"/>
        <v>0</v>
      </c>
      <c r="N129" s="13">
        <f t="shared" si="17"/>
        <v>0</v>
      </c>
      <c r="O129" s="14" t="str">
        <f t="shared" si="12"/>
        <v/>
      </c>
      <c r="P129" s="11"/>
      <c r="Q129" s="70"/>
      <c r="R129" s="11"/>
      <c r="S129" s="71">
        <f t="shared" si="18"/>
        <v>0</v>
      </c>
      <c r="T129" s="72" t="str">
        <f t="shared" si="13"/>
        <v/>
      </c>
      <c r="U129" s="11"/>
      <c r="V129" s="78"/>
      <c r="W129" s="11"/>
      <c r="X129" s="71">
        <f t="shared" si="19"/>
        <v>0</v>
      </c>
      <c r="Y129" s="72" t="str">
        <f t="shared" si="14"/>
        <v/>
      </c>
      <c r="Z129" s="11"/>
    </row>
    <row r="130" spans="1:26" x14ac:dyDescent="0.35">
      <c r="A130" s="3"/>
      <c r="B130" s="4"/>
      <c r="C130" s="3"/>
      <c r="D130" s="3"/>
      <c r="E130" s="3"/>
      <c r="F130" s="12">
        <f t="shared" si="10"/>
        <v>0</v>
      </c>
      <c r="G130" s="13">
        <f t="shared" si="15"/>
        <v>0</v>
      </c>
      <c r="H130" s="14" t="str">
        <f t="shared" si="11"/>
        <v/>
      </c>
      <c r="I130" s="11"/>
      <c r="J130" s="78"/>
      <c r="K130" s="3"/>
      <c r="L130" s="3"/>
      <c r="M130" s="12">
        <f t="shared" si="16"/>
        <v>0</v>
      </c>
      <c r="N130" s="13">
        <f t="shared" si="17"/>
        <v>0</v>
      </c>
      <c r="O130" s="14" t="str">
        <f t="shared" si="12"/>
        <v/>
      </c>
      <c r="P130" s="11"/>
      <c r="Q130" s="70"/>
      <c r="R130" s="11"/>
      <c r="S130" s="71">
        <f t="shared" si="18"/>
        <v>0</v>
      </c>
      <c r="T130" s="72" t="str">
        <f t="shared" si="13"/>
        <v/>
      </c>
      <c r="U130" s="11"/>
      <c r="V130" s="78"/>
      <c r="W130" s="11"/>
      <c r="X130" s="71">
        <f t="shared" si="19"/>
        <v>0</v>
      </c>
      <c r="Y130" s="72" t="str">
        <f t="shared" si="14"/>
        <v/>
      </c>
      <c r="Z130" s="11"/>
    </row>
    <row r="131" spans="1:26" x14ac:dyDescent="0.35">
      <c r="A131" s="3"/>
      <c r="B131" s="4"/>
      <c r="C131" s="3"/>
      <c r="D131" s="3"/>
      <c r="E131" s="3"/>
      <c r="F131" s="12">
        <f t="shared" si="10"/>
        <v>0</v>
      </c>
      <c r="G131" s="13">
        <f t="shared" si="15"/>
        <v>0</v>
      </c>
      <c r="H131" s="14" t="str">
        <f t="shared" si="11"/>
        <v/>
      </c>
      <c r="I131" s="11"/>
      <c r="J131" s="78"/>
      <c r="K131" s="3"/>
      <c r="L131" s="3"/>
      <c r="M131" s="12">
        <f t="shared" si="16"/>
        <v>0</v>
      </c>
      <c r="N131" s="13">
        <f t="shared" si="17"/>
        <v>0</v>
      </c>
      <c r="O131" s="14" t="str">
        <f t="shared" si="12"/>
        <v/>
      </c>
      <c r="P131" s="11"/>
      <c r="Q131" s="70"/>
      <c r="R131" s="11"/>
      <c r="S131" s="71">
        <f t="shared" si="18"/>
        <v>0</v>
      </c>
      <c r="T131" s="72" t="str">
        <f t="shared" si="13"/>
        <v/>
      </c>
      <c r="U131" s="11"/>
      <c r="V131" s="78"/>
      <c r="W131" s="11"/>
      <c r="X131" s="71">
        <f t="shared" si="19"/>
        <v>0</v>
      </c>
      <c r="Y131" s="72" t="str">
        <f t="shared" si="14"/>
        <v/>
      </c>
      <c r="Z131" s="11"/>
    </row>
    <row r="132" spans="1:26" x14ac:dyDescent="0.35">
      <c r="A132" s="3"/>
      <c r="B132" s="4"/>
      <c r="C132" s="3"/>
      <c r="D132" s="3"/>
      <c r="E132" s="3"/>
      <c r="F132" s="12">
        <f t="shared" si="10"/>
        <v>0</v>
      </c>
      <c r="G132" s="13">
        <f t="shared" si="15"/>
        <v>0</v>
      </c>
      <c r="H132" s="14" t="str">
        <f t="shared" si="11"/>
        <v/>
      </c>
      <c r="I132" s="11"/>
      <c r="J132" s="78"/>
      <c r="K132" s="3"/>
      <c r="L132" s="3"/>
      <c r="M132" s="12">
        <f t="shared" si="16"/>
        <v>0</v>
      </c>
      <c r="N132" s="13">
        <f t="shared" si="17"/>
        <v>0</v>
      </c>
      <c r="O132" s="14" t="str">
        <f t="shared" si="12"/>
        <v/>
      </c>
      <c r="P132" s="11"/>
      <c r="Q132" s="70"/>
      <c r="R132" s="11"/>
      <c r="S132" s="71">
        <f t="shared" si="18"/>
        <v>0</v>
      </c>
      <c r="T132" s="72" t="str">
        <f t="shared" si="13"/>
        <v/>
      </c>
      <c r="U132" s="11"/>
      <c r="V132" s="78"/>
      <c r="W132" s="11"/>
      <c r="X132" s="71">
        <f t="shared" si="19"/>
        <v>0</v>
      </c>
      <c r="Y132" s="72" t="str">
        <f t="shared" si="14"/>
        <v/>
      </c>
      <c r="Z132" s="11"/>
    </row>
    <row r="133" spans="1:26" x14ac:dyDescent="0.35">
      <c r="A133" s="3"/>
      <c r="B133" s="4"/>
      <c r="C133" s="3"/>
      <c r="D133" s="3"/>
      <c r="E133" s="3"/>
      <c r="F133" s="12">
        <f t="shared" si="10"/>
        <v>0</v>
      </c>
      <c r="G133" s="13">
        <f t="shared" si="15"/>
        <v>0</v>
      </c>
      <c r="H133" s="14" t="str">
        <f t="shared" si="11"/>
        <v/>
      </c>
      <c r="I133" s="11"/>
      <c r="J133" s="78"/>
      <c r="K133" s="3"/>
      <c r="L133" s="3"/>
      <c r="M133" s="12">
        <f t="shared" si="16"/>
        <v>0</v>
      </c>
      <c r="N133" s="13">
        <f t="shared" si="17"/>
        <v>0</v>
      </c>
      <c r="O133" s="14" t="str">
        <f t="shared" si="12"/>
        <v/>
      </c>
      <c r="P133" s="11"/>
      <c r="Q133" s="70"/>
      <c r="R133" s="11"/>
      <c r="S133" s="71">
        <f t="shared" si="18"/>
        <v>0</v>
      </c>
      <c r="T133" s="72" t="str">
        <f t="shared" si="13"/>
        <v/>
      </c>
      <c r="U133" s="11"/>
      <c r="V133" s="78"/>
      <c r="W133" s="11"/>
      <c r="X133" s="71">
        <f t="shared" si="19"/>
        <v>0</v>
      </c>
      <c r="Y133" s="72" t="str">
        <f t="shared" si="14"/>
        <v/>
      </c>
      <c r="Z133" s="11"/>
    </row>
    <row r="134" spans="1:26" x14ac:dyDescent="0.35">
      <c r="A134" s="3"/>
      <c r="B134" s="4"/>
      <c r="C134" s="3"/>
      <c r="D134" s="3"/>
      <c r="E134" s="3"/>
      <c r="F134" s="12">
        <f t="shared" si="10"/>
        <v>0</v>
      </c>
      <c r="G134" s="13">
        <f t="shared" si="15"/>
        <v>0</v>
      </c>
      <c r="H134" s="14" t="str">
        <f t="shared" si="11"/>
        <v/>
      </c>
      <c r="I134" s="11"/>
      <c r="J134" s="78"/>
      <c r="K134" s="3"/>
      <c r="L134" s="3"/>
      <c r="M134" s="12">
        <f t="shared" si="16"/>
        <v>0</v>
      </c>
      <c r="N134" s="13">
        <f t="shared" si="17"/>
        <v>0</v>
      </c>
      <c r="O134" s="14" t="str">
        <f t="shared" si="12"/>
        <v/>
      </c>
      <c r="P134" s="11"/>
      <c r="Q134" s="70"/>
      <c r="R134" s="11"/>
      <c r="S134" s="71">
        <f t="shared" si="18"/>
        <v>0</v>
      </c>
      <c r="T134" s="72" t="str">
        <f t="shared" si="13"/>
        <v/>
      </c>
      <c r="U134" s="11"/>
      <c r="V134" s="78"/>
      <c r="W134" s="11"/>
      <c r="X134" s="71">
        <f t="shared" si="19"/>
        <v>0</v>
      </c>
      <c r="Y134" s="72" t="str">
        <f t="shared" si="14"/>
        <v/>
      </c>
      <c r="Z134" s="11"/>
    </row>
    <row r="135" spans="1:26" x14ac:dyDescent="0.35">
      <c r="A135" s="3"/>
      <c r="B135" s="4"/>
      <c r="C135" s="3"/>
      <c r="D135" s="3"/>
      <c r="E135" s="3"/>
      <c r="F135" s="12">
        <f t="shared" si="10"/>
        <v>0</v>
      </c>
      <c r="G135" s="13">
        <f t="shared" si="15"/>
        <v>0</v>
      </c>
      <c r="H135" s="14" t="str">
        <f t="shared" si="11"/>
        <v/>
      </c>
      <c r="I135" s="11"/>
      <c r="J135" s="78"/>
      <c r="K135" s="3"/>
      <c r="L135" s="3"/>
      <c r="M135" s="12">
        <f t="shared" si="16"/>
        <v>0</v>
      </c>
      <c r="N135" s="13">
        <f t="shared" si="17"/>
        <v>0</v>
      </c>
      <c r="O135" s="14" t="str">
        <f t="shared" si="12"/>
        <v/>
      </c>
      <c r="P135" s="11"/>
      <c r="Q135" s="70"/>
      <c r="R135" s="11"/>
      <c r="S135" s="71">
        <f t="shared" si="18"/>
        <v>0</v>
      </c>
      <c r="T135" s="72" t="str">
        <f t="shared" si="13"/>
        <v/>
      </c>
      <c r="U135" s="11"/>
      <c r="V135" s="78"/>
      <c r="W135" s="11"/>
      <c r="X135" s="71">
        <f t="shared" si="19"/>
        <v>0</v>
      </c>
      <c r="Y135" s="72" t="str">
        <f t="shared" si="14"/>
        <v/>
      </c>
      <c r="Z135" s="11"/>
    </row>
    <row r="136" spans="1:26" x14ac:dyDescent="0.35">
      <c r="A136" s="3"/>
      <c r="B136" s="4"/>
      <c r="C136" s="3"/>
      <c r="D136" s="3"/>
      <c r="E136" s="3"/>
      <c r="F136" s="12">
        <f t="shared" si="10"/>
        <v>0</v>
      </c>
      <c r="G136" s="13">
        <f t="shared" si="15"/>
        <v>0</v>
      </c>
      <c r="H136" s="14" t="str">
        <f t="shared" si="11"/>
        <v/>
      </c>
      <c r="I136" s="11"/>
      <c r="J136" s="78"/>
      <c r="K136" s="3"/>
      <c r="L136" s="3"/>
      <c r="M136" s="12">
        <f t="shared" si="16"/>
        <v>0</v>
      </c>
      <c r="N136" s="13">
        <f t="shared" si="17"/>
        <v>0</v>
      </c>
      <c r="O136" s="14" t="str">
        <f t="shared" si="12"/>
        <v/>
      </c>
      <c r="P136" s="11"/>
      <c r="Q136" s="70"/>
      <c r="R136" s="11"/>
      <c r="S136" s="71">
        <f t="shared" si="18"/>
        <v>0</v>
      </c>
      <c r="T136" s="72" t="str">
        <f t="shared" si="13"/>
        <v/>
      </c>
      <c r="U136" s="11"/>
      <c r="V136" s="78"/>
      <c r="W136" s="11"/>
      <c r="X136" s="71">
        <f t="shared" si="19"/>
        <v>0</v>
      </c>
      <c r="Y136" s="72" t="str">
        <f t="shared" si="14"/>
        <v/>
      </c>
      <c r="Z136" s="11"/>
    </row>
    <row r="137" spans="1:26" x14ac:dyDescent="0.35">
      <c r="A137" s="3"/>
      <c r="B137" s="4"/>
      <c r="C137" s="3"/>
      <c r="D137" s="3"/>
      <c r="E137" s="3"/>
      <c r="F137" s="12">
        <f t="shared" si="10"/>
        <v>0</v>
      </c>
      <c r="G137" s="13">
        <f t="shared" si="15"/>
        <v>0</v>
      </c>
      <c r="H137" s="14" t="str">
        <f t="shared" si="11"/>
        <v/>
      </c>
      <c r="I137" s="11"/>
      <c r="J137" s="78"/>
      <c r="K137" s="3"/>
      <c r="L137" s="3"/>
      <c r="M137" s="12">
        <f t="shared" si="16"/>
        <v>0</v>
      </c>
      <c r="N137" s="13">
        <f t="shared" si="17"/>
        <v>0</v>
      </c>
      <c r="O137" s="14" t="str">
        <f t="shared" si="12"/>
        <v/>
      </c>
      <c r="P137" s="11"/>
      <c r="Q137" s="70"/>
      <c r="R137" s="11"/>
      <c r="S137" s="71">
        <f t="shared" si="18"/>
        <v>0</v>
      </c>
      <c r="T137" s="72" t="str">
        <f t="shared" si="13"/>
        <v/>
      </c>
      <c r="U137" s="11"/>
      <c r="V137" s="78"/>
      <c r="W137" s="11"/>
      <c r="X137" s="71">
        <f t="shared" si="19"/>
        <v>0</v>
      </c>
      <c r="Y137" s="72" t="str">
        <f t="shared" si="14"/>
        <v/>
      </c>
      <c r="Z137" s="11"/>
    </row>
    <row r="138" spans="1:26" x14ac:dyDescent="0.35">
      <c r="A138" s="3"/>
      <c r="B138" s="4"/>
      <c r="C138" s="3"/>
      <c r="D138" s="3"/>
      <c r="E138" s="3"/>
      <c r="F138" s="12">
        <f t="shared" si="10"/>
        <v>0</v>
      </c>
      <c r="G138" s="13">
        <f t="shared" si="15"/>
        <v>0</v>
      </c>
      <c r="H138" s="14" t="str">
        <f t="shared" si="11"/>
        <v/>
      </c>
      <c r="I138" s="11"/>
      <c r="J138" s="78"/>
      <c r="K138" s="3"/>
      <c r="L138" s="3"/>
      <c r="M138" s="12">
        <f t="shared" si="16"/>
        <v>0</v>
      </c>
      <c r="N138" s="13">
        <f t="shared" si="17"/>
        <v>0</v>
      </c>
      <c r="O138" s="14" t="str">
        <f t="shared" si="12"/>
        <v/>
      </c>
      <c r="P138" s="11"/>
      <c r="Q138" s="70"/>
      <c r="R138" s="11"/>
      <c r="S138" s="71">
        <f t="shared" si="18"/>
        <v>0</v>
      </c>
      <c r="T138" s="72" t="str">
        <f t="shared" si="13"/>
        <v/>
      </c>
      <c r="U138" s="11"/>
      <c r="V138" s="78"/>
      <c r="W138" s="11"/>
      <c r="X138" s="71">
        <f t="shared" si="19"/>
        <v>0</v>
      </c>
      <c r="Y138" s="72" t="str">
        <f t="shared" si="14"/>
        <v/>
      </c>
      <c r="Z138" s="11"/>
    </row>
    <row r="139" spans="1:26" x14ac:dyDescent="0.35">
      <c r="A139" s="3"/>
      <c r="B139" s="4"/>
      <c r="C139" s="3"/>
      <c r="D139" s="3"/>
      <c r="E139" s="3"/>
      <c r="F139" s="12">
        <f t="shared" si="10"/>
        <v>0</v>
      </c>
      <c r="G139" s="13">
        <f t="shared" si="15"/>
        <v>0</v>
      </c>
      <c r="H139" s="14" t="str">
        <f t="shared" si="11"/>
        <v/>
      </c>
      <c r="I139" s="11"/>
      <c r="J139" s="78"/>
      <c r="K139" s="3"/>
      <c r="L139" s="3"/>
      <c r="M139" s="12">
        <f t="shared" si="16"/>
        <v>0</v>
      </c>
      <c r="N139" s="13">
        <f t="shared" si="17"/>
        <v>0</v>
      </c>
      <c r="O139" s="14" t="str">
        <f t="shared" si="12"/>
        <v/>
      </c>
      <c r="P139" s="11"/>
      <c r="Q139" s="70"/>
      <c r="R139" s="11"/>
      <c r="S139" s="71">
        <f t="shared" si="18"/>
        <v>0</v>
      </c>
      <c r="T139" s="72" t="str">
        <f t="shared" si="13"/>
        <v/>
      </c>
      <c r="U139" s="11"/>
      <c r="V139" s="78"/>
      <c r="W139" s="11"/>
      <c r="X139" s="71">
        <f t="shared" si="19"/>
        <v>0</v>
      </c>
      <c r="Y139" s="72" t="str">
        <f t="shared" si="14"/>
        <v/>
      </c>
      <c r="Z139" s="11"/>
    </row>
    <row r="140" spans="1:26" x14ac:dyDescent="0.35">
      <c r="A140" s="3"/>
      <c r="B140" s="4"/>
      <c r="C140" s="3"/>
      <c r="D140" s="3"/>
      <c r="E140" s="3"/>
      <c r="F140" s="12">
        <f t="shared" ref="F140:F203" si="20">SUM(D140:E140)</f>
        <v>0</v>
      </c>
      <c r="G140" s="13">
        <f t="shared" si="15"/>
        <v>0</v>
      </c>
      <c r="H140" s="14" t="str">
        <f t="shared" ref="H140:H203" si="21">IF(C140&lt;&gt;"",IF(G140&gt;=75,"ดีมาก",IF(G140&gt;=50,"ดี",IF(G140&gt;=25,"พอใช้",IF(G140&gt;=0,"ปรับปรุง")))),"")</f>
        <v/>
      </c>
      <c r="I140" s="11"/>
      <c r="J140" s="78"/>
      <c r="K140" s="3"/>
      <c r="L140" s="3"/>
      <c r="M140" s="12">
        <f t="shared" si="16"/>
        <v>0</v>
      </c>
      <c r="N140" s="13">
        <f t="shared" si="17"/>
        <v>0</v>
      </c>
      <c r="O140" s="14" t="str">
        <f t="shared" ref="O140:O203" si="22">IF(C140&lt;&gt;"",IF(N140&gt;=75,"ดีมาก",IF(N140&gt;=50,"ดี",IF(N140&gt;=25,"พอใช้",IF(N140&gt;=0,"ปรับปรุง")))),"")</f>
        <v/>
      </c>
      <c r="P140" s="11"/>
      <c r="Q140" s="70"/>
      <c r="R140" s="11"/>
      <c r="S140" s="71">
        <f t="shared" si="18"/>
        <v>0</v>
      </c>
      <c r="T140" s="72" t="str">
        <f t="shared" ref="T140:T203" si="23">IF(C140&lt;&gt;"",IF(S140&gt;=75,"ดีมาก",IF(S140&gt;=50,"ดี",IF(S140&gt;=25,"พอใช้",IF(S140&gt;=0,"ปรับปรุง")))),"")</f>
        <v/>
      </c>
      <c r="U140" s="11"/>
      <c r="V140" s="78"/>
      <c r="W140" s="11"/>
      <c r="X140" s="71">
        <f t="shared" si="19"/>
        <v>0</v>
      </c>
      <c r="Y140" s="72" t="str">
        <f t="shared" ref="Y140:Y203" si="24">IF(C140&lt;&gt;"",IF(X140&gt;=75,"ดีมาก",IF(X140&gt;=50,"ดี",IF(X140&gt;=25,"พอใช้",IF(X140&gt;=0,"ปรับปรุง")))),"")</f>
        <v/>
      </c>
      <c r="Z140" s="11"/>
    </row>
    <row r="141" spans="1:26" x14ac:dyDescent="0.35">
      <c r="A141" s="3"/>
      <c r="B141" s="4"/>
      <c r="C141" s="3"/>
      <c r="D141" s="3"/>
      <c r="E141" s="3"/>
      <c r="F141" s="12">
        <f t="shared" si="20"/>
        <v>0</v>
      </c>
      <c r="G141" s="13">
        <f t="shared" ref="G141:G204" si="25">F141*100/40</f>
        <v>0</v>
      </c>
      <c r="H141" s="14" t="str">
        <f t="shared" si="21"/>
        <v/>
      </c>
      <c r="I141" s="11"/>
      <c r="J141" s="78"/>
      <c r="K141" s="3"/>
      <c r="L141" s="3"/>
      <c r="M141" s="12">
        <f t="shared" ref="M141:M204" si="26">SUM(K141:L141)</f>
        <v>0</v>
      </c>
      <c r="N141" s="13">
        <f t="shared" ref="N141:N204" si="27">M141*100/15</f>
        <v>0</v>
      </c>
      <c r="O141" s="14" t="str">
        <f t="shared" si="22"/>
        <v/>
      </c>
      <c r="P141" s="11"/>
      <c r="Q141" s="70"/>
      <c r="R141" s="11"/>
      <c r="S141" s="71">
        <f t="shared" ref="S141:S204" si="28">R141*100/20</f>
        <v>0</v>
      </c>
      <c r="T141" s="72" t="str">
        <f t="shared" si="23"/>
        <v/>
      </c>
      <c r="U141" s="11"/>
      <c r="V141" s="78"/>
      <c r="W141" s="11"/>
      <c r="X141" s="71">
        <f t="shared" ref="X141:X204" si="29">W141*100/20</f>
        <v>0</v>
      </c>
      <c r="Y141" s="72" t="str">
        <f t="shared" si="24"/>
        <v/>
      </c>
      <c r="Z141" s="11"/>
    </row>
    <row r="142" spans="1:26" x14ac:dyDescent="0.35">
      <c r="A142" s="3"/>
      <c r="B142" s="4"/>
      <c r="C142" s="3"/>
      <c r="D142" s="3"/>
      <c r="E142" s="3"/>
      <c r="F142" s="12">
        <f t="shared" si="20"/>
        <v>0</v>
      </c>
      <c r="G142" s="13">
        <f t="shared" si="25"/>
        <v>0</v>
      </c>
      <c r="H142" s="14" t="str">
        <f t="shared" si="21"/>
        <v/>
      </c>
      <c r="I142" s="11"/>
      <c r="J142" s="78"/>
      <c r="K142" s="3"/>
      <c r="L142" s="3"/>
      <c r="M142" s="12">
        <f t="shared" si="26"/>
        <v>0</v>
      </c>
      <c r="N142" s="13">
        <f t="shared" si="27"/>
        <v>0</v>
      </c>
      <c r="O142" s="14" t="str">
        <f t="shared" si="22"/>
        <v/>
      </c>
      <c r="P142" s="11"/>
      <c r="Q142" s="70"/>
      <c r="R142" s="11"/>
      <c r="S142" s="71">
        <f t="shared" si="28"/>
        <v>0</v>
      </c>
      <c r="T142" s="72" t="str">
        <f t="shared" si="23"/>
        <v/>
      </c>
      <c r="U142" s="11"/>
      <c r="V142" s="78"/>
      <c r="W142" s="11"/>
      <c r="X142" s="71">
        <f t="shared" si="29"/>
        <v>0</v>
      </c>
      <c r="Y142" s="72" t="str">
        <f t="shared" si="24"/>
        <v/>
      </c>
      <c r="Z142" s="11"/>
    </row>
    <row r="143" spans="1:26" x14ac:dyDescent="0.35">
      <c r="A143" s="3"/>
      <c r="B143" s="4"/>
      <c r="C143" s="3"/>
      <c r="D143" s="3"/>
      <c r="E143" s="3"/>
      <c r="F143" s="12">
        <f t="shared" si="20"/>
        <v>0</v>
      </c>
      <c r="G143" s="13">
        <f t="shared" si="25"/>
        <v>0</v>
      </c>
      <c r="H143" s="14" t="str">
        <f t="shared" si="21"/>
        <v/>
      </c>
      <c r="I143" s="11"/>
      <c r="J143" s="78"/>
      <c r="K143" s="3"/>
      <c r="L143" s="3"/>
      <c r="M143" s="12">
        <f t="shared" si="26"/>
        <v>0</v>
      </c>
      <c r="N143" s="13">
        <f t="shared" si="27"/>
        <v>0</v>
      </c>
      <c r="O143" s="14" t="str">
        <f t="shared" si="22"/>
        <v/>
      </c>
      <c r="P143" s="11"/>
      <c r="Q143" s="70"/>
      <c r="R143" s="11"/>
      <c r="S143" s="71">
        <f t="shared" si="28"/>
        <v>0</v>
      </c>
      <c r="T143" s="72" t="str">
        <f t="shared" si="23"/>
        <v/>
      </c>
      <c r="U143" s="11"/>
      <c r="V143" s="78"/>
      <c r="W143" s="11"/>
      <c r="X143" s="71">
        <f t="shared" si="29"/>
        <v>0</v>
      </c>
      <c r="Y143" s="72" t="str">
        <f t="shared" si="24"/>
        <v/>
      </c>
      <c r="Z143" s="11"/>
    </row>
    <row r="144" spans="1:26" x14ac:dyDescent="0.35">
      <c r="A144" s="3"/>
      <c r="B144" s="4"/>
      <c r="C144" s="3"/>
      <c r="D144" s="3"/>
      <c r="E144" s="3"/>
      <c r="F144" s="12">
        <f t="shared" si="20"/>
        <v>0</v>
      </c>
      <c r="G144" s="13">
        <f t="shared" si="25"/>
        <v>0</v>
      </c>
      <c r="H144" s="14" t="str">
        <f t="shared" si="21"/>
        <v/>
      </c>
      <c r="I144" s="11"/>
      <c r="J144" s="78"/>
      <c r="K144" s="3"/>
      <c r="L144" s="3"/>
      <c r="M144" s="12">
        <f t="shared" si="26"/>
        <v>0</v>
      </c>
      <c r="N144" s="13">
        <f t="shared" si="27"/>
        <v>0</v>
      </c>
      <c r="O144" s="14" t="str">
        <f t="shared" si="22"/>
        <v/>
      </c>
      <c r="P144" s="11"/>
      <c r="Q144" s="70"/>
      <c r="R144" s="11"/>
      <c r="S144" s="71">
        <f t="shared" si="28"/>
        <v>0</v>
      </c>
      <c r="T144" s="72" t="str">
        <f t="shared" si="23"/>
        <v/>
      </c>
      <c r="U144" s="11"/>
      <c r="V144" s="78"/>
      <c r="W144" s="11"/>
      <c r="X144" s="71">
        <f t="shared" si="29"/>
        <v>0</v>
      </c>
      <c r="Y144" s="72" t="str">
        <f t="shared" si="24"/>
        <v/>
      </c>
      <c r="Z144" s="11"/>
    </row>
    <row r="145" spans="1:26" x14ac:dyDescent="0.35">
      <c r="A145" s="3"/>
      <c r="B145" s="4"/>
      <c r="C145" s="3"/>
      <c r="D145" s="3"/>
      <c r="E145" s="3"/>
      <c r="F145" s="12">
        <f t="shared" si="20"/>
        <v>0</v>
      </c>
      <c r="G145" s="13">
        <f t="shared" si="25"/>
        <v>0</v>
      </c>
      <c r="H145" s="14" t="str">
        <f t="shared" si="21"/>
        <v/>
      </c>
      <c r="I145" s="11"/>
      <c r="J145" s="78"/>
      <c r="K145" s="3"/>
      <c r="L145" s="3"/>
      <c r="M145" s="12">
        <f t="shared" si="26"/>
        <v>0</v>
      </c>
      <c r="N145" s="13">
        <f t="shared" si="27"/>
        <v>0</v>
      </c>
      <c r="O145" s="14" t="str">
        <f t="shared" si="22"/>
        <v/>
      </c>
      <c r="P145" s="11"/>
      <c r="Q145" s="70"/>
      <c r="R145" s="11"/>
      <c r="S145" s="71">
        <f t="shared" si="28"/>
        <v>0</v>
      </c>
      <c r="T145" s="72" t="str">
        <f t="shared" si="23"/>
        <v/>
      </c>
      <c r="U145" s="11"/>
      <c r="V145" s="78"/>
      <c r="W145" s="11"/>
      <c r="X145" s="71">
        <f t="shared" si="29"/>
        <v>0</v>
      </c>
      <c r="Y145" s="72" t="str">
        <f t="shared" si="24"/>
        <v/>
      </c>
      <c r="Z145" s="11"/>
    </row>
    <row r="146" spans="1:26" x14ac:dyDescent="0.35">
      <c r="A146" s="3"/>
      <c r="B146" s="4"/>
      <c r="C146" s="3"/>
      <c r="D146" s="3"/>
      <c r="E146" s="3"/>
      <c r="F146" s="12">
        <f t="shared" si="20"/>
        <v>0</v>
      </c>
      <c r="G146" s="13">
        <f t="shared" si="25"/>
        <v>0</v>
      </c>
      <c r="H146" s="14" t="str">
        <f t="shared" si="21"/>
        <v/>
      </c>
      <c r="I146" s="11"/>
      <c r="J146" s="78"/>
      <c r="K146" s="3"/>
      <c r="L146" s="3"/>
      <c r="M146" s="12">
        <f t="shared" si="26"/>
        <v>0</v>
      </c>
      <c r="N146" s="13">
        <f t="shared" si="27"/>
        <v>0</v>
      </c>
      <c r="O146" s="14" t="str">
        <f t="shared" si="22"/>
        <v/>
      </c>
      <c r="P146" s="11"/>
      <c r="Q146" s="70"/>
      <c r="R146" s="11"/>
      <c r="S146" s="71">
        <f t="shared" si="28"/>
        <v>0</v>
      </c>
      <c r="T146" s="72" t="str">
        <f t="shared" si="23"/>
        <v/>
      </c>
      <c r="U146" s="11"/>
      <c r="V146" s="78"/>
      <c r="W146" s="11"/>
      <c r="X146" s="71">
        <f t="shared" si="29"/>
        <v>0</v>
      </c>
      <c r="Y146" s="72" t="str">
        <f t="shared" si="24"/>
        <v/>
      </c>
      <c r="Z146" s="11"/>
    </row>
    <row r="147" spans="1:26" x14ac:dyDescent="0.35">
      <c r="A147" s="3"/>
      <c r="B147" s="4"/>
      <c r="C147" s="3"/>
      <c r="D147" s="3"/>
      <c r="E147" s="3"/>
      <c r="F147" s="12">
        <f t="shared" si="20"/>
        <v>0</v>
      </c>
      <c r="G147" s="13">
        <f t="shared" si="25"/>
        <v>0</v>
      </c>
      <c r="H147" s="14" t="str">
        <f t="shared" si="21"/>
        <v/>
      </c>
      <c r="I147" s="11"/>
      <c r="J147" s="78"/>
      <c r="K147" s="3"/>
      <c r="L147" s="3"/>
      <c r="M147" s="12">
        <f t="shared" si="26"/>
        <v>0</v>
      </c>
      <c r="N147" s="13">
        <f t="shared" si="27"/>
        <v>0</v>
      </c>
      <c r="O147" s="14" t="str">
        <f t="shared" si="22"/>
        <v/>
      </c>
      <c r="P147" s="11"/>
      <c r="Q147" s="70"/>
      <c r="R147" s="11"/>
      <c r="S147" s="71">
        <f t="shared" si="28"/>
        <v>0</v>
      </c>
      <c r="T147" s="72" t="str">
        <f t="shared" si="23"/>
        <v/>
      </c>
      <c r="U147" s="11"/>
      <c r="V147" s="78"/>
      <c r="W147" s="11"/>
      <c r="X147" s="71">
        <f t="shared" si="29"/>
        <v>0</v>
      </c>
      <c r="Y147" s="72" t="str">
        <f t="shared" si="24"/>
        <v/>
      </c>
      <c r="Z147" s="11"/>
    </row>
    <row r="148" spans="1:26" x14ac:dyDescent="0.35">
      <c r="A148" s="3"/>
      <c r="B148" s="4"/>
      <c r="C148" s="3"/>
      <c r="D148" s="3"/>
      <c r="E148" s="3"/>
      <c r="F148" s="12">
        <f t="shared" si="20"/>
        <v>0</v>
      </c>
      <c r="G148" s="13">
        <f t="shared" si="25"/>
        <v>0</v>
      </c>
      <c r="H148" s="14" t="str">
        <f t="shared" si="21"/>
        <v/>
      </c>
      <c r="I148" s="11"/>
      <c r="J148" s="78"/>
      <c r="K148" s="3"/>
      <c r="L148" s="3"/>
      <c r="M148" s="12">
        <f t="shared" si="26"/>
        <v>0</v>
      </c>
      <c r="N148" s="13">
        <f t="shared" si="27"/>
        <v>0</v>
      </c>
      <c r="O148" s="14" t="str">
        <f t="shared" si="22"/>
        <v/>
      </c>
      <c r="P148" s="11"/>
      <c r="Q148" s="70"/>
      <c r="R148" s="11"/>
      <c r="S148" s="71">
        <f t="shared" si="28"/>
        <v>0</v>
      </c>
      <c r="T148" s="72" t="str">
        <f t="shared" si="23"/>
        <v/>
      </c>
      <c r="U148" s="11"/>
      <c r="V148" s="78"/>
      <c r="W148" s="11"/>
      <c r="X148" s="71">
        <f t="shared" si="29"/>
        <v>0</v>
      </c>
      <c r="Y148" s="72" t="str">
        <f t="shared" si="24"/>
        <v/>
      </c>
      <c r="Z148" s="11"/>
    </row>
    <row r="149" spans="1:26" x14ac:dyDescent="0.35">
      <c r="A149" s="3"/>
      <c r="B149" s="4"/>
      <c r="C149" s="3"/>
      <c r="D149" s="3"/>
      <c r="E149" s="3"/>
      <c r="F149" s="12">
        <f t="shared" si="20"/>
        <v>0</v>
      </c>
      <c r="G149" s="13">
        <f t="shared" si="25"/>
        <v>0</v>
      </c>
      <c r="H149" s="14" t="str">
        <f t="shared" si="21"/>
        <v/>
      </c>
      <c r="I149" s="11"/>
      <c r="J149" s="78"/>
      <c r="K149" s="3"/>
      <c r="L149" s="3"/>
      <c r="M149" s="12">
        <f t="shared" si="26"/>
        <v>0</v>
      </c>
      <c r="N149" s="13">
        <f t="shared" si="27"/>
        <v>0</v>
      </c>
      <c r="O149" s="14" t="str">
        <f t="shared" si="22"/>
        <v/>
      </c>
      <c r="P149" s="11"/>
      <c r="Q149" s="70"/>
      <c r="R149" s="11"/>
      <c r="S149" s="71">
        <f t="shared" si="28"/>
        <v>0</v>
      </c>
      <c r="T149" s="72" t="str">
        <f t="shared" si="23"/>
        <v/>
      </c>
      <c r="U149" s="11"/>
      <c r="V149" s="78"/>
      <c r="W149" s="11"/>
      <c r="X149" s="71">
        <f t="shared" si="29"/>
        <v>0</v>
      </c>
      <c r="Y149" s="72" t="str">
        <f t="shared" si="24"/>
        <v/>
      </c>
      <c r="Z149" s="11"/>
    </row>
    <row r="150" spans="1:26" x14ac:dyDescent="0.35">
      <c r="A150" s="3"/>
      <c r="B150" s="4"/>
      <c r="C150" s="3"/>
      <c r="D150" s="3"/>
      <c r="E150" s="3"/>
      <c r="F150" s="12">
        <f t="shared" si="20"/>
        <v>0</v>
      </c>
      <c r="G150" s="13">
        <f t="shared" si="25"/>
        <v>0</v>
      </c>
      <c r="H150" s="14" t="str">
        <f t="shared" si="21"/>
        <v/>
      </c>
      <c r="I150" s="11"/>
      <c r="J150" s="78"/>
      <c r="K150" s="3"/>
      <c r="L150" s="3"/>
      <c r="M150" s="12">
        <f t="shared" si="26"/>
        <v>0</v>
      </c>
      <c r="N150" s="13">
        <f t="shared" si="27"/>
        <v>0</v>
      </c>
      <c r="O150" s="14" t="str">
        <f t="shared" si="22"/>
        <v/>
      </c>
      <c r="P150" s="11"/>
      <c r="Q150" s="70"/>
      <c r="R150" s="11"/>
      <c r="S150" s="71">
        <f t="shared" si="28"/>
        <v>0</v>
      </c>
      <c r="T150" s="72" t="str">
        <f t="shared" si="23"/>
        <v/>
      </c>
      <c r="U150" s="11"/>
      <c r="V150" s="78"/>
      <c r="W150" s="11"/>
      <c r="X150" s="71">
        <f t="shared" si="29"/>
        <v>0</v>
      </c>
      <c r="Y150" s="72" t="str">
        <f t="shared" si="24"/>
        <v/>
      </c>
      <c r="Z150" s="11"/>
    </row>
    <row r="151" spans="1:26" x14ac:dyDescent="0.35">
      <c r="A151" s="3"/>
      <c r="B151" s="4"/>
      <c r="C151" s="3"/>
      <c r="D151" s="3"/>
      <c r="E151" s="3"/>
      <c r="F151" s="12">
        <f t="shared" si="20"/>
        <v>0</v>
      </c>
      <c r="G151" s="13">
        <f t="shared" si="25"/>
        <v>0</v>
      </c>
      <c r="H151" s="14" t="str">
        <f t="shared" si="21"/>
        <v/>
      </c>
      <c r="I151" s="11"/>
      <c r="J151" s="78"/>
      <c r="K151" s="3"/>
      <c r="L151" s="3"/>
      <c r="M151" s="12">
        <f t="shared" si="26"/>
        <v>0</v>
      </c>
      <c r="N151" s="13">
        <f t="shared" si="27"/>
        <v>0</v>
      </c>
      <c r="O151" s="14" t="str">
        <f t="shared" si="22"/>
        <v/>
      </c>
      <c r="P151" s="11"/>
      <c r="Q151" s="70"/>
      <c r="R151" s="11"/>
      <c r="S151" s="71">
        <f t="shared" si="28"/>
        <v>0</v>
      </c>
      <c r="T151" s="72" t="str">
        <f t="shared" si="23"/>
        <v/>
      </c>
      <c r="U151" s="11"/>
      <c r="V151" s="78"/>
      <c r="W151" s="11"/>
      <c r="X151" s="71">
        <f t="shared" si="29"/>
        <v>0</v>
      </c>
      <c r="Y151" s="72" t="str">
        <f t="shared" si="24"/>
        <v/>
      </c>
      <c r="Z151" s="11"/>
    </row>
    <row r="152" spans="1:26" x14ac:dyDescent="0.35">
      <c r="A152" s="3"/>
      <c r="B152" s="4"/>
      <c r="C152" s="3"/>
      <c r="D152" s="3"/>
      <c r="E152" s="3"/>
      <c r="F152" s="12">
        <f t="shared" si="20"/>
        <v>0</v>
      </c>
      <c r="G152" s="13">
        <f t="shared" si="25"/>
        <v>0</v>
      </c>
      <c r="H152" s="14" t="str">
        <f t="shared" si="21"/>
        <v/>
      </c>
      <c r="I152" s="11"/>
      <c r="J152" s="78"/>
      <c r="K152" s="3"/>
      <c r="L152" s="3"/>
      <c r="M152" s="12">
        <f t="shared" si="26"/>
        <v>0</v>
      </c>
      <c r="N152" s="13">
        <f t="shared" si="27"/>
        <v>0</v>
      </c>
      <c r="O152" s="14" t="str">
        <f t="shared" si="22"/>
        <v/>
      </c>
      <c r="P152" s="11"/>
      <c r="Q152" s="70"/>
      <c r="R152" s="11"/>
      <c r="S152" s="71">
        <f t="shared" si="28"/>
        <v>0</v>
      </c>
      <c r="T152" s="72" t="str">
        <f t="shared" si="23"/>
        <v/>
      </c>
      <c r="U152" s="11"/>
      <c r="V152" s="78"/>
      <c r="W152" s="11"/>
      <c r="X152" s="71">
        <f t="shared" si="29"/>
        <v>0</v>
      </c>
      <c r="Y152" s="72" t="str">
        <f t="shared" si="24"/>
        <v/>
      </c>
      <c r="Z152" s="11"/>
    </row>
    <row r="153" spans="1:26" x14ac:dyDescent="0.35">
      <c r="A153" s="3"/>
      <c r="B153" s="4"/>
      <c r="C153" s="3"/>
      <c r="D153" s="3"/>
      <c r="E153" s="3"/>
      <c r="F153" s="12">
        <f t="shared" si="20"/>
        <v>0</v>
      </c>
      <c r="G153" s="13">
        <f t="shared" si="25"/>
        <v>0</v>
      </c>
      <c r="H153" s="14" t="str">
        <f t="shared" si="21"/>
        <v/>
      </c>
      <c r="I153" s="11"/>
      <c r="J153" s="78"/>
      <c r="K153" s="3"/>
      <c r="L153" s="3"/>
      <c r="M153" s="12">
        <f t="shared" si="26"/>
        <v>0</v>
      </c>
      <c r="N153" s="13">
        <f t="shared" si="27"/>
        <v>0</v>
      </c>
      <c r="O153" s="14" t="str">
        <f t="shared" si="22"/>
        <v/>
      </c>
      <c r="P153" s="11"/>
      <c r="Q153" s="70"/>
      <c r="R153" s="11"/>
      <c r="S153" s="71">
        <f t="shared" si="28"/>
        <v>0</v>
      </c>
      <c r="T153" s="72" t="str">
        <f t="shared" si="23"/>
        <v/>
      </c>
      <c r="U153" s="11"/>
      <c r="V153" s="78"/>
      <c r="W153" s="11"/>
      <c r="X153" s="71">
        <f t="shared" si="29"/>
        <v>0</v>
      </c>
      <c r="Y153" s="72" t="str">
        <f t="shared" si="24"/>
        <v/>
      </c>
      <c r="Z153" s="11"/>
    </row>
    <row r="154" spans="1:26" x14ac:dyDescent="0.35">
      <c r="A154" s="3"/>
      <c r="B154" s="4"/>
      <c r="C154" s="3"/>
      <c r="D154" s="3"/>
      <c r="E154" s="3"/>
      <c r="F154" s="12">
        <f t="shared" si="20"/>
        <v>0</v>
      </c>
      <c r="G154" s="13">
        <f t="shared" si="25"/>
        <v>0</v>
      </c>
      <c r="H154" s="14" t="str">
        <f t="shared" si="21"/>
        <v/>
      </c>
      <c r="I154" s="11"/>
      <c r="J154" s="78"/>
      <c r="K154" s="3"/>
      <c r="L154" s="3"/>
      <c r="M154" s="12">
        <f t="shared" si="26"/>
        <v>0</v>
      </c>
      <c r="N154" s="13">
        <f t="shared" si="27"/>
        <v>0</v>
      </c>
      <c r="O154" s="14" t="str">
        <f t="shared" si="22"/>
        <v/>
      </c>
      <c r="P154" s="11"/>
      <c r="Q154" s="70"/>
      <c r="R154" s="11"/>
      <c r="S154" s="71">
        <f t="shared" si="28"/>
        <v>0</v>
      </c>
      <c r="T154" s="72" t="str">
        <f t="shared" si="23"/>
        <v/>
      </c>
      <c r="U154" s="11"/>
      <c r="V154" s="78"/>
      <c r="W154" s="11"/>
      <c r="X154" s="71">
        <f t="shared" si="29"/>
        <v>0</v>
      </c>
      <c r="Y154" s="72" t="str">
        <f t="shared" si="24"/>
        <v/>
      </c>
      <c r="Z154" s="11"/>
    </row>
    <row r="155" spans="1:26" x14ac:dyDescent="0.35">
      <c r="A155" s="3"/>
      <c r="B155" s="4"/>
      <c r="C155" s="3"/>
      <c r="D155" s="3"/>
      <c r="E155" s="3"/>
      <c r="F155" s="12">
        <f t="shared" si="20"/>
        <v>0</v>
      </c>
      <c r="G155" s="13">
        <f t="shared" si="25"/>
        <v>0</v>
      </c>
      <c r="H155" s="14" t="str">
        <f t="shared" si="21"/>
        <v/>
      </c>
      <c r="I155" s="11"/>
      <c r="J155" s="78"/>
      <c r="K155" s="3"/>
      <c r="L155" s="3"/>
      <c r="M155" s="12">
        <f t="shared" si="26"/>
        <v>0</v>
      </c>
      <c r="N155" s="13">
        <f t="shared" si="27"/>
        <v>0</v>
      </c>
      <c r="O155" s="14" t="str">
        <f t="shared" si="22"/>
        <v/>
      </c>
      <c r="P155" s="11"/>
      <c r="Q155" s="70"/>
      <c r="R155" s="11"/>
      <c r="S155" s="71">
        <f t="shared" si="28"/>
        <v>0</v>
      </c>
      <c r="T155" s="72" t="str">
        <f t="shared" si="23"/>
        <v/>
      </c>
      <c r="U155" s="11"/>
      <c r="V155" s="78"/>
      <c r="W155" s="11"/>
      <c r="X155" s="71">
        <f t="shared" si="29"/>
        <v>0</v>
      </c>
      <c r="Y155" s="72" t="str">
        <f t="shared" si="24"/>
        <v/>
      </c>
      <c r="Z155" s="11"/>
    </row>
    <row r="156" spans="1:26" x14ac:dyDescent="0.35">
      <c r="A156" s="3"/>
      <c r="B156" s="4"/>
      <c r="C156" s="3"/>
      <c r="D156" s="3"/>
      <c r="E156" s="3"/>
      <c r="F156" s="12">
        <f t="shared" si="20"/>
        <v>0</v>
      </c>
      <c r="G156" s="13">
        <f t="shared" si="25"/>
        <v>0</v>
      </c>
      <c r="H156" s="14" t="str">
        <f t="shared" si="21"/>
        <v/>
      </c>
      <c r="I156" s="11"/>
      <c r="J156" s="78"/>
      <c r="K156" s="3"/>
      <c r="L156" s="3"/>
      <c r="M156" s="12">
        <f t="shared" si="26"/>
        <v>0</v>
      </c>
      <c r="N156" s="13">
        <f t="shared" si="27"/>
        <v>0</v>
      </c>
      <c r="O156" s="14" t="str">
        <f t="shared" si="22"/>
        <v/>
      </c>
      <c r="P156" s="11"/>
      <c r="Q156" s="70"/>
      <c r="R156" s="11"/>
      <c r="S156" s="71">
        <f t="shared" si="28"/>
        <v>0</v>
      </c>
      <c r="T156" s="72" t="str">
        <f t="shared" si="23"/>
        <v/>
      </c>
      <c r="U156" s="11"/>
      <c r="V156" s="78"/>
      <c r="W156" s="11"/>
      <c r="X156" s="71">
        <f t="shared" si="29"/>
        <v>0</v>
      </c>
      <c r="Y156" s="72" t="str">
        <f t="shared" si="24"/>
        <v/>
      </c>
      <c r="Z156" s="11"/>
    </row>
    <row r="157" spans="1:26" x14ac:dyDescent="0.35">
      <c r="A157" s="3"/>
      <c r="B157" s="4"/>
      <c r="C157" s="3"/>
      <c r="D157" s="3"/>
      <c r="E157" s="3"/>
      <c r="F157" s="12">
        <f t="shared" si="20"/>
        <v>0</v>
      </c>
      <c r="G157" s="13">
        <f t="shared" si="25"/>
        <v>0</v>
      </c>
      <c r="H157" s="14" t="str">
        <f t="shared" si="21"/>
        <v/>
      </c>
      <c r="I157" s="11"/>
      <c r="J157" s="78"/>
      <c r="K157" s="3"/>
      <c r="L157" s="3"/>
      <c r="M157" s="12">
        <f t="shared" si="26"/>
        <v>0</v>
      </c>
      <c r="N157" s="13">
        <f t="shared" si="27"/>
        <v>0</v>
      </c>
      <c r="O157" s="14" t="str">
        <f t="shared" si="22"/>
        <v/>
      </c>
      <c r="P157" s="11"/>
      <c r="Q157" s="70"/>
      <c r="R157" s="11"/>
      <c r="S157" s="71">
        <f t="shared" si="28"/>
        <v>0</v>
      </c>
      <c r="T157" s="72" t="str">
        <f t="shared" si="23"/>
        <v/>
      </c>
      <c r="U157" s="11"/>
      <c r="V157" s="78"/>
      <c r="W157" s="11"/>
      <c r="X157" s="71">
        <f t="shared" si="29"/>
        <v>0</v>
      </c>
      <c r="Y157" s="72" t="str">
        <f t="shared" si="24"/>
        <v/>
      </c>
      <c r="Z157" s="11"/>
    </row>
    <row r="158" spans="1:26" x14ac:dyDescent="0.35">
      <c r="A158" s="3"/>
      <c r="B158" s="4"/>
      <c r="C158" s="3"/>
      <c r="D158" s="3"/>
      <c r="E158" s="3"/>
      <c r="F158" s="12">
        <f t="shared" si="20"/>
        <v>0</v>
      </c>
      <c r="G158" s="13">
        <f t="shared" si="25"/>
        <v>0</v>
      </c>
      <c r="H158" s="14" t="str">
        <f t="shared" si="21"/>
        <v/>
      </c>
      <c r="I158" s="11"/>
      <c r="J158" s="78"/>
      <c r="K158" s="3"/>
      <c r="L158" s="3"/>
      <c r="M158" s="12">
        <f t="shared" si="26"/>
        <v>0</v>
      </c>
      <c r="N158" s="13">
        <f t="shared" si="27"/>
        <v>0</v>
      </c>
      <c r="O158" s="14" t="str">
        <f t="shared" si="22"/>
        <v/>
      </c>
      <c r="P158" s="11"/>
      <c r="Q158" s="70"/>
      <c r="R158" s="11"/>
      <c r="S158" s="71">
        <f t="shared" si="28"/>
        <v>0</v>
      </c>
      <c r="T158" s="72" t="str">
        <f t="shared" si="23"/>
        <v/>
      </c>
      <c r="U158" s="11"/>
      <c r="V158" s="78"/>
      <c r="W158" s="11"/>
      <c r="X158" s="71">
        <f t="shared" si="29"/>
        <v>0</v>
      </c>
      <c r="Y158" s="72" t="str">
        <f t="shared" si="24"/>
        <v/>
      </c>
      <c r="Z158" s="11"/>
    </row>
    <row r="159" spans="1:26" x14ac:dyDescent="0.35">
      <c r="A159" s="3"/>
      <c r="B159" s="4"/>
      <c r="C159" s="3"/>
      <c r="D159" s="3"/>
      <c r="E159" s="3"/>
      <c r="F159" s="12">
        <f t="shared" si="20"/>
        <v>0</v>
      </c>
      <c r="G159" s="13">
        <f t="shared" si="25"/>
        <v>0</v>
      </c>
      <c r="H159" s="14" t="str">
        <f t="shared" si="21"/>
        <v/>
      </c>
      <c r="I159" s="11"/>
      <c r="J159" s="78"/>
      <c r="K159" s="3"/>
      <c r="L159" s="3"/>
      <c r="M159" s="12">
        <f t="shared" si="26"/>
        <v>0</v>
      </c>
      <c r="N159" s="13">
        <f t="shared" si="27"/>
        <v>0</v>
      </c>
      <c r="O159" s="14" t="str">
        <f t="shared" si="22"/>
        <v/>
      </c>
      <c r="P159" s="11"/>
      <c r="Q159" s="70"/>
      <c r="R159" s="11"/>
      <c r="S159" s="71">
        <f t="shared" si="28"/>
        <v>0</v>
      </c>
      <c r="T159" s="72" t="str">
        <f t="shared" si="23"/>
        <v/>
      </c>
      <c r="U159" s="11"/>
      <c r="V159" s="78"/>
      <c r="W159" s="11"/>
      <c r="X159" s="71">
        <f t="shared" si="29"/>
        <v>0</v>
      </c>
      <c r="Y159" s="72" t="str">
        <f t="shared" si="24"/>
        <v/>
      </c>
      <c r="Z159" s="11"/>
    </row>
    <row r="160" spans="1:26" x14ac:dyDescent="0.35">
      <c r="A160" s="3"/>
      <c r="B160" s="4"/>
      <c r="C160" s="3"/>
      <c r="D160" s="3"/>
      <c r="E160" s="3"/>
      <c r="F160" s="12">
        <f t="shared" si="20"/>
        <v>0</v>
      </c>
      <c r="G160" s="13">
        <f t="shared" si="25"/>
        <v>0</v>
      </c>
      <c r="H160" s="14" t="str">
        <f t="shared" si="21"/>
        <v/>
      </c>
      <c r="I160" s="11"/>
      <c r="J160" s="78"/>
      <c r="K160" s="3"/>
      <c r="L160" s="3"/>
      <c r="M160" s="12">
        <f t="shared" si="26"/>
        <v>0</v>
      </c>
      <c r="N160" s="13">
        <f t="shared" si="27"/>
        <v>0</v>
      </c>
      <c r="O160" s="14" t="str">
        <f t="shared" si="22"/>
        <v/>
      </c>
      <c r="P160" s="11"/>
      <c r="Q160" s="70"/>
      <c r="R160" s="11"/>
      <c r="S160" s="71">
        <f t="shared" si="28"/>
        <v>0</v>
      </c>
      <c r="T160" s="72" t="str">
        <f t="shared" si="23"/>
        <v/>
      </c>
      <c r="U160" s="11"/>
      <c r="V160" s="78"/>
      <c r="W160" s="11"/>
      <c r="X160" s="71">
        <f t="shared" si="29"/>
        <v>0</v>
      </c>
      <c r="Y160" s="72" t="str">
        <f t="shared" si="24"/>
        <v/>
      </c>
      <c r="Z160" s="11"/>
    </row>
    <row r="161" spans="1:26" x14ac:dyDescent="0.35">
      <c r="A161" s="3"/>
      <c r="B161" s="4"/>
      <c r="C161" s="3"/>
      <c r="D161" s="3"/>
      <c r="E161" s="3"/>
      <c r="F161" s="12">
        <f t="shared" si="20"/>
        <v>0</v>
      </c>
      <c r="G161" s="13">
        <f t="shared" si="25"/>
        <v>0</v>
      </c>
      <c r="H161" s="14" t="str">
        <f t="shared" si="21"/>
        <v/>
      </c>
      <c r="I161" s="11"/>
      <c r="J161" s="78"/>
      <c r="K161" s="3"/>
      <c r="L161" s="3"/>
      <c r="M161" s="12">
        <f t="shared" si="26"/>
        <v>0</v>
      </c>
      <c r="N161" s="13">
        <f t="shared" si="27"/>
        <v>0</v>
      </c>
      <c r="O161" s="14" t="str">
        <f t="shared" si="22"/>
        <v/>
      </c>
      <c r="P161" s="11"/>
      <c r="Q161" s="70"/>
      <c r="R161" s="11"/>
      <c r="S161" s="71">
        <f t="shared" si="28"/>
        <v>0</v>
      </c>
      <c r="T161" s="72" t="str">
        <f t="shared" si="23"/>
        <v/>
      </c>
      <c r="U161" s="11"/>
      <c r="V161" s="78"/>
      <c r="W161" s="11"/>
      <c r="X161" s="71">
        <f t="shared" si="29"/>
        <v>0</v>
      </c>
      <c r="Y161" s="72" t="str">
        <f t="shared" si="24"/>
        <v/>
      </c>
      <c r="Z161" s="11"/>
    </row>
    <row r="162" spans="1:26" x14ac:dyDescent="0.35">
      <c r="A162" s="3"/>
      <c r="B162" s="4"/>
      <c r="C162" s="3"/>
      <c r="D162" s="3"/>
      <c r="E162" s="3"/>
      <c r="F162" s="12">
        <f t="shared" si="20"/>
        <v>0</v>
      </c>
      <c r="G162" s="13">
        <f t="shared" si="25"/>
        <v>0</v>
      </c>
      <c r="H162" s="14" t="str">
        <f t="shared" si="21"/>
        <v/>
      </c>
      <c r="I162" s="11"/>
      <c r="J162" s="78"/>
      <c r="K162" s="3"/>
      <c r="L162" s="3"/>
      <c r="M162" s="12">
        <f t="shared" si="26"/>
        <v>0</v>
      </c>
      <c r="N162" s="13">
        <f t="shared" si="27"/>
        <v>0</v>
      </c>
      <c r="O162" s="14" t="str">
        <f t="shared" si="22"/>
        <v/>
      </c>
      <c r="P162" s="11"/>
      <c r="Q162" s="70"/>
      <c r="R162" s="11"/>
      <c r="S162" s="71">
        <f t="shared" si="28"/>
        <v>0</v>
      </c>
      <c r="T162" s="72" t="str">
        <f t="shared" si="23"/>
        <v/>
      </c>
      <c r="U162" s="11"/>
      <c r="V162" s="78"/>
      <c r="W162" s="11"/>
      <c r="X162" s="71">
        <f t="shared" si="29"/>
        <v>0</v>
      </c>
      <c r="Y162" s="72" t="str">
        <f t="shared" si="24"/>
        <v/>
      </c>
      <c r="Z162" s="11"/>
    </row>
    <row r="163" spans="1:26" x14ac:dyDescent="0.35">
      <c r="A163" s="3"/>
      <c r="B163" s="4"/>
      <c r="C163" s="3"/>
      <c r="D163" s="3"/>
      <c r="E163" s="3"/>
      <c r="F163" s="12">
        <f t="shared" si="20"/>
        <v>0</v>
      </c>
      <c r="G163" s="13">
        <f t="shared" si="25"/>
        <v>0</v>
      </c>
      <c r="H163" s="14" t="str">
        <f t="shared" si="21"/>
        <v/>
      </c>
      <c r="I163" s="11"/>
      <c r="J163" s="78"/>
      <c r="K163" s="3"/>
      <c r="L163" s="3"/>
      <c r="M163" s="12">
        <f t="shared" si="26"/>
        <v>0</v>
      </c>
      <c r="N163" s="13">
        <f t="shared" si="27"/>
        <v>0</v>
      </c>
      <c r="O163" s="14" t="str">
        <f t="shared" si="22"/>
        <v/>
      </c>
      <c r="P163" s="11"/>
      <c r="Q163" s="70"/>
      <c r="R163" s="11"/>
      <c r="S163" s="71">
        <f t="shared" si="28"/>
        <v>0</v>
      </c>
      <c r="T163" s="72" t="str">
        <f t="shared" si="23"/>
        <v/>
      </c>
      <c r="U163" s="11"/>
      <c r="V163" s="78"/>
      <c r="W163" s="11"/>
      <c r="X163" s="71">
        <f t="shared" si="29"/>
        <v>0</v>
      </c>
      <c r="Y163" s="72" t="str">
        <f t="shared" si="24"/>
        <v/>
      </c>
      <c r="Z163" s="11"/>
    </row>
    <row r="164" spans="1:26" x14ac:dyDescent="0.35">
      <c r="A164" s="3"/>
      <c r="B164" s="4"/>
      <c r="C164" s="3"/>
      <c r="D164" s="3"/>
      <c r="E164" s="3"/>
      <c r="F164" s="12">
        <f t="shared" si="20"/>
        <v>0</v>
      </c>
      <c r="G164" s="13">
        <f t="shared" si="25"/>
        <v>0</v>
      </c>
      <c r="H164" s="14" t="str">
        <f t="shared" si="21"/>
        <v/>
      </c>
      <c r="I164" s="11"/>
      <c r="J164" s="78"/>
      <c r="K164" s="3"/>
      <c r="L164" s="3"/>
      <c r="M164" s="12">
        <f t="shared" si="26"/>
        <v>0</v>
      </c>
      <c r="N164" s="13">
        <f t="shared" si="27"/>
        <v>0</v>
      </c>
      <c r="O164" s="14" t="str">
        <f t="shared" si="22"/>
        <v/>
      </c>
      <c r="P164" s="11"/>
      <c r="Q164" s="70"/>
      <c r="R164" s="11"/>
      <c r="S164" s="71">
        <f t="shared" si="28"/>
        <v>0</v>
      </c>
      <c r="T164" s="72" t="str">
        <f t="shared" si="23"/>
        <v/>
      </c>
      <c r="U164" s="11"/>
      <c r="V164" s="78"/>
      <c r="W164" s="11"/>
      <c r="X164" s="71">
        <f t="shared" si="29"/>
        <v>0</v>
      </c>
      <c r="Y164" s="72" t="str">
        <f t="shared" si="24"/>
        <v/>
      </c>
      <c r="Z164" s="11"/>
    </row>
    <row r="165" spans="1:26" x14ac:dyDescent="0.35">
      <c r="A165" s="3"/>
      <c r="B165" s="4"/>
      <c r="C165" s="3"/>
      <c r="D165" s="3"/>
      <c r="E165" s="3"/>
      <c r="F165" s="12">
        <f t="shared" si="20"/>
        <v>0</v>
      </c>
      <c r="G165" s="13">
        <f t="shared" si="25"/>
        <v>0</v>
      </c>
      <c r="H165" s="14" t="str">
        <f t="shared" si="21"/>
        <v/>
      </c>
      <c r="I165" s="11"/>
      <c r="J165" s="78"/>
      <c r="K165" s="3"/>
      <c r="L165" s="3"/>
      <c r="M165" s="12">
        <f t="shared" si="26"/>
        <v>0</v>
      </c>
      <c r="N165" s="13">
        <f t="shared" si="27"/>
        <v>0</v>
      </c>
      <c r="O165" s="14" t="str">
        <f t="shared" si="22"/>
        <v/>
      </c>
      <c r="P165" s="11"/>
      <c r="Q165" s="70"/>
      <c r="R165" s="11"/>
      <c r="S165" s="71">
        <f t="shared" si="28"/>
        <v>0</v>
      </c>
      <c r="T165" s="72" t="str">
        <f t="shared" si="23"/>
        <v/>
      </c>
      <c r="U165" s="11"/>
      <c r="V165" s="78"/>
      <c r="W165" s="11"/>
      <c r="X165" s="71">
        <f t="shared" si="29"/>
        <v>0</v>
      </c>
      <c r="Y165" s="72" t="str">
        <f t="shared" si="24"/>
        <v/>
      </c>
      <c r="Z165" s="11"/>
    </row>
    <row r="166" spans="1:26" x14ac:dyDescent="0.35">
      <c r="A166" s="3"/>
      <c r="B166" s="4"/>
      <c r="C166" s="3"/>
      <c r="D166" s="3"/>
      <c r="E166" s="3"/>
      <c r="F166" s="12">
        <f t="shared" si="20"/>
        <v>0</v>
      </c>
      <c r="G166" s="13">
        <f t="shared" si="25"/>
        <v>0</v>
      </c>
      <c r="H166" s="14" t="str">
        <f t="shared" si="21"/>
        <v/>
      </c>
      <c r="I166" s="11"/>
      <c r="J166" s="78"/>
      <c r="K166" s="3"/>
      <c r="L166" s="3"/>
      <c r="M166" s="12">
        <f t="shared" si="26"/>
        <v>0</v>
      </c>
      <c r="N166" s="13">
        <f t="shared" si="27"/>
        <v>0</v>
      </c>
      <c r="O166" s="14" t="str">
        <f t="shared" si="22"/>
        <v/>
      </c>
      <c r="P166" s="11"/>
      <c r="Q166" s="70"/>
      <c r="R166" s="11"/>
      <c r="S166" s="71">
        <f t="shared" si="28"/>
        <v>0</v>
      </c>
      <c r="T166" s="72" t="str">
        <f t="shared" si="23"/>
        <v/>
      </c>
      <c r="U166" s="11"/>
      <c r="V166" s="78"/>
      <c r="W166" s="11"/>
      <c r="X166" s="71">
        <f t="shared" si="29"/>
        <v>0</v>
      </c>
      <c r="Y166" s="72" t="str">
        <f t="shared" si="24"/>
        <v/>
      </c>
      <c r="Z166" s="11"/>
    </row>
    <row r="167" spans="1:26" x14ac:dyDescent="0.35">
      <c r="A167" s="3"/>
      <c r="B167" s="4"/>
      <c r="C167" s="3"/>
      <c r="D167" s="3"/>
      <c r="E167" s="3"/>
      <c r="F167" s="12">
        <f t="shared" si="20"/>
        <v>0</v>
      </c>
      <c r="G167" s="13">
        <f t="shared" si="25"/>
        <v>0</v>
      </c>
      <c r="H167" s="14" t="str">
        <f t="shared" si="21"/>
        <v/>
      </c>
      <c r="I167" s="11"/>
      <c r="J167" s="78"/>
      <c r="K167" s="3"/>
      <c r="L167" s="3"/>
      <c r="M167" s="12">
        <f t="shared" si="26"/>
        <v>0</v>
      </c>
      <c r="N167" s="13">
        <f t="shared" si="27"/>
        <v>0</v>
      </c>
      <c r="O167" s="14" t="str">
        <f t="shared" si="22"/>
        <v/>
      </c>
      <c r="P167" s="11"/>
      <c r="Q167" s="70"/>
      <c r="R167" s="11"/>
      <c r="S167" s="71">
        <f t="shared" si="28"/>
        <v>0</v>
      </c>
      <c r="T167" s="72" t="str">
        <f t="shared" si="23"/>
        <v/>
      </c>
      <c r="U167" s="11"/>
      <c r="V167" s="78"/>
      <c r="W167" s="11"/>
      <c r="X167" s="71">
        <f t="shared" si="29"/>
        <v>0</v>
      </c>
      <c r="Y167" s="72" t="str">
        <f t="shared" si="24"/>
        <v/>
      </c>
      <c r="Z167" s="11"/>
    </row>
    <row r="168" spans="1:26" x14ac:dyDescent="0.35">
      <c r="A168" s="3"/>
      <c r="B168" s="4"/>
      <c r="C168" s="3"/>
      <c r="D168" s="3"/>
      <c r="E168" s="3"/>
      <c r="F168" s="12">
        <f t="shared" si="20"/>
        <v>0</v>
      </c>
      <c r="G168" s="13">
        <f t="shared" si="25"/>
        <v>0</v>
      </c>
      <c r="H168" s="14" t="str">
        <f t="shared" si="21"/>
        <v/>
      </c>
      <c r="I168" s="11"/>
      <c r="J168" s="78"/>
      <c r="K168" s="3"/>
      <c r="L168" s="3"/>
      <c r="M168" s="12">
        <f t="shared" si="26"/>
        <v>0</v>
      </c>
      <c r="N168" s="13">
        <f t="shared" si="27"/>
        <v>0</v>
      </c>
      <c r="O168" s="14" t="str">
        <f t="shared" si="22"/>
        <v/>
      </c>
      <c r="P168" s="11"/>
      <c r="Q168" s="70"/>
      <c r="R168" s="11"/>
      <c r="S168" s="71">
        <f t="shared" si="28"/>
        <v>0</v>
      </c>
      <c r="T168" s="72" t="str">
        <f t="shared" si="23"/>
        <v/>
      </c>
      <c r="U168" s="11"/>
      <c r="V168" s="78"/>
      <c r="W168" s="11"/>
      <c r="X168" s="71">
        <f t="shared" si="29"/>
        <v>0</v>
      </c>
      <c r="Y168" s="72" t="str">
        <f t="shared" si="24"/>
        <v/>
      </c>
      <c r="Z168" s="11"/>
    </row>
    <row r="169" spans="1:26" x14ac:dyDescent="0.35">
      <c r="A169" s="3"/>
      <c r="B169" s="4"/>
      <c r="C169" s="3"/>
      <c r="D169" s="3"/>
      <c r="E169" s="3"/>
      <c r="F169" s="12">
        <f t="shared" si="20"/>
        <v>0</v>
      </c>
      <c r="G169" s="13">
        <f t="shared" si="25"/>
        <v>0</v>
      </c>
      <c r="H169" s="14" t="str">
        <f t="shared" si="21"/>
        <v/>
      </c>
      <c r="I169" s="11"/>
      <c r="J169" s="78"/>
      <c r="K169" s="3"/>
      <c r="L169" s="3"/>
      <c r="M169" s="12">
        <f t="shared" si="26"/>
        <v>0</v>
      </c>
      <c r="N169" s="13">
        <f t="shared" si="27"/>
        <v>0</v>
      </c>
      <c r="O169" s="14" t="str">
        <f t="shared" si="22"/>
        <v/>
      </c>
      <c r="P169" s="11"/>
      <c r="Q169" s="70"/>
      <c r="R169" s="11"/>
      <c r="S169" s="71">
        <f t="shared" si="28"/>
        <v>0</v>
      </c>
      <c r="T169" s="72" t="str">
        <f t="shared" si="23"/>
        <v/>
      </c>
      <c r="U169" s="11"/>
      <c r="V169" s="78"/>
      <c r="W169" s="11"/>
      <c r="X169" s="71">
        <f t="shared" si="29"/>
        <v>0</v>
      </c>
      <c r="Y169" s="72" t="str">
        <f t="shared" si="24"/>
        <v/>
      </c>
      <c r="Z169" s="11"/>
    </row>
    <row r="170" spans="1:26" x14ac:dyDescent="0.35">
      <c r="A170" s="3"/>
      <c r="B170" s="4"/>
      <c r="C170" s="3"/>
      <c r="D170" s="3"/>
      <c r="E170" s="3"/>
      <c r="F170" s="12">
        <f t="shared" si="20"/>
        <v>0</v>
      </c>
      <c r="G170" s="13">
        <f t="shared" si="25"/>
        <v>0</v>
      </c>
      <c r="H170" s="14" t="str">
        <f t="shared" si="21"/>
        <v/>
      </c>
      <c r="I170" s="11"/>
      <c r="J170" s="78"/>
      <c r="K170" s="3"/>
      <c r="L170" s="3"/>
      <c r="M170" s="12">
        <f t="shared" si="26"/>
        <v>0</v>
      </c>
      <c r="N170" s="13">
        <f t="shared" si="27"/>
        <v>0</v>
      </c>
      <c r="O170" s="14" t="str">
        <f t="shared" si="22"/>
        <v/>
      </c>
      <c r="P170" s="11"/>
      <c r="Q170" s="70"/>
      <c r="R170" s="11"/>
      <c r="S170" s="71">
        <f t="shared" si="28"/>
        <v>0</v>
      </c>
      <c r="T170" s="72" t="str">
        <f t="shared" si="23"/>
        <v/>
      </c>
      <c r="U170" s="11"/>
      <c r="V170" s="78"/>
      <c r="W170" s="11"/>
      <c r="X170" s="71">
        <f t="shared" si="29"/>
        <v>0</v>
      </c>
      <c r="Y170" s="72" t="str">
        <f t="shared" si="24"/>
        <v/>
      </c>
      <c r="Z170" s="11"/>
    </row>
    <row r="171" spans="1:26" x14ac:dyDescent="0.35">
      <c r="A171" s="3"/>
      <c r="B171" s="4"/>
      <c r="C171" s="3"/>
      <c r="D171" s="3"/>
      <c r="E171" s="3"/>
      <c r="F171" s="12">
        <f t="shared" si="20"/>
        <v>0</v>
      </c>
      <c r="G171" s="13">
        <f t="shared" si="25"/>
        <v>0</v>
      </c>
      <c r="H171" s="14" t="str">
        <f t="shared" si="21"/>
        <v/>
      </c>
      <c r="I171" s="11"/>
      <c r="J171" s="78"/>
      <c r="K171" s="3"/>
      <c r="L171" s="3"/>
      <c r="M171" s="12">
        <f t="shared" si="26"/>
        <v>0</v>
      </c>
      <c r="N171" s="13">
        <f t="shared" si="27"/>
        <v>0</v>
      </c>
      <c r="O171" s="14" t="str">
        <f t="shared" si="22"/>
        <v/>
      </c>
      <c r="P171" s="11"/>
      <c r="Q171" s="70"/>
      <c r="R171" s="11"/>
      <c r="S171" s="71">
        <f t="shared" si="28"/>
        <v>0</v>
      </c>
      <c r="T171" s="72" t="str">
        <f t="shared" si="23"/>
        <v/>
      </c>
      <c r="U171" s="11"/>
      <c r="V171" s="78"/>
      <c r="W171" s="11"/>
      <c r="X171" s="71">
        <f t="shared" si="29"/>
        <v>0</v>
      </c>
      <c r="Y171" s="72" t="str">
        <f t="shared" si="24"/>
        <v/>
      </c>
      <c r="Z171" s="11"/>
    </row>
    <row r="172" spans="1:26" x14ac:dyDescent="0.35">
      <c r="A172" s="3"/>
      <c r="B172" s="4"/>
      <c r="C172" s="3"/>
      <c r="D172" s="3"/>
      <c r="E172" s="3"/>
      <c r="F172" s="12">
        <f t="shared" si="20"/>
        <v>0</v>
      </c>
      <c r="G172" s="13">
        <f t="shared" si="25"/>
        <v>0</v>
      </c>
      <c r="H172" s="14" t="str">
        <f t="shared" si="21"/>
        <v/>
      </c>
      <c r="I172" s="11"/>
      <c r="J172" s="78"/>
      <c r="K172" s="3"/>
      <c r="L172" s="3"/>
      <c r="M172" s="12">
        <f t="shared" si="26"/>
        <v>0</v>
      </c>
      <c r="N172" s="13">
        <f t="shared" si="27"/>
        <v>0</v>
      </c>
      <c r="O172" s="14" t="str">
        <f t="shared" si="22"/>
        <v/>
      </c>
      <c r="P172" s="11"/>
      <c r="Q172" s="70"/>
      <c r="R172" s="11"/>
      <c r="S172" s="71">
        <f t="shared" si="28"/>
        <v>0</v>
      </c>
      <c r="T172" s="72" t="str">
        <f t="shared" si="23"/>
        <v/>
      </c>
      <c r="U172" s="11"/>
      <c r="V172" s="78"/>
      <c r="W172" s="11"/>
      <c r="X172" s="71">
        <f t="shared" si="29"/>
        <v>0</v>
      </c>
      <c r="Y172" s="72" t="str">
        <f t="shared" si="24"/>
        <v/>
      </c>
      <c r="Z172" s="11"/>
    </row>
    <row r="173" spans="1:26" x14ac:dyDescent="0.35">
      <c r="A173" s="3"/>
      <c r="B173" s="4"/>
      <c r="C173" s="3"/>
      <c r="D173" s="3"/>
      <c r="E173" s="3"/>
      <c r="F173" s="12">
        <f t="shared" si="20"/>
        <v>0</v>
      </c>
      <c r="G173" s="13">
        <f t="shared" si="25"/>
        <v>0</v>
      </c>
      <c r="H173" s="14" t="str">
        <f t="shared" si="21"/>
        <v/>
      </c>
      <c r="I173" s="11"/>
      <c r="J173" s="78"/>
      <c r="K173" s="3"/>
      <c r="L173" s="3"/>
      <c r="M173" s="12">
        <f t="shared" si="26"/>
        <v>0</v>
      </c>
      <c r="N173" s="13">
        <f t="shared" si="27"/>
        <v>0</v>
      </c>
      <c r="O173" s="14" t="str">
        <f t="shared" si="22"/>
        <v/>
      </c>
      <c r="P173" s="11"/>
      <c r="Q173" s="70"/>
      <c r="R173" s="11"/>
      <c r="S173" s="71">
        <f t="shared" si="28"/>
        <v>0</v>
      </c>
      <c r="T173" s="72" t="str">
        <f t="shared" si="23"/>
        <v/>
      </c>
      <c r="U173" s="11"/>
      <c r="V173" s="78"/>
      <c r="W173" s="11"/>
      <c r="X173" s="71">
        <f t="shared" si="29"/>
        <v>0</v>
      </c>
      <c r="Y173" s="72" t="str">
        <f t="shared" si="24"/>
        <v/>
      </c>
      <c r="Z173" s="11"/>
    </row>
    <row r="174" spans="1:26" x14ac:dyDescent="0.35">
      <c r="A174" s="3"/>
      <c r="B174" s="4"/>
      <c r="C174" s="3"/>
      <c r="D174" s="3"/>
      <c r="E174" s="3"/>
      <c r="F174" s="12">
        <f t="shared" si="20"/>
        <v>0</v>
      </c>
      <c r="G174" s="13">
        <f t="shared" si="25"/>
        <v>0</v>
      </c>
      <c r="H174" s="14" t="str">
        <f t="shared" si="21"/>
        <v/>
      </c>
      <c r="I174" s="11"/>
      <c r="J174" s="78"/>
      <c r="K174" s="3"/>
      <c r="L174" s="3"/>
      <c r="M174" s="12">
        <f t="shared" si="26"/>
        <v>0</v>
      </c>
      <c r="N174" s="13">
        <f t="shared" si="27"/>
        <v>0</v>
      </c>
      <c r="O174" s="14" t="str">
        <f t="shared" si="22"/>
        <v/>
      </c>
      <c r="P174" s="11"/>
      <c r="Q174" s="70"/>
      <c r="R174" s="11"/>
      <c r="S174" s="71">
        <f t="shared" si="28"/>
        <v>0</v>
      </c>
      <c r="T174" s="72" t="str">
        <f t="shared" si="23"/>
        <v/>
      </c>
      <c r="U174" s="11"/>
      <c r="V174" s="78"/>
      <c r="W174" s="11"/>
      <c r="X174" s="71">
        <f t="shared" si="29"/>
        <v>0</v>
      </c>
      <c r="Y174" s="72" t="str">
        <f t="shared" si="24"/>
        <v/>
      </c>
      <c r="Z174" s="11"/>
    </row>
    <row r="175" spans="1:26" x14ac:dyDescent="0.35">
      <c r="A175" s="3"/>
      <c r="B175" s="4"/>
      <c r="C175" s="3"/>
      <c r="D175" s="3"/>
      <c r="E175" s="3"/>
      <c r="F175" s="12">
        <f t="shared" si="20"/>
        <v>0</v>
      </c>
      <c r="G175" s="13">
        <f t="shared" si="25"/>
        <v>0</v>
      </c>
      <c r="H175" s="14" t="str">
        <f t="shared" si="21"/>
        <v/>
      </c>
      <c r="I175" s="11"/>
      <c r="J175" s="78"/>
      <c r="K175" s="3"/>
      <c r="L175" s="3"/>
      <c r="M175" s="12">
        <f t="shared" si="26"/>
        <v>0</v>
      </c>
      <c r="N175" s="13">
        <f t="shared" si="27"/>
        <v>0</v>
      </c>
      <c r="O175" s="14" t="str">
        <f t="shared" si="22"/>
        <v/>
      </c>
      <c r="P175" s="11"/>
      <c r="Q175" s="70"/>
      <c r="R175" s="11"/>
      <c r="S175" s="71">
        <f t="shared" si="28"/>
        <v>0</v>
      </c>
      <c r="T175" s="72" t="str">
        <f t="shared" si="23"/>
        <v/>
      </c>
      <c r="U175" s="11"/>
      <c r="V175" s="78"/>
      <c r="W175" s="11"/>
      <c r="X175" s="71">
        <f t="shared" si="29"/>
        <v>0</v>
      </c>
      <c r="Y175" s="72" t="str">
        <f t="shared" si="24"/>
        <v/>
      </c>
      <c r="Z175" s="11"/>
    </row>
    <row r="176" spans="1:26" x14ac:dyDescent="0.35">
      <c r="A176" s="3"/>
      <c r="B176" s="4"/>
      <c r="C176" s="3"/>
      <c r="D176" s="3"/>
      <c r="E176" s="3"/>
      <c r="F176" s="12">
        <f t="shared" si="20"/>
        <v>0</v>
      </c>
      <c r="G176" s="13">
        <f t="shared" si="25"/>
        <v>0</v>
      </c>
      <c r="H176" s="14" t="str">
        <f t="shared" si="21"/>
        <v/>
      </c>
      <c r="I176" s="11"/>
      <c r="J176" s="78"/>
      <c r="K176" s="3"/>
      <c r="L176" s="3"/>
      <c r="M176" s="12">
        <f t="shared" si="26"/>
        <v>0</v>
      </c>
      <c r="N176" s="13">
        <f t="shared" si="27"/>
        <v>0</v>
      </c>
      <c r="O176" s="14" t="str">
        <f t="shared" si="22"/>
        <v/>
      </c>
      <c r="P176" s="11"/>
      <c r="Q176" s="70"/>
      <c r="R176" s="11"/>
      <c r="S176" s="71">
        <f t="shared" si="28"/>
        <v>0</v>
      </c>
      <c r="T176" s="72" t="str">
        <f t="shared" si="23"/>
        <v/>
      </c>
      <c r="U176" s="11"/>
      <c r="V176" s="78"/>
      <c r="W176" s="11"/>
      <c r="X176" s="71">
        <f t="shared" si="29"/>
        <v>0</v>
      </c>
      <c r="Y176" s="72" t="str">
        <f t="shared" si="24"/>
        <v/>
      </c>
      <c r="Z176" s="11"/>
    </row>
    <row r="177" spans="1:26" x14ac:dyDescent="0.35">
      <c r="A177" s="3"/>
      <c r="B177" s="4"/>
      <c r="C177" s="3"/>
      <c r="D177" s="3"/>
      <c r="E177" s="3"/>
      <c r="F177" s="12">
        <f t="shared" si="20"/>
        <v>0</v>
      </c>
      <c r="G177" s="13">
        <f t="shared" si="25"/>
        <v>0</v>
      </c>
      <c r="H177" s="14" t="str">
        <f t="shared" si="21"/>
        <v/>
      </c>
      <c r="I177" s="11"/>
      <c r="J177" s="78"/>
      <c r="K177" s="3"/>
      <c r="L177" s="3"/>
      <c r="M177" s="12">
        <f t="shared" si="26"/>
        <v>0</v>
      </c>
      <c r="N177" s="13">
        <f t="shared" si="27"/>
        <v>0</v>
      </c>
      <c r="O177" s="14" t="str">
        <f t="shared" si="22"/>
        <v/>
      </c>
      <c r="P177" s="11"/>
      <c r="Q177" s="70"/>
      <c r="R177" s="11"/>
      <c r="S177" s="71">
        <f t="shared" si="28"/>
        <v>0</v>
      </c>
      <c r="T177" s="72" t="str">
        <f t="shared" si="23"/>
        <v/>
      </c>
      <c r="U177" s="11"/>
      <c r="V177" s="78"/>
      <c r="W177" s="11"/>
      <c r="X177" s="71">
        <f t="shared" si="29"/>
        <v>0</v>
      </c>
      <c r="Y177" s="72" t="str">
        <f t="shared" si="24"/>
        <v/>
      </c>
      <c r="Z177" s="11"/>
    </row>
    <row r="178" spans="1:26" x14ac:dyDescent="0.35">
      <c r="A178" s="3"/>
      <c r="B178" s="4"/>
      <c r="C178" s="3"/>
      <c r="D178" s="3"/>
      <c r="E178" s="3"/>
      <c r="F178" s="12">
        <f t="shared" si="20"/>
        <v>0</v>
      </c>
      <c r="G178" s="13">
        <f t="shared" si="25"/>
        <v>0</v>
      </c>
      <c r="H178" s="14" t="str">
        <f t="shared" si="21"/>
        <v/>
      </c>
      <c r="I178" s="11"/>
      <c r="J178" s="78"/>
      <c r="K178" s="3"/>
      <c r="L178" s="3"/>
      <c r="M178" s="12">
        <f t="shared" si="26"/>
        <v>0</v>
      </c>
      <c r="N178" s="13">
        <f t="shared" si="27"/>
        <v>0</v>
      </c>
      <c r="O178" s="14" t="str">
        <f t="shared" si="22"/>
        <v/>
      </c>
      <c r="P178" s="11"/>
      <c r="Q178" s="70"/>
      <c r="R178" s="11"/>
      <c r="S178" s="71">
        <f t="shared" si="28"/>
        <v>0</v>
      </c>
      <c r="T178" s="72" t="str">
        <f t="shared" si="23"/>
        <v/>
      </c>
      <c r="U178" s="11"/>
      <c r="V178" s="78"/>
      <c r="W178" s="11"/>
      <c r="X178" s="71">
        <f t="shared" si="29"/>
        <v>0</v>
      </c>
      <c r="Y178" s="72" t="str">
        <f t="shared" si="24"/>
        <v/>
      </c>
      <c r="Z178" s="11"/>
    </row>
    <row r="179" spans="1:26" x14ac:dyDescent="0.35">
      <c r="A179" s="3"/>
      <c r="B179" s="4"/>
      <c r="C179" s="3"/>
      <c r="D179" s="3"/>
      <c r="E179" s="3"/>
      <c r="F179" s="12">
        <f t="shared" si="20"/>
        <v>0</v>
      </c>
      <c r="G179" s="13">
        <f t="shared" si="25"/>
        <v>0</v>
      </c>
      <c r="H179" s="14" t="str">
        <f t="shared" si="21"/>
        <v/>
      </c>
      <c r="I179" s="11"/>
      <c r="J179" s="78"/>
      <c r="K179" s="3"/>
      <c r="L179" s="3"/>
      <c r="M179" s="12">
        <f t="shared" si="26"/>
        <v>0</v>
      </c>
      <c r="N179" s="13">
        <f t="shared" si="27"/>
        <v>0</v>
      </c>
      <c r="O179" s="14" t="str">
        <f t="shared" si="22"/>
        <v/>
      </c>
      <c r="P179" s="11"/>
      <c r="Q179" s="70"/>
      <c r="R179" s="11"/>
      <c r="S179" s="71">
        <f t="shared" si="28"/>
        <v>0</v>
      </c>
      <c r="T179" s="72" t="str">
        <f t="shared" si="23"/>
        <v/>
      </c>
      <c r="U179" s="11"/>
      <c r="V179" s="78"/>
      <c r="W179" s="11"/>
      <c r="X179" s="71">
        <f t="shared" si="29"/>
        <v>0</v>
      </c>
      <c r="Y179" s="72" t="str">
        <f t="shared" si="24"/>
        <v/>
      </c>
      <c r="Z179" s="11"/>
    </row>
    <row r="180" spans="1:26" x14ac:dyDescent="0.35">
      <c r="A180" s="3"/>
      <c r="B180" s="4"/>
      <c r="C180" s="3"/>
      <c r="D180" s="3"/>
      <c r="E180" s="3"/>
      <c r="F180" s="12">
        <f t="shared" si="20"/>
        <v>0</v>
      </c>
      <c r="G180" s="13">
        <f t="shared" si="25"/>
        <v>0</v>
      </c>
      <c r="H180" s="14" t="str">
        <f t="shared" si="21"/>
        <v/>
      </c>
      <c r="I180" s="11"/>
      <c r="J180" s="78"/>
      <c r="K180" s="3"/>
      <c r="L180" s="3"/>
      <c r="M180" s="12">
        <f t="shared" si="26"/>
        <v>0</v>
      </c>
      <c r="N180" s="13">
        <f t="shared" si="27"/>
        <v>0</v>
      </c>
      <c r="O180" s="14" t="str">
        <f t="shared" si="22"/>
        <v/>
      </c>
      <c r="P180" s="11"/>
      <c r="Q180" s="70"/>
      <c r="R180" s="11"/>
      <c r="S180" s="71">
        <f t="shared" si="28"/>
        <v>0</v>
      </c>
      <c r="T180" s="72" t="str">
        <f t="shared" si="23"/>
        <v/>
      </c>
      <c r="U180" s="11"/>
      <c r="V180" s="78"/>
      <c r="W180" s="11"/>
      <c r="X180" s="71">
        <f t="shared" si="29"/>
        <v>0</v>
      </c>
      <c r="Y180" s="72" t="str">
        <f t="shared" si="24"/>
        <v/>
      </c>
      <c r="Z180" s="11"/>
    </row>
    <row r="181" spans="1:26" x14ac:dyDescent="0.35">
      <c r="A181" s="3"/>
      <c r="B181" s="4"/>
      <c r="C181" s="3"/>
      <c r="D181" s="3"/>
      <c r="E181" s="3"/>
      <c r="F181" s="12">
        <f t="shared" si="20"/>
        <v>0</v>
      </c>
      <c r="G181" s="13">
        <f t="shared" si="25"/>
        <v>0</v>
      </c>
      <c r="H181" s="14" t="str">
        <f t="shared" si="21"/>
        <v/>
      </c>
      <c r="I181" s="11"/>
      <c r="J181" s="78"/>
      <c r="K181" s="3"/>
      <c r="L181" s="3"/>
      <c r="M181" s="12">
        <f t="shared" si="26"/>
        <v>0</v>
      </c>
      <c r="N181" s="13">
        <f t="shared" si="27"/>
        <v>0</v>
      </c>
      <c r="O181" s="14" t="str">
        <f t="shared" si="22"/>
        <v/>
      </c>
      <c r="P181" s="11"/>
      <c r="Q181" s="70"/>
      <c r="R181" s="11"/>
      <c r="S181" s="71">
        <f t="shared" si="28"/>
        <v>0</v>
      </c>
      <c r="T181" s="72" t="str">
        <f t="shared" si="23"/>
        <v/>
      </c>
      <c r="U181" s="11"/>
      <c r="V181" s="78"/>
      <c r="W181" s="11"/>
      <c r="X181" s="71">
        <f t="shared" si="29"/>
        <v>0</v>
      </c>
      <c r="Y181" s="72" t="str">
        <f t="shared" si="24"/>
        <v/>
      </c>
      <c r="Z181" s="11"/>
    </row>
    <row r="182" spans="1:26" x14ac:dyDescent="0.35">
      <c r="A182" s="3"/>
      <c r="B182" s="4"/>
      <c r="C182" s="3"/>
      <c r="D182" s="3"/>
      <c r="E182" s="3"/>
      <c r="F182" s="12">
        <f t="shared" si="20"/>
        <v>0</v>
      </c>
      <c r="G182" s="13">
        <f t="shared" si="25"/>
        <v>0</v>
      </c>
      <c r="H182" s="14" t="str">
        <f t="shared" si="21"/>
        <v/>
      </c>
      <c r="I182" s="11"/>
      <c r="J182" s="78"/>
      <c r="K182" s="3"/>
      <c r="L182" s="3"/>
      <c r="M182" s="12">
        <f t="shared" si="26"/>
        <v>0</v>
      </c>
      <c r="N182" s="13">
        <f t="shared" si="27"/>
        <v>0</v>
      </c>
      <c r="O182" s="14" t="str">
        <f t="shared" si="22"/>
        <v/>
      </c>
      <c r="P182" s="11"/>
      <c r="Q182" s="70"/>
      <c r="R182" s="11"/>
      <c r="S182" s="71">
        <f t="shared" si="28"/>
        <v>0</v>
      </c>
      <c r="T182" s="72" t="str">
        <f t="shared" si="23"/>
        <v/>
      </c>
      <c r="U182" s="11"/>
      <c r="V182" s="78"/>
      <c r="W182" s="11"/>
      <c r="X182" s="71">
        <f t="shared" si="29"/>
        <v>0</v>
      </c>
      <c r="Y182" s="72" t="str">
        <f t="shared" si="24"/>
        <v/>
      </c>
      <c r="Z182" s="11"/>
    </row>
    <row r="183" spans="1:26" x14ac:dyDescent="0.35">
      <c r="A183" s="3"/>
      <c r="B183" s="4"/>
      <c r="C183" s="3"/>
      <c r="D183" s="3"/>
      <c r="E183" s="3"/>
      <c r="F183" s="12">
        <f t="shared" si="20"/>
        <v>0</v>
      </c>
      <c r="G183" s="13">
        <f t="shared" si="25"/>
        <v>0</v>
      </c>
      <c r="H183" s="14" t="str">
        <f t="shared" si="21"/>
        <v/>
      </c>
      <c r="I183" s="11"/>
      <c r="J183" s="78"/>
      <c r="K183" s="3"/>
      <c r="L183" s="3"/>
      <c r="M183" s="12">
        <f t="shared" si="26"/>
        <v>0</v>
      </c>
      <c r="N183" s="13">
        <f t="shared" si="27"/>
        <v>0</v>
      </c>
      <c r="O183" s="14" t="str">
        <f t="shared" si="22"/>
        <v/>
      </c>
      <c r="P183" s="11"/>
      <c r="Q183" s="70"/>
      <c r="R183" s="11"/>
      <c r="S183" s="71">
        <f t="shared" si="28"/>
        <v>0</v>
      </c>
      <c r="T183" s="72" t="str">
        <f t="shared" si="23"/>
        <v/>
      </c>
      <c r="U183" s="11"/>
      <c r="V183" s="78"/>
      <c r="W183" s="11"/>
      <c r="X183" s="71">
        <f t="shared" si="29"/>
        <v>0</v>
      </c>
      <c r="Y183" s="72" t="str">
        <f t="shared" si="24"/>
        <v/>
      </c>
      <c r="Z183" s="11"/>
    </row>
    <row r="184" spans="1:26" x14ac:dyDescent="0.35">
      <c r="A184" s="3"/>
      <c r="B184" s="4"/>
      <c r="C184" s="3"/>
      <c r="D184" s="3"/>
      <c r="E184" s="3"/>
      <c r="F184" s="12">
        <f t="shared" si="20"/>
        <v>0</v>
      </c>
      <c r="G184" s="13">
        <f t="shared" si="25"/>
        <v>0</v>
      </c>
      <c r="H184" s="14" t="str">
        <f t="shared" si="21"/>
        <v/>
      </c>
      <c r="I184" s="11"/>
      <c r="J184" s="78"/>
      <c r="K184" s="3"/>
      <c r="L184" s="3"/>
      <c r="M184" s="12">
        <f t="shared" si="26"/>
        <v>0</v>
      </c>
      <c r="N184" s="13">
        <f t="shared" si="27"/>
        <v>0</v>
      </c>
      <c r="O184" s="14" t="str">
        <f t="shared" si="22"/>
        <v/>
      </c>
      <c r="P184" s="11"/>
      <c r="Q184" s="70"/>
      <c r="R184" s="11"/>
      <c r="S184" s="71">
        <f t="shared" si="28"/>
        <v>0</v>
      </c>
      <c r="T184" s="72" t="str">
        <f t="shared" si="23"/>
        <v/>
      </c>
      <c r="U184" s="11"/>
      <c r="V184" s="78"/>
      <c r="W184" s="11"/>
      <c r="X184" s="71">
        <f t="shared" si="29"/>
        <v>0</v>
      </c>
      <c r="Y184" s="72" t="str">
        <f t="shared" si="24"/>
        <v/>
      </c>
      <c r="Z184" s="11"/>
    </row>
    <row r="185" spans="1:26" x14ac:dyDescent="0.35">
      <c r="A185" s="3"/>
      <c r="B185" s="4"/>
      <c r="C185" s="3"/>
      <c r="D185" s="3"/>
      <c r="E185" s="3"/>
      <c r="F185" s="12">
        <f t="shared" si="20"/>
        <v>0</v>
      </c>
      <c r="G185" s="13">
        <f t="shared" si="25"/>
        <v>0</v>
      </c>
      <c r="H185" s="14" t="str">
        <f t="shared" si="21"/>
        <v/>
      </c>
      <c r="I185" s="11"/>
      <c r="J185" s="78"/>
      <c r="K185" s="3"/>
      <c r="L185" s="3"/>
      <c r="M185" s="12">
        <f t="shared" si="26"/>
        <v>0</v>
      </c>
      <c r="N185" s="13">
        <f t="shared" si="27"/>
        <v>0</v>
      </c>
      <c r="O185" s="14" t="str">
        <f t="shared" si="22"/>
        <v/>
      </c>
      <c r="P185" s="11"/>
      <c r="Q185" s="70"/>
      <c r="R185" s="11"/>
      <c r="S185" s="71">
        <f t="shared" si="28"/>
        <v>0</v>
      </c>
      <c r="T185" s="72" t="str">
        <f t="shared" si="23"/>
        <v/>
      </c>
      <c r="U185" s="11"/>
      <c r="V185" s="78"/>
      <c r="W185" s="11"/>
      <c r="X185" s="71">
        <f t="shared" si="29"/>
        <v>0</v>
      </c>
      <c r="Y185" s="72" t="str">
        <f t="shared" si="24"/>
        <v/>
      </c>
      <c r="Z185" s="11"/>
    </row>
    <row r="186" spans="1:26" x14ac:dyDescent="0.35">
      <c r="A186" s="3"/>
      <c r="B186" s="4"/>
      <c r="C186" s="3"/>
      <c r="D186" s="3"/>
      <c r="E186" s="3"/>
      <c r="F186" s="12">
        <f t="shared" si="20"/>
        <v>0</v>
      </c>
      <c r="G186" s="13">
        <f t="shared" si="25"/>
        <v>0</v>
      </c>
      <c r="H186" s="14" t="str">
        <f t="shared" si="21"/>
        <v/>
      </c>
      <c r="I186" s="11"/>
      <c r="J186" s="78"/>
      <c r="K186" s="3"/>
      <c r="L186" s="3"/>
      <c r="M186" s="12">
        <f t="shared" si="26"/>
        <v>0</v>
      </c>
      <c r="N186" s="13">
        <f t="shared" si="27"/>
        <v>0</v>
      </c>
      <c r="O186" s="14" t="str">
        <f t="shared" si="22"/>
        <v/>
      </c>
      <c r="P186" s="11"/>
      <c r="Q186" s="70"/>
      <c r="R186" s="11"/>
      <c r="S186" s="71">
        <f t="shared" si="28"/>
        <v>0</v>
      </c>
      <c r="T186" s="72" t="str">
        <f t="shared" si="23"/>
        <v/>
      </c>
      <c r="U186" s="11"/>
      <c r="V186" s="78"/>
      <c r="W186" s="11"/>
      <c r="X186" s="71">
        <f t="shared" si="29"/>
        <v>0</v>
      </c>
      <c r="Y186" s="72" t="str">
        <f t="shared" si="24"/>
        <v/>
      </c>
      <c r="Z186" s="11"/>
    </row>
    <row r="187" spans="1:26" x14ac:dyDescent="0.35">
      <c r="A187" s="3"/>
      <c r="B187" s="4"/>
      <c r="C187" s="3"/>
      <c r="D187" s="3"/>
      <c r="E187" s="3"/>
      <c r="F187" s="12">
        <f t="shared" si="20"/>
        <v>0</v>
      </c>
      <c r="G187" s="13">
        <f t="shared" si="25"/>
        <v>0</v>
      </c>
      <c r="H187" s="14" t="str">
        <f t="shared" si="21"/>
        <v/>
      </c>
      <c r="I187" s="11"/>
      <c r="J187" s="78"/>
      <c r="K187" s="3"/>
      <c r="L187" s="3"/>
      <c r="M187" s="12">
        <f t="shared" si="26"/>
        <v>0</v>
      </c>
      <c r="N187" s="13">
        <f t="shared" si="27"/>
        <v>0</v>
      </c>
      <c r="O187" s="14" t="str">
        <f t="shared" si="22"/>
        <v/>
      </c>
      <c r="P187" s="11"/>
      <c r="Q187" s="70"/>
      <c r="R187" s="11"/>
      <c r="S187" s="71">
        <f t="shared" si="28"/>
        <v>0</v>
      </c>
      <c r="T187" s="72" t="str">
        <f t="shared" si="23"/>
        <v/>
      </c>
      <c r="U187" s="11"/>
      <c r="V187" s="78"/>
      <c r="W187" s="11"/>
      <c r="X187" s="71">
        <f t="shared" si="29"/>
        <v>0</v>
      </c>
      <c r="Y187" s="72" t="str">
        <f t="shared" si="24"/>
        <v/>
      </c>
      <c r="Z187" s="11"/>
    </row>
    <row r="188" spans="1:26" x14ac:dyDescent="0.35">
      <c r="A188" s="3"/>
      <c r="B188" s="4"/>
      <c r="C188" s="3"/>
      <c r="D188" s="3"/>
      <c r="E188" s="3"/>
      <c r="F188" s="12">
        <f t="shared" si="20"/>
        <v>0</v>
      </c>
      <c r="G188" s="13">
        <f t="shared" si="25"/>
        <v>0</v>
      </c>
      <c r="H188" s="14" t="str">
        <f t="shared" si="21"/>
        <v/>
      </c>
      <c r="I188" s="11"/>
      <c r="J188" s="78"/>
      <c r="K188" s="3"/>
      <c r="L188" s="3"/>
      <c r="M188" s="12">
        <f t="shared" si="26"/>
        <v>0</v>
      </c>
      <c r="N188" s="13">
        <f t="shared" si="27"/>
        <v>0</v>
      </c>
      <c r="O188" s="14" t="str">
        <f t="shared" si="22"/>
        <v/>
      </c>
      <c r="P188" s="11"/>
      <c r="Q188" s="70"/>
      <c r="R188" s="11"/>
      <c r="S188" s="71">
        <f t="shared" si="28"/>
        <v>0</v>
      </c>
      <c r="T188" s="72" t="str">
        <f t="shared" si="23"/>
        <v/>
      </c>
      <c r="U188" s="11"/>
      <c r="V188" s="78"/>
      <c r="W188" s="11"/>
      <c r="X188" s="71">
        <f t="shared" si="29"/>
        <v>0</v>
      </c>
      <c r="Y188" s="72" t="str">
        <f t="shared" si="24"/>
        <v/>
      </c>
      <c r="Z188" s="11"/>
    </row>
    <row r="189" spans="1:26" x14ac:dyDescent="0.35">
      <c r="A189" s="3"/>
      <c r="B189" s="4"/>
      <c r="C189" s="3"/>
      <c r="D189" s="3"/>
      <c r="E189" s="3"/>
      <c r="F189" s="12">
        <f t="shared" si="20"/>
        <v>0</v>
      </c>
      <c r="G189" s="13">
        <f t="shared" si="25"/>
        <v>0</v>
      </c>
      <c r="H189" s="14" t="str">
        <f t="shared" si="21"/>
        <v/>
      </c>
      <c r="I189" s="11"/>
      <c r="J189" s="78"/>
      <c r="K189" s="3"/>
      <c r="L189" s="3"/>
      <c r="M189" s="12">
        <f t="shared" si="26"/>
        <v>0</v>
      </c>
      <c r="N189" s="13">
        <f t="shared" si="27"/>
        <v>0</v>
      </c>
      <c r="O189" s="14" t="str">
        <f t="shared" si="22"/>
        <v/>
      </c>
      <c r="P189" s="11"/>
      <c r="Q189" s="70"/>
      <c r="R189" s="11"/>
      <c r="S189" s="71">
        <f t="shared" si="28"/>
        <v>0</v>
      </c>
      <c r="T189" s="72" t="str">
        <f t="shared" si="23"/>
        <v/>
      </c>
      <c r="U189" s="11"/>
      <c r="V189" s="78"/>
      <c r="W189" s="11"/>
      <c r="X189" s="71">
        <f t="shared" si="29"/>
        <v>0</v>
      </c>
      <c r="Y189" s="72" t="str">
        <f t="shared" si="24"/>
        <v/>
      </c>
      <c r="Z189" s="11"/>
    </row>
    <row r="190" spans="1:26" x14ac:dyDescent="0.35">
      <c r="A190" s="3"/>
      <c r="B190" s="4"/>
      <c r="C190" s="3"/>
      <c r="D190" s="3"/>
      <c r="E190" s="3"/>
      <c r="F190" s="12">
        <f t="shared" si="20"/>
        <v>0</v>
      </c>
      <c r="G190" s="13">
        <f t="shared" si="25"/>
        <v>0</v>
      </c>
      <c r="H190" s="14" t="str">
        <f t="shared" si="21"/>
        <v/>
      </c>
      <c r="I190" s="11"/>
      <c r="J190" s="78"/>
      <c r="K190" s="3"/>
      <c r="L190" s="3"/>
      <c r="M190" s="12">
        <f t="shared" si="26"/>
        <v>0</v>
      </c>
      <c r="N190" s="13">
        <f t="shared" si="27"/>
        <v>0</v>
      </c>
      <c r="O190" s="14" t="str">
        <f t="shared" si="22"/>
        <v/>
      </c>
      <c r="P190" s="11"/>
      <c r="Q190" s="70"/>
      <c r="R190" s="11"/>
      <c r="S190" s="71">
        <f t="shared" si="28"/>
        <v>0</v>
      </c>
      <c r="T190" s="72" t="str">
        <f t="shared" si="23"/>
        <v/>
      </c>
      <c r="U190" s="11"/>
      <c r="V190" s="78"/>
      <c r="W190" s="11"/>
      <c r="X190" s="71">
        <f t="shared" si="29"/>
        <v>0</v>
      </c>
      <c r="Y190" s="72" t="str">
        <f t="shared" si="24"/>
        <v/>
      </c>
      <c r="Z190" s="11"/>
    </row>
    <row r="191" spans="1:26" x14ac:dyDescent="0.35">
      <c r="A191" s="3"/>
      <c r="B191" s="4"/>
      <c r="C191" s="3"/>
      <c r="D191" s="3"/>
      <c r="E191" s="3"/>
      <c r="F191" s="12">
        <f t="shared" si="20"/>
        <v>0</v>
      </c>
      <c r="G191" s="13">
        <f t="shared" si="25"/>
        <v>0</v>
      </c>
      <c r="H191" s="14" t="str">
        <f t="shared" si="21"/>
        <v/>
      </c>
      <c r="I191" s="11"/>
      <c r="J191" s="78"/>
      <c r="K191" s="3"/>
      <c r="L191" s="3"/>
      <c r="M191" s="12">
        <f t="shared" si="26"/>
        <v>0</v>
      </c>
      <c r="N191" s="13">
        <f t="shared" si="27"/>
        <v>0</v>
      </c>
      <c r="O191" s="14" t="str">
        <f t="shared" si="22"/>
        <v/>
      </c>
      <c r="P191" s="11"/>
      <c r="Q191" s="70"/>
      <c r="R191" s="11"/>
      <c r="S191" s="71">
        <f t="shared" si="28"/>
        <v>0</v>
      </c>
      <c r="T191" s="72" t="str">
        <f t="shared" si="23"/>
        <v/>
      </c>
      <c r="U191" s="11"/>
      <c r="V191" s="78"/>
      <c r="W191" s="11"/>
      <c r="X191" s="71">
        <f t="shared" si="29"/>
        <v>0</v>
      </c>
      <c r="Y191" s="72" t="str">
        <f t="shared" si="24"/>
        <v/>
      </c>
      <c r="Z191" s="11"/>
    </row>
    <row r="192" spans="1:26" x14ac:dyDescent="0.35">
      <c r="A192" s="3"/>
      <c r="B192" s="4"/>
      <c r="C192" s="3"/>
      <c r="D192" s="3"/>
      <c r="E192" s="3"/>
      <c r="F192" s="12">
        <f t="shared" si="20"/>
        <v>0</v>
      </c>
      <c r="G192" s="13">
        <f t="shared" si="25"/>
        <v>0</v>
      </c>
      <c r="H192" s="14" t="str">
        <f t="shared" si="21"/>
        <v/>
      </c>
      <c r="I192" s="11"/>
      <c r="J192" s="78"/>
      <c r="K192" s="3"/>
      <c r="L192" s="3"/>
      <c r="M192" s="12">
        <f t="shared" si="26"/>
        <v>0</v>
      </c>
      <c r="N192" s="13">
        <f t="shared" si="27"/>
        <v>0</v>
      </c>
      <c r="O192" s="14" t="str">
        <f t="shared" si="22"/>
        <v/>
      </c>
      <c r="P192" s="11"/>
      <c r="Q192" s="70"/>
      <c r="R192" s="11"/>
      <c r="S192" s="71">
        <f t="shared" si="28"/>
        <v>0</v>
      </c>
      <c r="T192" s="72" t="str">
        <f t="shared" si="23"/>
        <v/>
      </c>
      <c r="U192" s="11"/>
      <c r="V192" s="78"/>
      <c r="W192" s="11"/>
      <c r="X192" s="71">
        <f t="shared" si="29"/>
        <v>0</v>
      </c>
      <c r="Y192" s="72" t="str">
        <f t="shared" si="24"/>
        <v/>
      </c>
      <c r="Z192" s="11"/>
    </row>
    <row r="193" spans="1:26" x14ac:dyDescent="0.35">
      <c r="A193" s="3"/>
      <c r="B193" s="4"/>
      <c r="C193" s="3"/>
      <c r="D193" s="3"/>
      <c r="E193" s="3"/>
      <c r="F193" s="12">
        <f t="shared" si="20"/>
        <v>0</v>
      </c>
      <c r="G193" s="13">
        <f t="shared" si="25"/>
        <v>0</v>
      </c>
      <c r="H193" s="14" t="str">
        <f t="shared" si="21"/>
        <v/>
      </c>
      <c r="I193" s="11"/>
      <c r="J193" s="78"/>
      <c r="K193" s="3"/>
      <c r="L193" s="3"/>
      <c r="M193" s="12">
        <f t="shared" si="26"/>
        <v>0</v>
      </c>
      <c r="N193" s="13">
        <f t="shared" si="27"/>
        <v>0</v>
      </c>
      <c r="O193" s="14" t="str">
        <f t="shared" si="22"/>
        <v/>
      </c>
      <c r="P193" s="11"/>
      <c r="Q193" s="70"/>
      <c r="R193" s="11"/>
      <c r="S193" s="71">
        <f t="shared" si="28"/>
        <v>0</v>
      </c>
      <c r="T193" s="72" t="str">
        <f t="shared" si="23"/>
        <v/>
      </c>
      <c r="U193" s="11"/>
      <c r="V193" s="78"/>
      <c r="W193" s="11"/>
      <c r="X193" s="71">
        <f t="shared" si="29"/>
        <v>0</v>
      </c>
      <c r="Y193" s="72" t="str">
        <f t="shared" si="24"/>
        <v/>
      </c>
      <c r="Z193" s="11"/>
    </row>
    <row r="194" spans="1:26" x14ac:dyDescent="0.35">
      <c r="A194" s="3"/>
      <c r="B194" s="4"/>
      <c r="C194" s="3"/>
      <c r="D194" s="3"/>
      <c r="E194" s="3"/>
      <c r="F194" s="12">
        <f t="shared" si="20"/>
        <v>0</v>
      </c>
      <c r="G194" s="13">
        <f t="shared" si="25"/>
        <v>0</v>
      </c>
      <c r="H194" s="14" t="str">
        <f t="shared" si="21"/>
        <v/>
      </c>
      <c r="I194" s="11"/>
      <c r="J194" s="78"/>
      <c r="K194" s="3"/>
      <c r="L194" s="3"/>
      <c r="M194" s="12">
        <f t="shared" si="26"/>
        <v>0</v>
      </c>
      <c r="N194" s="13">
        <f t="shared" si="27"/>
        <v>0</v>
      </c>
      <c r="O194" s="14" t="str">
        <f t="shared" si="22"/>
        <v/>
      </c>
      <c r="P194" s="11"/>
      <c r="Q194" s="70"/>
      <c r="R194" s="11"/>
      <c r="S194" s="71">
        <f t="shared" si="28"/>
        <v>0</v>
      </c>
      <c r="T194" s="72" t="str">
        <f t="shared" si="23"/>
        <v/>
      </c>
      <c r="U194" s="11"/>
      <c r="V194" s="78"/>
      <c r="W194" s="11"/>
      <c r="X194" s="71">
        <f t="shared" si="29"/>
        <v>0</v>
      </c>
      <c r="Y194" s="72" t="str">
        <f t="shared" si="24"/>
        <v/>
      </c>
      <c r="Z194" s="11"/>
    </row>
    <row r="195" spans="1:26" x14ac:dyDescent="0.35">
      <c r="A195" s="3"/>
      <c r="B195" s="4"/>
      <c r="C195" s="3"/>
      <c r="D195" s="3"/>
      <c r="E195" s="3"/>
      <c r="F195" s="12">
        <f t="shared" si="20"/>
        <v>0</v>
      </c>
      <c r="G195" s="13">
        <f t="shared" si="25"/>
        <v>0</v>
      </c>
      <c r="H195" s="14" t="str">
        <f t="shared" si="21"/>
        <v/>
      </c>
      <c r="I195" s="11"/>
      <c r="J195" s="78"/>
      <c r="K195" s="3"/>
      <c r="L195" s="3"/>
      <c r="M195" s="12">
        <f t="shared" si="26"/>
        <v>0</v>
      </c>
      <c r="N195" s="13">
        <f t="shared" si="27"/>
        <v>0</v>
      </c>
      <c r="O195" s="14" t="str">
        <f t="shared" si="22"/>
        <v/>
      </c>
      <c r="P195" s="11"/>
      <c r="Q195" s="70"/>
      <c r="R195" s="11"/>
      <c r="S195" s="71">
        <f t="shared" si="28"/>
        <v>0</v>
      </c>
      <c r="T195" s="72" t="str">
        <f t="shared" si="23"/>
        <v/>
      </c>
      <c r="U195" s="11"/>
      <c r="V195" s="78"/>
      <c r="W195" s="11"/>
      <c r="X195" s="71">
        <f t="shared" si="29"/>
        <v>0</v>
      </c>
      <c r="Y195" s="72" t="str">
        <f t="shared" si="24"/>
        <v/>
      </c>
      <c r="Z195" s="11"/>
    </row>
    <row r="196" spans="1:26" x14ac:dyDescent="0.35">
      <c r="A196" s="3"/>
      <c r="B196" s="4"/>
      <c r="C196" s="3"/>
      <c r="D196" s="3"/>
      <c r="E196" s="3"/>
      <c r="F196" s="12">
        <f t="shared" si="20"/>
        <v>0</v>
      </c>
      <c r="G196" s="13">
        <f t="shared" si="25"/>
        <v>0</v>
      </c>
      <c r="H196" s="14" t="str">
        <f t="shared" si="21"/>
        <v/>
      </c>
      <c r="I196" s="11"/>
      <c r="J196" s="78"/>
      <c r="K196" s="3"/>
      <c r="L196" s="3"/>
      <c r="M196" s="12">
        <f t="shared" si="26"/>
        <v>0</v>
      </c>
      <c r="N196" s="13">
        <f t="shared" si="27"/>
        <v>0</v>
      </c>
      <c r="O196" s="14" t="str">
        <f t="shared" si="22"/>
        <v/>
      </c>
      <c r="P196" s="11"/>
      <c r="Q196" s="70"/>
      <c r="R196" s="11"/>
      <c r="S196" s="71">
        <f t="shared" si="28"/>
        <v>0</v>
      </c>
      <c r="T196" s="72" t="str">
        <f t="shared" si="23"/>
        <v/>
      </c>
      <c r="U196" s="11"/>
      <c r="V196" s="78"/>
      <c r="W196" s="11"/>
      <c r="X196" s="71">
        <f t="shared" si="29"/>
        <v>0</v>
      </c>
      <c r="Y196" s="72" t="str">
        <f t="shared" si="24"/>
        <v/>
      </c>
      <c r="Z196" s="11"/>
    </row>
    <row r="197" spans="1:26" x14ac:dyDescent="0.35">
      <c r="A197" s="3"/>
      <c r="B197" s="4"/>
      <c r="C197" s="3"/>
      <c r="D197" s="3"/>
      <c r="E197" s="3"/>
      <c r="F197" s="12">
        <f t="shared" si="20"/>
        <v>0</v>
      </c>
      <c r="G197" s="13">
        <f t="shared" si="25"/>
        <v>0</v>
      </c>
      <c r="H197" s="14" t="str">
        <f t="shared" si="21"/>
        <v/>
      </c>
      <c r="I197" s="11"/>
      <c r="J197" s="78"/>
      <c r="K197" s="3"/>
      <c r="L197" s="3"/>
      <c r="M197" s="12">
        <f t="shared" si="26"/>
        <v>0</v>
      </c>
      <c r="N197" s="13">
        <f t="shared" si="27"/>
        <v>0</v>
      </c>
      <c r="O197" s="14" t="str">
        <f t="shared" si="22"/>
        <v/>
      </c>
      <c r="P197" s="11"/>
      <c r="Q197" s="70"/>
      <c r="R197" s="11"/>
      <c r="S197" s="71">
        <f t="shared" si="28"/>
        <v>0</v>
      </c>
      <c r="T197" s="72" t="str">
        <f t="shared" si="23"/>
        <v/>
      </c>
      <c r="U197" s="11"/>
      <c r="V197" s="78"/>
      <c r="W197" s="11"/>
      <c r="X197" s="71">
        <f t="shared" si="29"/>
        <v>0</v>
      </c>
      <c r="Y197" s="72" t="str">
        <f t="shared" si="24"/>
        <v/>
      </c>
      <c r="Z197" s="11"/>
    </row>
    <row r="198" spans="1:26" x14ac:dyDescent="0.35">
      <c r="A198" s="3"/>
      <c r="B198" s="4"/>
      <c r="C198" s="3"/>
      <c r="D198" s="3"/>
      <c r="E198" s="3"/>
      <c r="F198" s="12">
        <f t="shared" si="20"/>
        <v>0</v>
      </c>
      <c r="G198" s="13">
        <f t="shared" si="25"/>
        <v>0</v>
      </c>
      <c r="H198" s="14" t="str">
        <f t="shared" si="21"/>
        <v/>
      </c>
      <c r="I198" s="11"/>
      <c r="J198" s="78"/>
      <c r="K198" s="3"/>
      <c r="L198" s="3"/>
      <c r="M198" s="12">
        <f t="shared" si="26"/>
        <v>0</v>
      </c>
      <c r="N198" s="13">
        <f t="shared" si="27"/>
        <v>0</v>
      </c>
      <c r="O198" s="14" t="str">
        <f t="shared" si="22"/>
        <v/>
      </c>
      <c r="P198" s="11"/>
      <c r="Q198" s="70"/>
      <c r="R198" s="11"/>
      <c r="S198" s="71">
        <f t="shared" si="28"/>
        <v>0</v>
      </c>
      <c r="T198" s="72" t="str">
        <f t="shared" si="23"/>
        <v/>
      </c>
      <c r="U198" s="11"/>
      <c r="V198" s="78"/>
      <c r="W198" s="11"/>
      <c r="X198" s="71">
        <f t="shared" si="29"/>
        <v>0</v>
      </c>
      <c r="Y198" s="72" t="str">
        <f t="shared" si="24"/>
        <v/>
      </c>
      <c r="Z198" s="11"/>
    </row>
    <row r="199" spans="1:26" x14ac:dyDescent="0.35">
      <c r="A199" s="3"/>
      <c r="B199" s="4"/>
      <c r="C199" s="3"/>
      <c r="D199" s="3"/>
      <c r="E199" s="3"/>
      <c r="F199" s="12">
        <f t="shared" si="20"/>
        <v>0</v>
      </c>
      <c r="G199" s="13">
        <f t="shared" si="25"/>
        <v>0</v>
      </c>
      <c r="H199" s="14" t="str">
        <f t="shared" si="21"/>
        <v/>
      </c>
      <c r="I199" s="11"/>
      <c r="J199" s="78"/>
      <c r="K199" s="3"/>
      <c r="L199" s="3"/>
      <c r="M199" s="12">
        <f t="shared" si="26"/>
        <v>0</v>
      </c>
      <c r="N199" s="13">
        <f t="shared" si="27"/>
        <v>0</v>
      </c>
      <c r="O199" s="14" t="str">
        <f t="shared" si="22"/>
        <v/>
      </c>
      <c r="P199" s="11"/>
      <c r="Q199" s="70"/>
      <c r="R199" s="11"/>
      <c r="S199" s="71">
        <f t="shared" si="28"/>
        <v>0</v>
      </c>
      <c r="T199" s="72" t="str">
        <f t="shared" si="23"/>
        <v/>
      </c>
      <c r="U199" s="11"/>
      <c r="V199" s="78"/>
      <c r="W199" s="11"/>
      <c r="X199" s="71">
        <f t="shared" si="29"/>
        <v>0</v>
      </c>
      <c r="Y199" s="72" t="str">
        <f t="shared" si="24"/>
        <v/>
      </c>
      <c r="Z199" s="11"/>
    </row>
    <row r="200" spans="1:26" x14ac:dyDescent="0.35">
      <c r="A200" s="3"/>
      <c r="B200" s="4"/>
      <c r="C200" s="3"/>
      <c r="D200" s="3"/>
      <c r="E200" s="3"/>
      <c r="F200" s="12">
        <f t="shared" si="20"/>
        <v>0</v>
      </c>
      <c r="G200" s="13">
        <f t="shared" si="25"/>
        <v>0</v>
      </c>
      <c r="H200" s="14" t="str">
        <f t="shared" si="21"/>
        <v/>
      </c>
      <c r="I200" s="11"/>
      <c r="J200" s="78"/>
      <c r="K200" s="3"/>
      <c r="L200" s="3"/>
      <c r="M200" s="12">
        <f t="shared" si="26"/>
        <v>0</v>
      </c>
      <c r="N200" s="13">
        <f t="shared" si="27"/>
        <v>0</v>
      </c>
      <c r="O200" s="14" t="str">
        <f t="shared" si="22"/>
        <v/>
      </c>
      <c r="P200" s="11"/>
      <c r="Q200" s="70"/>
      <c r="R200" s="11"/>
      <c r="S200" s="71">
        <f t="shared" si="28"/>
        <v>0</v>
      </c>
      <c r="T200" s="72" t="str">
        <f t="shared" si="23"/>
        <v/>
      </c>
      <c r="U200" s="11"/>
      <c r="V200" s="78"/>
      <c r="W200" s="11"/>
      <c r="X200" s="71">
        <f t="shared" si="29"/>
        <v>0</v>
      </c>
      <c r="Y200" s="72" t="str">
        <f t="shared" si="24"/>
        <v/>
      </c>
      <c r="Z200" s="11"/>
    </row>
    <row r="201" spans="1:26" x14ac:dyDescent="0.35">
      <c r="A201" s="3"/>
      <c r="B201" s="4"/>
      <c r="C201" s="3"/>
      <c r="D201" s="3"/>
      <c r="E201" s="3"/>
      <c r="F201" s="12">
        <f t="shared" si="20"/>
        <v>0</v>
      </c>
      <c r="G201" s="13">
        <f t="shared" si="25"/>
        <v>0</v>
      </c>
      <c r="H201" s="14" t="str">
        <f t="shared" si="21"/>
        <v/>
      </c>
      <c r="I201" s="11"/>
      <c r="J201" s="78"/>
      <c r="K201" s="3"/>
      <c r="L201" s="3"/>
      <c r="M201" s="12">
        <f t="shared" si="26"/>
        <v>0</v>
      </c>
      <c r="N201" s="13">
        <f t="shared" si="27"/>
        <v>0</v>
      </c>
      <c r="O201" s="14" t="str">
        <f t="shared" si="22"/>
        <v/>
      </c>
      <c r="P201" s="11"/>
      <c r="Q201" s="70"/>
      <c r="R201" s="11"/>
      <c r="S201" s="71">
        <f t="shared" si="28"/>
        <v>0</v>
      </c>
      <c r="T201" s="72" t="str">
        <f t="shared" si="23"/>
        <v/>
      </c>
      <c r="U201" s="11"/>
      <c r="V201" s="78"/>
      <c r="W201" s="11"/>
      <c r="X201" s="71">
        <f t="shared" si="29"/>
        <v>0</v>
      </c>
      <c r="Y201" s="72" t="str">
        <f t="shared" si="24"/>
        <v/>
      </c>
      <c r="Z201" s="11"/>
    </row>
    <row r="202" spans="1:26" x14ac:dyDescent="0.35">
      <c r="A202" s="3"/>
      <c r="B202" s="4"/>
      <c r="C202" s="3"/>
      <c r="D202" s="3"/>
      <c r="E202" s="3"/>
      <c r="F202" s="12">
        <f t="shared" si="20"/>
        <v>0</v>
      </c>
      <c r="G202" s="13">
        <f t="shared" si="25"/>
        <v>0</v>
      </c>
      <c r="H202" s="14" t="str">
        <f t="shared" si="21"/>
        <v/>
      </c>
      <c r="I202" s="11"/>
      <c r="J202" s="78"/>
      <c r="K202" s="3"/>
      <c r="L202" s="3"/>
      <c r="M202" s="12">
        <f t="shared" si="26"/>
        <v>0</v>
      </c>
      <c r="N202" s="13">
        <f t="shared" si="27"/>
        <v>0</v>
      </c>
      <c r="O202" s="14" t="str">
        <f t="shared" si="22"/>
        <v/>
      </c>
      <c r="P202" s="11"/>
      <c r="Q202" s="70"/>
      <c r="R202" s="11"/>
      <c r="S202" s="71">
        <f t="shared" si="28"/>
        <v>0</v>
      </c>
      <c r="T202" s="72" t="str">
        <f t="shared" si="23"/>
        <v/>
      </c>
      <c r="U202" s="11"/>
      <c r="V202" s="78"/>
      <c r="W202" s="11"/>
      <c r="X202" s="71">
        <f t="shared" si="29"/>
        <v>0</v>
      </c>
      <c r="Y202" s="72" t="str">
        <f t="shared" si="24"/>
        <v/>
      </c>
      <c r="Z202" s="11"/>
    </row>
    <row r="203" spans="1:26" x14ac:dyDescent="0.35">
      <c r="A203" s="3"/>
      <c r="B203" s="4"/>
      <c r="C203" s="3"/>
      <c r="D203" s="3"/>
      <c r="E203" s="3"/>
      <c r="F203" s="12">
        <f t="shared" si="20"/>
        <v>0</v>
      </c>
      <c r="G203" s="13">
        <f t="shared" si="25"/>
        <v>0</v>
      </c>
      <c r="H203" s="14" t="str">
        <f t="shared" si="21"/>
        <v/>
      </c>
      <c r="I203" s="11"/>
      <c r="J203" s="78"/>
      <c r="K203" s="3"/>
      <c r="L203" s="3"/>
      <c r="M203" s="12">
        <f t="shared" si="26"/>
        <v>0</v>
      </c>
      <c r="N203" s="13">
        <f t="shared" si="27"/>
        <v>0</v>
      </c>
      <c r="O203" s="14" t="str">
        <f t="shared" si="22"/>
        <v/>
      </c>
      <c r="P203" s="11"/>
      <c r="Q203" s="70"/>
      <c r="R203" s="11"/>
      <c r="S203" s="71">
        <f t="shared" si="28"/>
        <v>0</v>
      </c>
      <c r="T203" s="72" t="str">
        <f t="shared" si="23"/>
        <v/>
      </c>
      <c r="U203" s="11"/>
      <c r="V203" s="78"/>
      <c r="W203" s="11"/>
      <c r="X203" s="71">
        <f t="shared" si="29"/>
        <v>0</v>
      </c>
      <c r="Y203" s="72" t="str">
        <f t="shared" si="24"/>
        <v/>
      </c>
      <c r="Z203" s="11"/>
    </row>
    <row r="204" spans="1:26" x14ac:dyDescent="0.35">
      <c r="A204" s="3"/>
      <c r="B204" s="4"/>
      <c r="C204" s="3"/>
      <c r="D204" s="3"/>
      <c r="E204" s="3"/>
      <c r="F204" s="12">
        <f t="shared" ref="F204:F267" si="30">SUM(D204:E204)</f>
        <v>0</v>
      </c>
      <c r="G204" s="13">
        <f t="shared" si="25"/>
        <v>0</v>
      </c>
      <c r="H204" s="14" t="str">
        <f t="shared" ref="H204:H267" si="31">IF(C204&lt;&gt;"",IF(G204&gt;=75,"ดีมาก",IF(G204&gt;=50,"ดี",IF(G204&gt;=25,"พอใช้",IF(G204&gt;=0,"ปรับปรุง")))),"")</f>
        <v/>
      </c>
      <c r="I204" s="11"/>
      <c r="J204" s="78"/>
      <c r="K204" s="3"/>
      <c r="L204" s="3"/>
      <c r="M204" s="12">
        <f t="shared" si="26"/>
        <v>0</v>
      </c>
      <c r="N204" s="13">
        <f t="shared" si="27"/>
        <v>0</v>
      </c>
      <c r="O204" s="14" t="str">
        <f t="shared" ref="O204:O267" si="32">IF(C204&lt;&gt;"",IF(N204&gt;=75,"ดีมาก",IF(N204&gt;=50,"ดี",IF(N204&gt;=25,"พอใช้",IF(N204&gt;=0,"ปรับปรุง")))),"")</f>
        <v/>
      </c>
      <c r="P204" s="11"/>
      <c r="Q204" s="70"/>
      <c r="R204" s="11"/>
      <c r="S204" s="71">
        <f t="shared" si="28"/>
        <v>0</v>
      </c>
      <c r="T204" s="72" t="str">
        <f t="shared" ref="T204:T267" si="33">IF(C204&lt;&gt;"",IF(S204&gt;=75,"ดีมาก",IF(S204&gt;=50,"ดี",IF(S204&gt;=25,"พอใช้",IF(S204&gt;=0,"ปรับปรุง")))),"")</f>
        <v/>
      </c>
      <c r="U204" s="11"/>
      <c r="V204" s="78"/>
      <c r="W204" s="11"/>
      <c r="X204" s="71">
        <f t="shared" si="29"/>
        <v>0</v>
      </c>
      <c r="Y204" s="72" t="str">
        <f t="shared" ref="Y204:Y267" si="34">IF(C204&lt;&gt;"",IF(X204&gt;=75,"ดีมาก",IF(X204&gt;=50,"ดี",IF(X204&gt;=25,"พอใช้",IF(X204&gt;=0,"ปรับปรุง")))),"")</f>
        <v/>
      </c>
      <c r="Z204" s="11"/>
    </row>
    <row r="205" spans="1:26" x14ac:dyDescent="0.35">
      <c r="A205" s="3"/>
      <c r="B205" s="4"/>
      <c r="C205" s="3"/>
      <c r="D205" s="3"/>
      <c r="E205" s="3"/>
      <c r="F205" s="12">
        <f t="shared" si="30"/>
        <v>0</v>
      </c>
      <c r="G205" s="13">
        <f t="shared" ref="G205:G268" si="35">F205*100/40</f>
        <v>0</v>
      </c>
      <c r="H205" s="14" t="str">
        <f t="shared" si="31"/>
        <v/>
      </c>
      <c r="I205" s="11"/>
      <c r="J205" s="78"/>
      <c r="K205" s="3"/>
      <c r="L205" s="3"/>
      <c r="M205" s="12">
        <f t="shared" ref="M205:M268" si="36">SUM(K205:L205)</f>
        <v>0</v>
      </c>
      <c r="N205" s="13">
        <f t="shared" ref="N205:N268" si="37">M205*100/15</f>
        <v>0</v>
      </c>
      <c r="O205" s="14" t="str">
        <f t="shared" si="32"/>
        <v/>
      </c>
      <c r="P205" s="11"/>
      <c r="Q205" s="70"/>
      <c r="R205" s="11"/>
      <c r="S205" s="71">
        <f t="shared" ref="S205:S268" si="38">R205*100/20</f>
        <v>0</v>
      </c>
      <c r="T205" s="72" t="str">
        <f t="shared" si="33"/>
        <v/>
      </c>
      <c r="U205" s="11"/>
      <c r="V205" s="78"/>
      <c r="W205" s="11"/>
      <c r="X205" s="71">
        <f t="shared" ref="X205:X268" si="39">W205*100/20</f>
        <v>0</v>
      </c>
      <c r="Y205" s="72" t="str">
        <f t="shared" si="34"/>
        <v/>
      </c>
      <c r="Z205" s="11"/>
    </row>
    <row r="206" spans="1:26" x14ac:dyDescent="0.35">
      <c r="A206" s="3"/>
      <c r="B206" s="4"/>
      <c r="C206" s="3"/>
      <c r="D206" s="3"/>
      <c r="E206" s="3"/>
      <c r="F206" s="12">
        <f t="shared" si="30"/>
        <v>0</v>
      </c>
      <c r="G206" s="13">
        <f t="shared" si="35"/>
        <v>0</v>
      </c>
      <c r="H206" s="14" t="str">
        <f t="shared" si="31"/>
        <v/>
      </c>
      <c r="I206" s="11"/>
      <c r="J206" s="78"/>
      <c r="K206" s="3"/>
      <c r="L206" s="3"/>
      <c r="M206" s="12">
        <f t="shared" si="36"/>
        <v>0</v>
      </c>
      <c r="N206" s="13">
        <f t="shared" si="37"/>
        <v>0</v>
      </c>
      <c r="O206" s="14" t="str">
        <f t="shared" si="32"/>
        <v/>
      </c>
      <c r="P206" s="11"/>
      <c r="Q206" s="70"/>
      <c r="R206" s="11"/>
      <c r="S206" s="71">
        <f t="shared" si="38"/>
        <v>0</v>
      </c>
      <c r="T206" s="72" t="str">
        <f t="shared" si="33"/>
        <v/>
      </c>
      <c r="U206" s="11"/>
      <c r="V206" s="78"/>
      <c r="W206" s="11"/>
      <c r="X206" s="71">
        <f t="shared" si="39"/>
        <v>0</v>
      </c>
      <c r="Y206" s="72" t="str">
        <f t="shared" si="34"/>
        <v/>
      </c>
      <c r="Z206" s="11"/>
    </row>
    <row r="207" spans="1:26" x14ac:dyDescent="0.35">
      <c r="A207" s="3"/>
      <c r="B207" s="4"/>
      <c r="C207" s="3"/>
      <c r="D207" s="3"/>
      <c r="E207" s="3"/>
      <c r="F207" s="12">
        <f t="shared" si="30"/>
        <v>0</v>
      </c>
      <c r="G207" s="13">
        <f t="shared" si="35"/>
        <v>0</v>
      </c>
      <c r="H207" s="14" t="str">
        <f t="shared" si="31"/>
        <v/>
      </c>
      <c r="I207" s="11"/>
      <c r="J207" s="78"/>
      <c r="K207" s="3"/>
      <c r="L207" s="3"/>
      <c r="M207" s="12">
        <f t="shared" si="36"/>
        <v>0</v>
      </c>
      <c r="N207" s="13">
        <f t="shared" si="37"/>
        <v>0</v>
      </c>
      <c r="O207" s="14" t="str">
        <f t="shared" si="32"/>
        <v/>
      </c>
      <c r="P207" s="11"/>
      <c r="Q207" s="70"/>
      <c r="R207" s="11"/>
      <c r="S207" s="71">
        <f t="shared" si="38"/>
        <v>0</v>
      </c>
      <c r="T207" s="72" t="str">
        <f t="shared" si="33"/>
        <v/>
      </c>
      <c r="U207" s="11"/>
      <c r="V207" s="78"/>
      <c r="W207" s="11"/>
      <c r="X207" s="71">
        <f t="shared" si="39"/>
        <v>0</v>
      </c>
      <c r="Y207" s="72" t="str">
        <f t="shared" si="34"/>
        <v/>
      </c>
      <c r="Z207" s="11"/>
    </row>
    <row r="208" spans="1:26" x14ac:dyDescent="0.35">
      <c r="A208" s="3"/>
      <c r="B208" s="4"/>
      <c r="C208" s="3"/>
      <c r="D208" s="3"/>
      <c r="E208" s="3"/>
      <c r="F208" s="12">
        <f t="shared" si="30"/>
        <v>0</v>
      </c>
      <c r="G208" s="13">
        <f t="shared" si="35"/>
        <v>0</v>
      </c>
      <c r="H208" s="14" t="str">
        <f t="shared" si="31"/>
        <v/>
      </c>
      <c r="I208" s="11"/>
      <c r="J208" s="78"/>
      <c r="K208" s="3"/>
      <c r="L208" s="3"/>
      <c r="M208" s="12">
        <f t="shared" si="36"/>
        <v>0</v>
      </c>
      <c r="N208" s="13">
        <f t="shared" si="37"/>
        <v>0</v>
      </c>
      <c r="O208" s="14" t="str">
        <f t="shared" si="32"/>
        <v/>
      </c>
      <c r="P208" s="11"/>
      <c r="Q208" s="70"/>
      <c r="R208" s="11"/>
      <c r="S208" s="71">
        <f t="shared" si="38"/>
        <v>0</v>
      </c>
      <c r="T208" s="72" t="str">
        <f t="shared" si="33"/>
        <v/>
      </c>
      <c r="U208" s="11"/>
      <c r="V208" s="78"/>
      <c r="W208" s="11"/>
      <c r="X208" s="71">
        <f t="shared" si="39"/>
        <v>0</v>
      </c>
      <c r="Y208" s="72" t="str">
        <f t="shared" si="34"/>
        <v/>
      </c>
      <c r="Z208" s="11"/>
    </row>
    <row r="209" spans="1:26" x14ac:dyDescent="0.35">
      <c r="A209" s="3"/>
      <c r="B209" s="4"/>
      <c r="C209" s="3"/>
      <c r="D209" s="3"/>
      <c r="E209" s="3"/>
      <c r="F209" s="12">
        <f t="shared" si="30"/>
        <v>0</v>
      </c>
      <c r="G209" s="13">
        <f t="shared" si="35"/>
        <v>0</v>
      </c>
      <c r="H209" s="14" t="str">
        <f t="shared" si="31"/>
        <v/>
      </c>
      <c r="I209" s="11"/>
      <c r="J209" s="78"/>
      <c r="K209" s="3"/>
      <c r="L209" s="3"/>
      <c r="M209" s="12">
        <f t="shared" si="36"/>
        <v>0</v>
      </c>
      <c r="N209" s="13">
        <f t="shared" si="37"/>
        <v>0</v>
      </c>
      <c r="O209" s="14" t="str">
        <f t="shared" si="32"/>
        <v/>
      </c>
      <c r="P209" s="11"/>
      <c r="Q209" s="70"/>
      <c r="R209" s="11"/>
      <c r="S209" s="71">
        <f t="shared" si="38"/>
        <v>0</v>
      </c>
      <c r="T209" s="72" t="str">
        <f t="shared" si="33"/>
        <v/>
      </c>
      <c r="U209" s="11"/>
      <c r="V209" s="78"/>
      <c r="W209" s="11"/>
      <c r="X209" s="71">
        <f t="shared" si="39"/>
        <v>0</v>
      </c>
      <c r="Y209" s="72" t="str">
        <f t="shared" si="34"/>
        <v/>
      </c>
      <c r="Z209" s="11"/>
    </row>
    <row r="210" spans="1:26" x14ac:dyDescent="0.35">
      <c r="A210" s="3"/>
      <c r="B210" s="4"/>
      <c r="C210" s="3"/>
      <c r="D210" s="3"/>
      <c r="E210" s="3"/>
      <c r="F210" s="12">
        <f t="shared" si="30"/>
        <v>0</v>
      </c>
      <c r="G210" s="13">
        <f t="shared" si="35"/>
        <v>0</v>
      </c>
      <c r="H210" s="14" t="str">
        <f t="shared" si="31"/>
        <v/>
      </c>
      <c r="I210" s="11"/>
      <c r="J210" s="78"/>
      <c r="K210" s="3"/>
      <c r="L210" s="3"/>
      <c r="M210" s="12">
        <f t="shared" si="36"/>
        <v>0</v>
      </c>
      <c r="N210" s="13">
        <f t="shared" si="37"/>
        <v>0</v>
      </c>
      <c r="O210" s="14" t="str">
        <f t="shared" si="32"/>
        <v/>
      </c>
      <c r="P210" s="11"/>
      <c r="Q210" s="70"/>
      <c r="R210" s="11"/>
      <c r="S210" s="71">
        <f t="shared" si="38"/>
        <v>0</v>
      </c>
      <c r="T210" s="72" t="str">
        <f t="shared" si="33"/>
        <v/>
      </c>
      <c r="U210" s="11"/>
      <c r="V210" s="78"/>
      <c r="W210" s="11"/>
      <c r="X210" s="71">
        <f t="shared" si="39"/>
        <v>0</v>
      </c>
      <c r="Y210" s="72" t="str">
        <f t="shared" si="34"/>
        <v/>
      </c>
      <c r="Z210" s="11"/>
    </row>
    <row r="211" spans="1:26" x14ac:dyDescent="0.35">
      <c r="A211" s="3"/>
      <c r="B211" s="4"/>
      <c r="C211" s="3"/>
      <c r="D211" s="3"/>
      <c r="E211" s="3"/>
      <c r="F211" s="12">
        <f t="shared" si="30"/>
        <v>0</v>
      </c>
      <c r="G211" s="13">
        <f t="shared" si="35"/>
        <v>0</v>
      </c>
      <c r="H211" s="14" t="str">
        <f t="shared" si="31"/>
        <v/>
      </c>
      <c r="I211" s="11"/>
      <c r="J211" s="78"/>
      <c r="K211" s="3"/>
      <c r="L211" s="3"/>
      <c r="M211" s="12">
        <f t="shared" si="36"/>
        <v>0</v>
      </c>
      <c r="N211" s="13">
        <f t="shared" si="37"/>
        <v>0</v>
      </c>
      <c r="O211" s="14" t="str">
        <f t="shared" si="32"/>
        <v/>
      </c>
      <c r="P211" s="11"/>
      <c r="Q211" s="70"/>
      <c r="R211" s="11"/>
      <c r="S211" s="71">
        <f t="shared" si="38"/>
        <v>0</v>
      </c>
      <c r="T211" s="72" t="str">
        <f t="shared" si="33"/>
        <v/>
      </c>
      <c r="U211" s="11"/>
      <c r="V211" s="78"/>
      <c r="W211" s="11"/>
      <c r="X211" s="71">
        <f t="shared" si="39"/>
        <v>0</v>
      </c>
      <c r="Y211" s="72" t="str">
        <f t="shared" si="34"/>
        <v/>
      </c>
      <c r="Z211" s="11"/>
    </row>
    <row r="212" spans="1:26" x14ac:dyDescent="0.35">
      <c r="A212" s="3"/>
      <c r="B212" s="4"/>
      <c r="C212" s="3"/>
      <c r="D212" s="3"/>
      <c r="E212" s="3"/>
      <c r="F212" s="12">
        <f t="shared" si="30"/>
        <v>0</v>
      </c>
      <c r="G212" s="13">
        <f t="shared" si="35"/>
        <v>0</v>
      </c>
      <c r="H212" s="14" t="str">
        <f t="shared" si="31"/>
        <v/>
      </c>
      <c r="I212" s="11"/>
      <c r="J212" s="78"/>
      <c r="K212" s="3"/>
      <c r="L212" s="3"/>
      <c r="M212" s="12">
        <f t="shared" si="36"/>
        <v>0</v>
      </c>
      <c r="N212" s="13">
        <f t="shared" si="37"/>
        <v>0</v>
      </c>
      <c r="O212" s="14" t="str">
        <f t="shared" si="32"/>
        <v/>
      </c>
      <c r="P212" s="11"/>
      <c r="Q212" s="70"/>
      <c r="R212" s="11"/>
      <c r="S212" s="71">
        <f t="shared" si="38"/>
        <v>0</v>
      </c>
      <c r="T212" s="72" t="str">
        <f t="shared" si="33"/>
        <v/>
      </c>
      <c r="U212" s="11"/>
      <c r="V212" s="78"/>
      <c r="W212" s="11"/>
      <c r="X212" s="71">
        <f t="shared" si="39"/>
        <v>0</v>
      </c>
      <c r="Y212" s="72" t="str">
        <f t="shared" si="34"/>
        <v/>
      </c>
      <c r="Z212" s="11"/>
    </row>
    <row r="213" spans="1:26" x14ac:dyDescent="0.35">
      <c r="A213" s="3"/>
      <c r="B213" s="4"/>
      <c r="C213" s="3"/>
      <c r="D213" s="3"/>
      <c r="E213" s="3"/>
      <c r="F213" s="12">
        <f t="shared" si="30"/>
        <v>0</v>
      </c>
      <c r="G213" s="13">
        <f t="shared" si="35"/>
        <v>0</v>
      </c>
      <c r="H213" s="14" t="str">
        <f t="shared" si="31"/>
        <v/>
      </c>
      <c r="I213" s="11"/>
      <c r="J213" s="78"/>
      <c r="K213" s="3"/>
      <c r="L213" s="3"/>
      <c r="M213" s="12">
        <f t="shared" si="36"/>
        <v>0</v>
      </c>
      <c r="N213" s="13">
        <f t="shared" si="37"/>
        <v>0</v>
      </c>
      <c r="O213" s="14" t="str">
        <f t="shared" si="32"/>
        <v/>
      </c>
      <c r="P213" s="11"/>
      <c r="Q213" s="70"/>
      <c r="R213" s="11"/>
      <c r="S213" s="71">
        <f t="shared" si="38"/>
        <v>0</v>
      </c>
      <c r="T213" s="72" t="str">
        <f t="shared" si="33"/>
        <v/>
      </c>
      <c r="U213" s="11"/>
      <c r="V213" s="78"/>
      <c r="W213" s="11"/>
      <c r="X213" s="71">
        <f t="shared" si="39"/>
        <v>0</v>
      </c>
      <c r="Y213" s="72" t="str">
        <f t="shared" si="34"/>
        <v/>
      </c>
      <c r="Z213" s="11"/>
    </row>
    <row r="214" spans="1:26" x14ac:dyDescent="0.35">
      <c r="A214" s="3"/>
      <c r="B214" s="4"/>
      <c r="C214" s="3"/>
      <c r="D214" s="3"/>
      <c r="E214" s="3"/>
      <c r="F214" s="12">
        <f t="shared" si="30"/>
        <v>0</v>
      </c>
      <c r="G214" s="13">
        <f t="shared" si="35"/>
        <v>0</v>
      </c>
      <c r="H214" s="14" t="str">
        <f t="shared" si="31"/>
        <v/>
      </c>
      <c r="I214" s="11"/>
      <c r="J214" s="78"/>
      <c r="K214" s="3"/>
      <c r="L214" s="3"/>
      <c r="M214" s="12">
        <f t="shared" si="36"/>
        <v>0</v>
      </c>
      <c r="N214" s="13">
        <f t="shared" si="37"/>
        <v>0</v>
      </c>
      <c r="O214" s="14" t="str">
        <f t="shared" si="32"/>
        <v/>
      </c>
      <c r="P214" s="11"/>
      <c r="Q214" s="70"/>
      <c r="R214" s="11"/>
      <c r="S214" s="71">
        <f t="shared" si="38"/>
        <v>0</v>
      </c>
      <c r="T214" s="72" t="str">
        <f t="shared" si="33"/>
        <v/>
      </c>
      <c r="U214" s="11"/>
      <c r="V214" s="78"/>
      <c r="W214" s="11"/>
      <c r="X214" s="71">
        <f t="shared" si="39"/>
        <v>0</v>
      </c>
      <c r="Y214" s="72" t="str">
        <f t="shared" si="34"/>
        <v/>
      </c>
      <c r="Z214" s="11"/>
    </row>
    <row r="215" spans="1:26" x14ac:dyDescent="0.35">
      <c r="A215" s="3"/>
      <c r="B215" s="4"/>
      <c r="C215" s="3"/>
      <c r="D215" s="3"/>
      <c r="E215" s="3"/>
      <c r="F215" s="12">
        <f t="shared" si="30"/>
        <v>0</v>
      </c>
      <c r="G215" s="13">
        <f t="shared" si="35"/>
        <v>0</v>
      </c>
      <c r="H215" s="14" t="str">
        <f t="shared" si="31"/>
        <v/>
      </c>
      <c r="I215" s="11"/>
      <c r="J215" s="78"/>
      <c r="K215" s="3"/>
      <c r="L215" s="3"/>
      <c r="M215" s="12">
        <f t="shared" si="36"/>
        <v>0</v>
      </c>
      <c r="N215" s="13">
        <f t="shared" si="37"/>
        <v>0</v>
      </c>
      <c r="O215" s="14" t="str">
        <f t="shared" si="32"/>
        <v/>
      </c>
      <c r="P215" s="11"/>
      <c r="Q215" s="70"/>
      <c r="R215" s="11"/>
      <c r="S215" s="71">
        <f t="shared" si="38"/>
        <v>0</v>
      </c>
      <c r="T215" s="72" t="str">
        <f t="shared" si="33"/>
        <v/>
      </c>
      <c r="U215" s="11"/>
      <c r="V215" s="78"/>
      <c r="W215" s="11"/>
      <c r="X215" s="71">
        <f t="shared" si="39"/>
        <v>0</v>
      </c>
      <c r="Y215" s="72" t="str">
        <f t="shared" si="34"/>
        <v/>
      </c>
      <c r="Z215" s="11"/>
    </row>
    <row r="216" spans="1:26" x14ac:dyDescent="0.35">
      <c r="A216" s="3"/>
      <c r="B216" s="4"/>
      <c r="C216" s="3"/>
      <c r="D216" s="3"/>
      <c r="E216" s="3"/>
      <c r="F216" s="12">
        <f t="shared" si="30"/>
        <v>0</v>
      </c>
      <c r="G216" s="13">
        <f t="shared" si="35"/>
        <v>0</v>
      </c>
      <c r="H216" s="14" t="str">
        <f t="shared" si="31"/>
        <v/>
      </c>
      <c r="I216" s="11"/>
      <c r="J216" s="78"/>
      <c r="K216" s="3"/>
      <c r="L216" s="3"/>
      <c r="M216" s="12">
        <f t="shared" si="36"/>
        <v>0</v>
      </c>
      <c r="N216" s="13">
        <f t="shared" si="37"/>
        <v>0</v>
      </c>
      <c r="O216" s="14" t="str">
        <f t="shared" si="32"/>
        <v/>
      </c>
      <c r="P216" s="11"/>
      <c r="Q216" s="70"/>
      <c r="R216" s="11"/>
      <c r="S216" s="71">
        <f t="shared" si="38"/>
        <v>0</v>
      </c>
      <c r="T216" s="72" t="str">
        <f t="shared" si="33"/>
        <v/>
      </c>
      <c r="U216" s="11"/>
      <c r="V216" s="78"/>
      <c r="W216" s="11"/>
      <c r="X216" s="71">
        <f t="shared" si="39"/>
        <v>0</v>
      </c>
      <c r="Y216" s="72" t="str">
        <f t="shared" si="34"/>
        <v/>
      </c>
      <c r="Z216" s="11"/>
    </row>
    <row r="217" spans="1:26" x14ac:dyDescent="0.35">
      <c r="A217" s="3"/>
      <c r="B217" s="4"/>
      <c r="C217" s="3"/>
      <c r="D217" s="3"/>
      <c r="E217" s="3"/>
      <c r="F217" s="12">
        <f t="shared" si="30"/>
        <v>0</v>
      </c>
      <c r="G217" s="13">
        <f t="shared" si="35"/>
        <v>0</v>
      </c>
      <c r="H217" s="14" t="str">
        <f t="shared" si="31"/>
        <v/>
      </c>
      <c r="I217" s="11"/>
      <c r="J217" s="78"/>
      <c r="K217" s="3"/>
      <c r="L217" s="3"/>
      <c r="M217" s="12">
        <f t="shared" si="36"/>
        <v>0</v>
      </c>
      <c r="N217" s="13">
        <f t="shared" si="37"/>
        <v>0</v>
      </c>
      <c r="O217" s="14" t="str">
        <f t="shared" si="32"/>
        <v/>
      </c>
      <c r="P217" s="11"/>
      <c r="Q217" s="70"/>
      <c r="R217" s="11"/>
      <c r="S217" s="71">
        <f t="shared" si="38"/>
        <v>0</v>
      </c>
      <c r="T217" s="72" t="str">
        <f t="shared" si="33"/>
        <v/>
      </c>
      <c r="U217" s="11"/>
      <c r="V217" s="78"/>
      <c r="W217" s="11"/>
      <c r="X217" s="71">
        <f t="shared" si="39"/>
        <v>0</v>
      </c>
      <c r="Y217" s="72" t="str">
        <f t="shared" si="34"/>
        <v/>
      </c>
      <c r="Z217" s="11"/>
    </row>
    <row r="218" spans="1:26" x14ac:dyDescent="0.35">
      <c r="A218" s="3"/>
      <c r="B218" s="4"/>
      <c r="C218" s="3"/>
      <c r="D218" s="3"/>
      <c r="E218" s="3"/>
      <c r="F218" s="12">
        <f t="shared" si="30"/>
        <v>0</v>
      </c>
      <c r="G218" s="13">
        <f t="shared" si="35"/>
        <v>0</v>
      </c>
      <c r="H218" s="14" t="str">
        <f t="shared" si="31"/>
        <v/>
      </c>
      <c r="I218" s="11"/>
      <c r="J218" s="78"/>
      <c r="K218" s="3"/>
      <c r="L218" s="3"/>
      <c r="M218" s="12">
        <f t="shared" si="36"/>
        <v>0</v>
      </c>
      <c r="N218" s="13">
        <f t="shared" si="37"/>
        <v>0</v>
      </c>
      <c r="O218" s="14" t="str">
        <f t="shared" si="32"/>
        <v/>
      </c>
      <c r="P218" s="11"/>
      <c r="Q218" s="70"/>
      <c r="R218" s="11"/>
      <c r="S218" s="71">
        <f t="shared" si="38"/>
        <v>0</v>
      </c>
      <c r="T218" s="72" t="str">
        <f t="shared" si="33"/>
        <v/>
      </c>
      <c r="U218" s="11"/>
      <c r="V218" s="78"/>
      <c r="W218" s="11"/>
      <c r="X218" s="71">
        <f t="shared" si="39"/>
        <v>0</v>
      </c>
      <c r="Y218" s="72" t="str">
        <f t="shared" si="34"/>
        <v/>
      </c>
      <c r="Z218" s="11"/>
    </row>
    <row r="219" spans="1:26" x14ac:dyDescent="0.35">
      <c r="A219" s="3"/>
      <c r="B219" s="4"/>
      <c r="C219" s="3"/>
      <c r="D219" s="3"/>
      <c r="E219" s="3"/>
      <c r="F219" s="12">
        <f t="shared" si="30"/>
        <v>0</v>
      </c>
      <c r="G219" s="13">
        <f t="shared" si="35"/>
        <v>0</v>
      </c>
      <c r="H219" s="14" t="str">
        <f t="shared" si="31"/>
        <v/>
      </c>
      <c r="I219" s="11"/>
      <c r="J219" s="78"/>
      <c r="K219" s="3"/>
      <c r="L219" s="3"/>
      <c r="M219" s="12">
        <f t="shared" si="36"/>
        <v>0</v>
      </c>
      <c r="N219" s="13">
        <f t="shared" si="37"/>
        <v>0</v>
      </c>
      <c r="O219" s="14" t="str">
        <f t="shared" si="32"/>
        <v/>
      </c>
      <c r="P219" s="11"/>
      <c r="Q219" s="70"/>
      <c r="R219" s="11"/>
      <c r="S219" s="71">
        <f t="shared" si="38"/>
        <v>0</v>
      </c>
      <c r="T219" s="72" t="str">
        <f t="shared" si="33"/>
        <v/>
      </c>
      <c r="U219" s="11"/>
      <c r="V219" s="78"/>
      <c r="W219" s="11"/>
      <c r="X219" s="71">
        <f t="shared" si="39"/>
        <v>0</v>
      </c>
      <c r="Y219" s="72" t="str">
        <f t="shared" si="34"/>
        <v/>
      </c>
      <c r="Z219" s="11"/>
    </row>
    <row r="220" spans="1:26" x14ac:dyDescent="0.35">
      <c r="A220" s="3"/>
      <c r="B220" s="4"/>
      <c r="C220" s="3"/>
      <c r="D220" s="3"/>
      <c r="E220" s="3"/>
      <c r="F220" s="12">
        <f t="shared" si="30"/>
        <v>0</v>
      </c>
      <c r="G220" s="13">
        <f t="shared" si="35"/>
        <v>0</v>
      </c>
      <c r="H220" s="14" t="str">
        <f t="shared" si="31"/>
        <v/>
      </c>
      <c r="I220" s="11"/>
      <c r="J220" s="78"/>
      <c r="K220" s="3"/>
      <c r="L220" s="3"/>
      <c r="M220" s="12">
        <f t="shared" si="36"/>
        <v>0</v>
      </c>
      <c r="N220" s="13">
        <f t="shared" si="37"/>
        <v>0</v>
      </c>
      <c r="O220" s="14" t="str">
        <f t="shared" si="32"/>
        <v/>
      </c>
      <c r="P220" s="11"/>
      <c r="Q220" s="70"/>
      <c r="R220" s="11"/>
      <c r="S220" s="71">
        <f t="shared" si="38"/>
        <v>0</v>
      </c>
      <c r="T220" s="72" t="str">
        <f t="shared" si="33"/>
        <v/>
      </c>
      <c r="U220" s="11"/>
      <c r="V220" s="78"/>
      <c r="W220" s="11"/>
      <c r="X220" s="71">
        <f t="shared" si="39"/>
        <v>0</v>
      </c>
      <c r="Y220" s="72" t="str">
        <f t="shared" si="34"/>
        <v/>
      </c>
      <c r="Z220" s="11"/>
    </row>
    <row r="221" spans="1:26" x14ac:dyDescent="0.35">
      <c r="A221" s="3"/>
      <c r="B221" s="4"/>
      <c r="C221" s="3"/>
      <c r="D221" s="3"/>
      <c r="E221" s="3"/>
      <c r="F221" s="12">
        <f t="shared" si="30"/>
        <v>0</v>
      </c>
      <c r="G221" s="13">
        <f t="shared" si="35"/>
        <v>0</v>
      </c>
      <c r="H221" s="14" t="str">
        <f t="shared" si="31"/>
        <v/>
      </c>
      <c r="I221" s="11"/>
      <c r="J221" s="78"/>
      <c r="K221" s="3"/>
      <c r="L221" s="3"/>
      <c r="M221" s="12">
        <f t="shared" si="36"/>
        <v>0</v>
      </c>
      <c r="N221" s="13">
        <f t="shared" si="37"/>
        <v>0</v>
      </c>
      <c r="O221" s="14" t="str">
        <f t="shared" si="32"/>
        <v/>
      </c>
      <c r="P221" s="11"/>
      <c r="Q221" s="70"/>
      <c r="R221" s="11"/>
      <c r="S221" s="71">
        <f t="shared" si="38"/>
        <v>0</v>
      </c>
      <c r="T221" s="72" t="str">
        <f t="shared" si="33"/>
        <v/>
      </c>
      <c r="U221" s="11"/>
      <c r="V221" s="78"/>
      <c r="W221" s="11"/>
      <c r="X221" s="71">
        <f t="shared" si="39"/>
        <v>0</v>
      </c>
      <c r="Y221" s="72" t="str">
        <f t="shared" si="34"/>
        <v/>
      </c>
      <c r="Z221" s="11"/>
    </row>
    <row r="222" spans="1:26" x14ac:dyDescent="0.35">
      <c r="A222" s="3"/>
      <c r="B222" s="4"/>
      <c r="C222" s="3"/>
      <c r="D222" s="3"/>
      <c r="E222" s="3"/>
      <c r="F222" s="12">
        <f t="shared" si="30"/>
        <v>0</v>
      </c>
      <c r="G222" s="13">
        <f t="shared" si="35"/>
        <v>0</v>
      </c>
      <c r="H222" s="14" t="str">
        <f t="shared" si="31"/>
        <v/>
      </c>
      <c r="I222" s="11"/>
      <c r="J222" s="78"/>
      <c r="K222" s="3"/>
      <c r="L222" s="3"/>
      <c r="M222" s="12">
        <f t="shared" si="36"/>
        <v>0</v>
      </c>
      <c r="N222" s="13">
        <f t="shared" si="37"/>
        <v>0</v>
      </c>
      <c r="O222" s="14" t="str">
        <f t="shared" si="32"/>
        <v/>
      </c>
      <c r="P222" s="11"/>
      <c r="Q222" s="70"/>
      <c r="R222" s="11"/>
      <c r="S222" s="71">
        <f t="shared" si="38"/>
        <v>0</v>
      </c>
      <c r="T222" s="72" t="str">
        <f t="shared" si="33"/>
        <v/>
      </c>
      <c r="U222" s="11"/>
      <c r="V222" s="78"/>
      <c r="W222" s="11"/>
      <c r="X222" s="71">
        <f t="shared" si="39"/>
        <v>0</v>
      </c>
      <c r="Y222" s="72" t="str">
        <f t="shared" si="34"/>
        <v/>
      </c>
      <c r="Z222" s="11"/>
    </row>
    <row r="223" spans="1:26" x14ac:dyDescent="0.35">
      <c r="A223" s="3"/>
      <c r="B223" s="4"/>
      <c r="C223" s="3"/>
      <c r="D223" s="3"/>
      <c r="E223" s="3"/>
      <c r="F223" s="12">
        <f t="shared" si="30"/>
        <v>0</v>
      </c>
      <c r="G223" s="13">
        <f t="shared" si="35"/>
        <v>0</v>
      </c>
      <c r="H223" s="14" t="str">
        <f t="shared" si="31"/>
        <v/>
      </c>
      <c r="I223" s="11"/>
      <c r="J223" s="78"/>
      <c r="K223" s="3"/>
      <c r="L223" s="3"/>
      <c r="M223" s="12">
        <f t="shared" si="36"/>
        <v>0</v>
      </c>
      <c r="N223" s="13">
        <f t="shared" si="37"/>
        <v>0</v>
      </c>
      <c r="O223" s="14" t="str">
        <f t="shared" si="32"/>
        <v/>
      </c>
      <c r="P223" s="11"/>
      <c r="Q223" s="70"/>
      <c r="R223" s="11"/>
      <c r="S223" s="71">
        <f t="shared" si="38"/>
        <v>0</v>
      </c>
      <c r="T223" s="72" t="str">
        <f t="shared" si="33"/>
        <v/>
      </c>
      <c r="U223" s="11"/>
      <c r="V223" s="78"/>
      <c r="W223" s="11"/>
      <c r="X223" s="71">
        <f t="shared" si="39"/>
        <v>0</v>
      </c>
      <c r="Y223" s="72" t="str">
        <f t="shared" si="34"/>
        <v/>
      </c>
      <c r="Z223" s="11"/>
    </row>
    <row r="224" spans="1:26" x14ac:dyDescent="0.35">
      <c r="A224" s="3"/>
      <c r="B224" s="4"/>
      <c r="C224" s="3"/>
      <c r="D224" s="3"/>
      <c r="E224" s="3"/>
      <c r="F224" s="12">
        <f t="shared" si="30"/>
        <v>0</v>
      </c>
      <c r="G224" s="13">
        <f t="shared" si="35"/>
        <v>0</v>
      </c>
      <c r="H224" s="14" t="str">
        <f t="shared" si="31"/>
        <v/>
      </c>
      <c r="I224" s="11"/>
      <c r="J224" s="78"/>
      <c r="K224" s="3"/>
      <c r="L224" s="3"/>
      <c r="M224" s="12">
        <f t="shared" si="36"/>
        <v>0</v>
      </c>
      <c r="N224" s="13">
        <f t="shared" si="37"/>
        <v>0</v>
      </c>
      <c r="O224" s="14" t="str">
        <f t="shared" si="32"/>
        <v/>
      </c>
      <c r="P224" s="11"/>
      <c r="Q224" s="70"/>
      <c r="R224" s="11"/>
      <c r="S224" s="71">
        <f t="shared" si="38"/>
        <v>0</v>
      </c>
      <c r="T224" s="72" t="str">
        <f t="shared" si="33"/>
        <v/>
      </c>
      <c r="U224" s="11"/>
      <c r="V224" s="78"/>
      <c r="W224" s="11"/>
      <c r="X224" s="71">
        <f t="shared" si="39"/>
        <v>0</v>
      </c>
      <c r="Y224" s="72" t="str">
        <f t="shared" si="34"/>
        <v/>
      </c>
      <c r="Z224" s="11"/>
    </row>
    <row r="225" spans="1:26" x14ac:dyDescent="0.35">
      <c r="A225" s="3"/>
      <c r="B225" s="4"/>
      <c r="C225" s="3"/>
      <c r="D225" s="3"/>
      <c r="E225" s="3"/>
      <c r="F225" s="12">
        <f t="shared" si="30"/>
        <v>0</v>
      </c>
      <c r="G225" s="13">
        <f t="shared" si="35"/>
        <v>0</v>
      </c>
      <c r="H225" s="14" t="str">
        <f t="shared" si="31"/>
        <v/>
      </c>
      <c r="I225" s="11"/>
      <c r="J225" s="78"/>
      <c r="K225" s="3"/>
      <c r="L225" s="3"/>
      <c r="M225" s="12">
        <f t="shared" si="36"/>
        <v>0</v>
      </c>
      <c r="N225" s="13">
        <f t="shared" si="37"/>
        <v>0</v>
      </c>
      <c r="O225" s="14" t="str">
        <f t="shared" si="32"/>
        <v/>
      </c>
      <c r="P225" s="11"/>
      <c r="Q225" s="70"/>
      <c r="R225" s="11"/>
      <c r="S225" s="71">
        <f t="shared" si="38"/>
        <v>0</v>
      </c>
      <c r="T225" s="72" t="str">
        <f t="shared" si="33"/>
        <v/>
      </c>
      <c r="U225" s="11"/>
      <c r="V225" s="78"/>
      <c r="W225" s="11"/>
      <c r="X225" s="71">
        <f t="shared" si="39"/>
        <v>0</v>
      </c>
      <c r="Y225" s="72" t="str">
        <f t="shared" si="34"/>
        <v/>
      </c>
      <c r="Z225" s="11"/>
    </row>
    <row r="226" spans="1:26" x14ac:dyDescent="0.35">
      <c r="A226" s="3"/>
      <c r="B226" s="4"/>
      <c r="C226" s="3"/>
      <c r="D226" s="3"/>
      <c r="E226" s="3"/>
      <c r="F226" s="12">
        <f t="shared" si="30"/>
        <v>0</v>
      </c>
      <c r="G226" s="13">
        <f t="shared" si="35"/>
        <v>0</v>
      </c>
      <c r="H226" s="14" t="str">
        <f t="shared" si="31"/>
        <v/>
      </c>
      <c r="I226" s="11"/>
      <c r="J226" s="78"/>
      <c r="K226" s="3"/>
      <c r="L226" s="3"/>
      <c r="M226" s="12">
        <f t="shared" si="36"/>
        <v>0</v>
      </c>
      <c r="N226" s="13">
        <f t="shared" si="37"/>
        <v>0</v>
      </c>
      <c r="O226" s="14" t="str">
        <f t="shared" si="32"/>
        <v/>
      </c>
      <c r="P226" s="11"/>
      <c r="Q226" s="70"/>
      <c r="R226" s="11"/>
      <c r="S226" s="71">
        <f t="shared" si="38"/>
        <v>0</v>
      </c>
      <c r="T226" s="72" t="str">
        <f t="shared" si="33"/>
        <v/>
      </c>
      <c r="U226" s="11"/>
      <c r="V226" s="78"/>
      <c r="W226" s="11"/>
      <c r="X226" s="71">
        <f t="shared" si="39"/>
        <v>0</v>
      </c>
      <c r="Y226" s="72" t="str">
        <f t="shared" si="34"/>
        <v/>
      </c>
      <c r="Z226" s="11"/>
    </row>
    <row r="227" spans="1:26" x14ac:dyDescent="0.35">
      <c r="A227" s="3"/>
      <c r="B227" s="4"/>
      <c r="C227" s="3"/>
      <c r="D227" s="3"/>
      <c r="E227" s="3"/>
      <c r="F227" s="12">
        <f t="shared" si="30"/>
        <v>0</v>
      </c>
      <c r="G227" s="13">
        <f t="shared" si="35"/>
        <v>0</v>
      </c>
      <c r="H227" s="14" t="str">
        <f t="shared" si="31"/>
        <v/>
      </c>
      <c r="I227" s="11"/>
      <c r="J227" s="78"/>
      <c r="K227" s="3"/>
      <c r="L227" s="3"/>
      <c r="M227" s="12">
        <f t="shared" si="36"/>
        <v>0</v>
      </c>
      <c r="N227" s="13">
        <f t="shared" si="37"/>
        <v>0</v>
      </c>
      <c r="O227" s="14" t="str">
        <f t="shared" si="32"/>
        <v/>
      </c>
      <c r="P227" s="11"/>
      <c r="Q227" s="70"/>
      <c r="R227" s="11"/>
      <c r="S227" s="71">
        <f t="shared" si="38"/>
        <v>0</v>
      </c>
      <c r="T227" s="72" t="str">
        <f t="shared" si="33"/>
        <v/>
      </c>
      <c r="U227" s="11"/>
      <c r="V227" s="78"/>
      <c r="W227" s="11"/>
      <c r="X227" s="71">
        <f t="shared" si="39"/>
        <v>0</v>
      </c>
      <c r="Y227" s="72" t="str">
        <f t="shared" si="34"/>
        <v/>
      </c>
      <c r="Z227" s="11"/>
    </row>
    <row r="228" spans="1:26" x14ac:dyDescent="0.35">
      <c r="A228" s="3"/>
      <c r="B228" s="4"/>
      <c r="C228" s="3"/>
      <c r="D228" s="3"/>
      <c r="E228" s="3"/>
      <c r="F228" s="12">
        <f t="shared" si="30"/>
        <v>0</v>
      </c>
      <c r="G228" s="13">
        <f t="shared" si="35"/>
        <v>0</v>
      </c>
      <c r="H228" s="14" t="str">
        <f t="shared" si="31"/>
        <v/>
      </c>
      <c r="I228" s="11"/>
      <c r="J228" s="78"/>
      <c r="K228" s="3"/>
      <c r="L228" s="3"/>
      <c r="M228" s="12">
        <f t="shared" si="36"/>
        <v>0</v>
      </c>
      <c r="N228" s="13">
        <f t="shared" si="37"/>
        <v>0</v>
      </c>
      <c r="O228" s="14" t="str">
        <f t="shared" si="32"/>
        <v/>
      </c>
      <c r="P228" s="11"/>
      <c r="Q228" s="70"/>
      <c r="R228" s="11"/>
      <c r="S228" s="71">
        <f t="shared" si="38"/>
        <v>0</v>
      </c>
      <c r="T228" s="72" t="str">
        <f t="shared" si="33"/>
        <v/>
      </c>
      <c r="U228" s="11"/>
      <c r="V228" s="78"/>
      <c r="W228" s="11"/>
      <c r="X228" s="71">
        <f t="shared" si="39"/>
        <v>0</v>
      </c>
      <c r="Y228" s="72" t="str">
        <f t="shared" si="34"/>
        <v/>
      </c>
      <c r="Z228" s="11"/>
    </row>
    <row r="229" spans="1:26" x14ac:dyDescent="0.35">
      <c r="A229" s="3"/>
      <c r="B229" s="4"/>
      <c r="C229" s="3"/>
      <c r="D229" s="3"/>
      <c r="E229" s="3"/>
      <c r="F229" s="12">
        <f t="shared" si="30"/>
        <v>0</v>
      </c>
      <c r="G229" s="13">
        <f t="shared" si="35"/>
        <v>0</v>
      </c>
      <c r="H229" s="14" t="str">
        <f t="shared" si="31"/>
        <v/>
      </c>
      <c r="I229" s="11"/>
      <c r="J229" s="78"/>
      <c r="K229" s="3"/>
      <c r="L229" s="3"/>
      <c r="M229" s="12">
        <f t="shared" si="36"/>
        <v>0</v>
      </c>
      <c r="N229" s="13">
        <f t="shared" si="37"/>
        <v>0</v>
      </c>
      <c r="O229" s="14" t="str">
        <f t="shared" si="32"/>
        <v/>
      </c>
      <c r="P229" s="11"/>
      <c r="Q229" s="70"/>
      <c r="R229" s="11"/>
      <c r="S229" s="71">
        <f t="shared" si="38"/>
        <v>0</v>
      </c>
      <c r="T229" s="72" t="str">
        <f t="shared" si="33"/>
        <v/>
      </c>
      <c r="U229" s="11"/>
      <c r="V229" s="78"/>
      <c r="W229" s="11"/>
      <c r="X229" s="71">
        <f t="shared" si="39"/>
        <v>0</v>
      </c>
      <c r="Y229" s="72" t="str">
        <f t="shared" si="34"/>
        <v/>
      </c>
      <c r="Z229" s="11"/>
    </row>
    <row r="230" spans="1:26" x14ac:dyDescent="0.35">
      <c r="A230" s="3"/>
      <c r="B230" s="4"/>
      <c r="C230" s="3"/>
      <c r="D230" s="3"/>
      <c r="E230" s="3"/>
      <c r="F230" s="12">
        <f t="shared" si="30"/>
        <v>0</v>
      </c>
      <c r="G230" s="13">
        <f t="shared" si="35"/>
        <v>0</v>
      </c>
      <c r="H230" s="14" t="str">
        <f t="shared" si="31"/>
        <v/>
      </c>
      <c r="I230" s="11"/>
      <c r="J230" s="78"/>
      <c r="K230" s="3"/>
      <c r="L230" s="3"/>
      <c r="M230" s="12">
        <f t="shared" si="36"/>
        <v>0</v>
      </c>
      <c r="N230" s="13">
        <f t="shared" si="37"/>
        <v>0</v>
      </c>
      <c r="O230" s="14" t="str">
        <f t="shared" si="32"/>
        <v/>
      </c>
      <c r="P230" s="11"/>
      <c r="Q230" s="70"/>
      <c r="R230" s="11"/>
      <c r="S230" s="71">
        <f t="shared" si="38"/>
        <v>0</v>
      </c>
      <c r="T230" s="72" t="str">
        <f t="shared" si="33"/>
        <v/>
      </c>
      <c r="U230" s="11"/>
      <c r="V230" s="78"/>
      <c r="W230" s="11"/>
      <c r="X230" s="71">
        <f t="shared" si="39"/>
        <v>0</v>
      </c>
      <c r="Y230" s="72" t="str">
        <f t="shared" si="34"/>
        <v/>
      </c>
      <c r="Z230" s="11"/>
    </row>
    <row r="231" spans="1:26" x14ac:dyDescent="0.35">
      <c r="A231" s="3"/>
      <c r="B231" s="4"/>
      <c r="C231" s="3"/>
      <c r="D231" s="3"/>
      <c r="E231" s="3"/>
      <c r="F231" s="12">
        <f t="shared" si="30"/>
        <v>0</v>
      </c>
      <c r="G231" s="13">
        <f t="shared" si="35"/>
        <v>0</v>
      </c>
      <c r="H231" s="14" t="str">
        <f t="shared" si="31"/>
        <v/>
      </c>
      <c r="I231" s="11"/>
      <c r="J231" s="78"/>
      <c r="K231" s="3"/>
      <c r="L231" s="3"/>
      <c r="M231" s="12">
        <f t="shared" si="36"/>
        <v>0</v>
      </c>
      <c r="N231" s="13">
        <f t="shared" si="37"/>
        <v>0</v>
      </c>
      <c r="O231" s="14" t="str">
        <f t="shared" si="32"/>
        <v/>
      </c>
      <c r="P231" s="11"/>
      <c r="Q231" s="70"/>
      <c r="R231" s="11"/>
      <c r="S231" s="71">
        <f t="shared" si="38"/>
        <v>0</v>
      </c>
      <c r="T231" s="72" t="str">
        <f t="shared" si="33"/>
        <v/>
      </c>
      <c r="U231" s="11"/>
      <c r="V231" s="78"/>
      <c r="W231" s="11"/>
      <c r="X231" s="71">
        <f t="shared" si="39"/>
        <v>0</v>
      </c>
      <c r="Y231" s="72" t="str">
        <f t="shared" si="34"/>
        <v/>
      </c>
      <c r="Z231" s="11"/>
    </row>
    <row r="232" spans="1:26" x14ac:dyDescent="0.35">
      <c r="A232" s="3"/>
      <c r="B232" s="4"/>
      <c r="C232" s="3"/>
      <c r="D232" s="3"/>
      <c r="E232" s="3"/>
      <c r="F232" s="12">
        <f t="shared" si="30"/>
        <v>0</v>
      </c>
      <c r="G232" s="13">
        <f t="shared" si="35"/>
        <v>0</v>
      </c>
      <c r="H232" s="14" t="str">
        <f t="shared" si="31"/>
        <v/>
      </c>
      <c r="I232" s="11"/>
      <c r="J232" s="78"/>
      <c r="K232" s="3"/>
      <c r="L232" s="3"/>
      <c r="M232" s="12">
        <f t="shared" si="36"/>
        <v>0</v>
      </c>
      <c r="N232" s="13">
        <f t="shared" si="37"/>
        <v>0</v>
      </c>
      <c r="O232" s="14" t="str">
        <f t="shared" si="32"/>
        <v/>
      </c>
      <c r="P232" s="11"/>
      <c r="Q232" s="70"/>
      <c r="R232" s="11"/>
      <c r="S232" s="71">
        <f t="shared" si="38"/>
        <v>0</v>
      </c>
      <c r="T232" s="72" t="str">
        <f t="shared" si="33"/>
        <v/>
      </c>
      <c r="U232" s="11"/>
      <c r="V232" s="78"/>
      <c r="W232" s="11"/>
      <c r="X232" s="71">
        <f t="shared" si="39"/>
        <v>0</v>
      </c>
      <c r="Y232" s="72" t="str">
        <f t="shared" si="34"/>
        <v/>
      </c>
      <c r="Z232" s="11"/>
    </row>
    <row r="233" spans="1:26" x14ac:dyDescent="0.35">
      <c r="A233" s="3"/>
      <c r="B233" s="4"/>
      <c r="C233" s="3"/>
      <c r="D233" s="3"/>
      <c r="E233" s="3"/>
      <c r="F233" s="12">
        <f t="shared" si="30"/>
        <v>0</v>
      </c>
      <c r="G233" s="13">
        <f t="shared" si="35"/>
        <v>0</v>
      </c>
      <c r="H233" s="14" t="str">
        <f t="shared" si="31"/>
        <v/>
      </c>
      <c r="I233" s="11"/>
      <c r="J233" s="78"/>
      <c r="K233" s="3"/>
      <c r="L233" s="3"/>
      <c r="M233" s="12">
        <f t="shared" si="36"/>
        <v>0</v>
      </c>
      <c r="N233" s="13">
        <f t="shared" si="37"/>
        <v>0</v>
      </c>
      <c r="O233" s="14" t="str">
        <f t="shared" si="32"/>
        <v/>
      </c>
      <c r="P233" s="11"/>
      <c r="Q233" s="70"/>
      <c r="R233" s="11"/>
      <c r="S233" s="71">
        <f t="shared" si="38"/>
        <v>0</v>
      </c>
      <c r="T233" s="72" t="str">
        <f t="shared" si="33"/>
        <v/>
      </c>
      <c r="U233" s="11"/>
      <c r="V233" s="78"/>
      <c r="W233" s="11"/>
      <c r="X233" s="71">
        <f t="shared" si="39"/>
        <v>0</v>
      </c>
      <c r="Y233" s="72" t="str">
        <f t="shared" si="34"/>
        <v/>
      </c>
      <c r="Z233" s="11"/>
    </row>
    <row r="234" spans="1:26" x14ac:dyDescent="0.35">
      <c r="A234" s="3"/>
      <c r="B234" s="4"/>
      <c r="C234" s="3"/>
      <c r="D234" s="3"/>
      <c r="E234" s="3"/>
      <c r="F234" s="12">
        <f t="shared" si="30"/>
        <v>0</v>
      </c>
      <c r="G234" s="13">
        <f t="shared" si="35"/>
        <v>0</v>
      </c>
      <c r="H234" s="14" t="str">
        <f t="shared" si="31"/>
        <v/>
      </c>
      <c r="I234" s="11"/>
      <c r="J234" s="78"/>
      <c r="K234" s="3"/>
      <c r="L234" s="3"/>
      <c r="M234" s="12">
        <f t="shared" si="36"/>
        <v>0</v>
      </c>
      <c r="N234" s="13">
        <f t="shared" si="37"/>
        <v>0</v>
      </c>
      <c r="O234" s="14" t="str">
        <f t="shared" si="32"/>
        <v/>
      </c>
      <c r="P234" s="11"/>
      <c r="Q234" s="70"/>
      <c r="R234" s="11"/>
      <c r="S234" s="71">
        <f t="shared" si="38"/>
        <v>0</v>
      </c>
      <c r="T234" s="72" t="str">
        <f t="shared" si="33"/>
        <v/>
      </c>
      <c r="U234" s="11"/>
      <c r="V234" s="78"/>
      <c r="W234" s="11"/>
      <c r="X234" s="71">
        <f t="shared" si="39"/>
        <v>0</v>
      </c>
      <c r="Y234" s="72" t="str">
        <f t="shared" si="34"/>
        <v/>
      </c>
      <c r="Z234" s="11"/>
    </row>
    <row r="235" spans="1:26" x14ac:dyDescent="0.35">
      <c r="A235" s="3"/>
      <c r="B235" s="4"/>
      <c r="C235" s="3"/>
      <c r="D235" s="3"/>
      <c r="E235" s="3"/>
      <c r="F235" s="12">
        <f t="shared" si="30"/>
        <v>0</v>
      </c>
      <c r="G235" s="13">
        <f t="shared" si="35"/>
        <v>0</v>
      </c>
      <c r="H235" s="14" t="str">
        <f t="shared" si="31"/>
        <v/>
      </c>
      <c r="I235" s="11"/>
      <c r="J235" s="78"/>
      <c r="K235" s="3"/>
      <c r="L235" s="3"/>
      <c r="M235" s="12">
        <f t="shared" si="36"/>
        <v>0</v>
      </c>
      <c r="N235" s="13">
        <f t="shared" si="37"/>
        <v>0</v>
      </c>
      <c r="O235" s="14" t="str">
        <f t="shared" si="32"/>
        <v/>
      </c>
      <c r="P235" s="11"/>
      <c r="Q235" s="70"/>
      <c r="R235" s="11"/>
      <c r="S235" s="71">
        <f t="shared" si="38"/>
        <v>0</v>
      </c>
      <c r="T235" s="72" t="str">
        <f t="shared" si="33"/>
        <v/>
      </c>
      <c r="U235" s="11"/>
      <c r="V235" s="78"/>
      <c r="W235" s="11"/>
      <c r="X235" s="71">
        <f t="shared" si="39"/>
        <v>0</v>
      </c>
      <c r="Y235" s="72" t="str">
        <f t="shared" si="34"/>
        <v/>
      </c>
      <c r="Z235" s="11"/>
    </row>
    <row r="236" spans="1:26" x14ac:dyDescent="0.35">
      <c r="A236" s="3"/>
      <c r="B236" s="4"/>
      <c r="C236" s="3"/>
      <c r="D236" s="3"/>
      <c r="E236" s="3"/>
      <c r="F236" s="12">
        <f t="shared" si="30"/>
        <v>0</v>
      </c>
      <c r="G236" s="13">
        <f t="shared" si="35"/>
        <v>0</v>
      </c>
      <c r="H236" s="14" t="str">
        <f t="shared" si="31"/>
        <v/>
      </c>
      <c r="I236" s="11"/>
      <c r="J236" s="78"/>
      <c r="K236" s="3"/>
      <c r="L236" s="3"/>
      <c r="M236" s="12">
        <f t="shared" si="36"/>
        <v>0</v>
      </c>
      <c r="N236" s="13">
        <f t="shared" si="37"/>
        <v>0</v>
      </c>
      <c r="O236" s="14" t="str">
        <f t="shared" si="32"/>
        <v/>
      </c>
      <c r="P236" s="11"/>
      <c r="Q236" s="70"/>
      <c r="R236" s="11"/>
      <c r="S236" s="71">
        <f t="shared" si="38"/>
        <v>0</v>
      </c>
      <c r="T236" s="72" t="str">
        <f t="shared" si="33"/>
        <v/>
      </c>
      <c r="U236" s="11"/>
      <c r="V236" s="78"/>
      <c r="W236" s="11"/>
      <c r="X236" s="71">
        <f t="shared" si="39"/>
        <v>0</v>
      </c>
      <c r="Y236" s="72" t="str">
        <f t="shared" si="34"/>
        <v/>
      </c>
      <c r="Z236" s="11"/>
    </row>
    <row r="237" spans="1:26" x14ac:dyDescent="0.35">
      <c r="A237" s="3"/>
      <c r="B237" s="4"/>
      <c r="C237" s="3"/>
      <c r="D237" s="3"/>
      <c r="E237" s="3"/>
      <c r="F237" s="12">
        <f t="shared" si="30"/>
        <v>0</v>
      </c>
      <c r="G237" s="13">
        <f t="shared" si="35"/>
        <v>0</v>
      </c>
      <c r="H237" s="14" t="str">
        <f t="shared" si="31"/>
        <v/>
      </c>
      <c r="I237" s="11"/>
      <c r="J237" s="78"/>
      <c r="K237" s="3"/>
      <c r="L237" s="3"/>
      <c r="M237" s="12">
        <f t="shared" si="36"/>
        <v>0</v>
      </c>
      <c r="N237" s="13">
        <f t="shared" si="37"/>
        <v>0</v>
      </c>
      <c r="O237" s="14" t="str">
        <f t="shared" si="32"/>
        <v/>
      </c>
      <c r="P237" s="11"/>
      <c r="Q237" s="70"/>
      <c r="R237" s="11"/>
      <c r="S237" s="71">
        <f t="shared" si="38"/>
        <v>0</v>
      </c>
      <c r="T237" s="72" t="str">
        <f t="shared" si="33"/>
        <v/>
      </c>
      <c r="U237" s="11"/>
      <c r="V237" s="78"/>
      <c r="W237" s="11"/>
      <c r="X237" s="71">
        <f t="shared" si="39"/>
        <v>0</v>
      </c>
      <c r="Y237" s="72" t="str">
        <f t="shared" si="34"/>
        <v/>
      </c>
      <c r="Z237" s="11"/>
    </row>
    <row r="238" spans="1:26" x14ac:dyDescent="0.35">
      <c r="A238" s="3"/>
      <c r="B238" s="4"/>
      <c r="C238" s="3"/>
      <c r="D238" s="3"/>
      <c r="E238" s="3"/>
      <c r="F238" s="12">
        <f t="shared" si="30"/>
        <v>0</v>
      </c>
      <c r="G238" s="13">
        <f t="shared" si="35"/>
        <v>0</v>
      </c>
      <c r="H238" s="14" t="str">
        <f t="shared" si="31"/>
        <v/>
      </c>
      <c r="I238" s="11"/>
      <c r="J238" s="78"/>
      <c r="K238" s="3"/>
      <c r="L238" s="3"/>
      <c r="M238" s="12">
        <f t="shared" si="36"/>
        <v>0</v>
      </c>
      <c r="N238" s="13">
        <f t="shared" si="37"/>
        <v>0</v>
      </c>
      <c r="O238" s="14" t="str">
        <f t="shared" si="32"/>
        <v/>
      </c>
      <c r="P238" s="11"/>
      <c r="Q238" s="70"/>
      <c r="R238" s="11"/>
      <c r="S238" s="71">
        <f t="shared" si="38"/>
        <v>0</v>
      </c>
      <c r="T238" s="72" t="str">
        <f t="shared" si="33"/>
        <v/>
      </c>
      <c r="U238" s="11"/>
      <c r="V238" s="78"/>
      <c r="W238" s="11"/>
      <c r="X238" s="71">
        <f t="shared" si="39"/>
        <v>0</v>
      </c>
      <c r="Y238" s="72" t="str">
        <f t="shared" si="34"/>
        <v/>
      </c>
      <c r="Z238" s="11"/>
    </row>
    <row r="239" spans="1:26" x14ac:dyDescent="0.35">
      <c r="A239" s="3"/>
      <c r="B239" s="4"/>
      <c r="C239" s="3"/>
      <c r="D239" s="3"/>
      <c r="E239" s="3"/>
      <c r="F239" s="12">
        <f t="shared" si="30"/>
        <v>0</v>
      </c>
      <c r="G239" s="13">
        <f t="shared" si="35"/>
        <v>0</v>
      </c>
      <c r="H239" s="14" t="str">
        <f t="shared" si="31"/>
        <v/>
      </c>
      <c r="I239" s="11"/>
      <c r="J239" s="78"/>
      <c r="K239" s="3"/>
      <c r="L239" s="3"/>
      <c r="M239" s="12">
        <f t="shared" si="36"/>
        <v>0</v>
      </c>
      <c r="N239" s="13">
        <f t="shared" si="37"/>
        <v>0</v>
      </c>
      <c r="O239" s="14" t="str">
        <f t="shared" si="32"/>
        <v/>
      </c>
      <c r="P239" s="11"/>
      <c r="Q239" s="70"/>
      <c r="R239" s="11"/>
      <c r="S239" s="71">
        <f t="shared" si="38"/>
        <v>0</v>
      </c>
      <c r="T239" s="72" t="str">
        <f t="shared" si="33"/>
        <v/>
      </c>
      <c r="U239" s="11"/>
      <c r="V239" s="78"/>
      <c r="W239" s="11"/>
      <c r="X239" s="71">
        <f t="shared" si="39"/>
        <v>0</v>
      </c>
      <c r="Y239" s="72" t="str">
        <f t="shared" si="34"/>
        <v/>
      </c>
      <c r="Z239" s="11"/>
    </row>
    <row r="240" spans="1:26" x14ac:dyDescent="0.35">
      <c r="A240" s="3"/>
      <c r="B240" s="4"/>
      <c r="C240" s="3"/>
      <c r="D240" s="3"/>
      <c r="E240" s="3"/>
      <c r="F240" s="12">
        <f t="shared" si="30"/>
        <v>0</v>
      </c>
      <c r="G240" s="13">
        <f t="shared" si="35"/>
        <v>0</v>
      </c>
      <c r="H240" s="14" t="str">
        <f t="shared" si="31"/>
        <v/>
      </c>
      <c r="I240" s="11"/>
      <c r="J240" s="78"/>
      <c r="K240" s="3"/>
      <c r="L240" s="3"/>
      <c r="M240" s="12">
        <f t="shared" si="36"/>
        <v>0</v>
      </c>
      <c r="N240" s="13">
        <f t="shared" si="37"/>
        <v>0</v>
      </c>
      <c r="O240" s="14" t="str">
        <f t="shared" si="32"/>
        <v/>
      </c>
      <c r="P240" s="11"/>
      <c r="Q240" s="70"/>
      <c r="R240" s="11"/>
      <c r="S240" s="71">
        <f t="shared" si="38"/>
        <v>0</v>
      </c>
      <c r="T240" s="72" t="str">
        <f t="shared" si="33"/>
        <v/>
      </c>
      <c r="U240" s="11"/>
      <c r="V240" s="78"/>
      <c r="W240" s="11"/>
      <c r="X240" s="71">
        <f t="shared" si="39"/>
        <v>0</v>
      </c>
      <c r="Y240" s="72" t="str">
        <f t="shared" si="34"/>
        <v/>
      </c>
      <c r="Z240" s="11"/>
    </row>
    <row r="241" spans="1:26" x14ac:dyDescent="0.35">
      <c r="A241" s="3"/>
      <c r="B241" s="4"/>
      <c r="C241" s="3"/>
      <c r="D241" s="3"/>
      <c r="E241" s="3"/>
      <c r="F241" s="12">
        <f t="shared" si="30"/>
        <v>0</v>
      </c>
      <c r="G241" s="13">
        <f t="shared" si="35"/>
        <v>0</v>
      </c>
      <c r="H241" s="14" t="str">
        <f t="shared" si="31"/>
        <v/>
      </c>
      <c r="I241" s="11"/>
      <c r="J241" s="78"/>
      <c r="K241" s="3"/>
      <c r="L241" s="3"/>
      <c r="M241" s="12">
        <f t="shared" si="36"/>
        <v>0</v>
      </c>
      <c r="N241" s="13">
        <f t="shared" si="37"/>
        <v>0</v>
      </c>
      <c r="O241" s="14" t="str">
        <f t="shared" si="32"/>
        <v/>
      </c>
      <c r="P241" s="11"/>
      <c r="Q241" s="70"/>
      <c r="R241" s="11"/>
      <c r="S241" s="71">
        <f t="shared" si="38"/>
        <v>0</v>
      </c>
      <c r="T241" s="72" t="str">
        <f t="shared" si="33"/>
        <v/>
      </c>
      <c r="U241" s="11"/>
      <c r="V241" s="78"/>
      <c r="W241" s="11"/>
      <c r="X241" s="71">
        <f t="shared" si="39"/>
        <v>0</v>
      </c>
      <c r="Y241" s="72" t="str">
        <f t="shared" si="34"/>
        <v/>
      </c>
      <c r="Z241" s="11"/>
    </row>
    <row r="242" spans="1:26" x14ac:dyDescent="0.35">
      <c r="A242" s="3"/>
      <c r="B242" s="4"/>
      <c r="C242" s="3"/>
      <c r="D242" s="3"/>
      <c r="E242" s="3"/>
      <c r="F242" s="12">
        <f t="shared" si="30"/>
        <v>0</v>
      </c>
      <c r="G242" s="13">
        <f t="shared" si="35"/>
        <v>0</v>
      </c>
      <c r="H242" s="14" t="str">
        <f t="shared" si="31"/>
        <v/>
      </c>
      <c r="I242" s="11"/>
      <c r="J242" s="78"/>
      <c r="K242" s="3"/>
      <c r="L242" s="3"/>
      <c r="M242" s="12">
        <f t="shared" si="36"/>
        <v>0</v>
      </c>
      <c r="N242" s="13">
        <f t="shared" si="37"/>
        <v>0</v>
      </c>
      <c r="O242" s="14" t="str">
        <f t="shared" si="32"/>
        <v/>
      </c>
      <c r="P242" s="11"/>
      <c r="Q242" s="70"/>
      <c r="R242" s="11"/>
      <c r="S242" s="71">
        <f t="shared" si="38"/>
        <v>0</v>
      </c>
      <c r="T242" s="72" t="str">
        <f t="shared" si="33"/>
        <v/>
      </c>
      <c r="U242" s="11"/>
      <c r="V242" s="78"/>
      <c r="W242" s="11"/>
      <c r="X242" s="71">
        <f t="shared" si="39"/>
        <v>0</v>
      </c>
      <c r="Y242" s="72" t="str">
        <f t="shared" si="34"/>
        <v/>
      </c>
      <c r="Z242" s="11"/>
    </row>
    <row r="243" spans="1:26" x14ac:dyDescent="0.35">
      <c r="A243" s="3"/>
      <c r="B243" s="4"/>
      <c r="C243" s="3"/>
      <c r="D243" s="3"/>
      <c r="E243" s="3"/>
      <c r="F243" s="12">
        <f t="shared" si="30"/>
        <v>0</v>
      </c>
      <c r="G243" s="13">
        <f t="shared" si="35"/>
        <v>0</v>
      </c>
      <c r="H243" s="14" t="str">
        <f t="shared" si="31"/>
        <v/>
      </c>
      <c r="I243" s="11"/>
      <c r="J243" s="78"/>
      <c r="K243" s="3"/>
      <c r="L243" s="3"/>
      <c r="M243" s="12">
        <f t="shared" si="36"/>
        <v>0</v>
      </c>
      <c r="N243" s="13">
        <f t="shared" si="37"/>
        <v>0</v>
      </c>
      <c r="O243" s="14" t="str">
        <f t="shared" si="32"/>
        <v/>
      </c>
      <c r="P243" s="11"/>
      <c r="Q243" s="70"/>
      <c r="R243" s="11"/>
      <c r="S243" s="71">
        <f t="shared" si="38"/>
        <v>0</v>
      </c>
      <c r="T243" s="72" t="str">
        <f t="shared" si="33"/>
        <v/>
      </c>
      <c r="U243" s="11"/>
      <c r="V243" s="78"/>
      <c r="W243" s="11"/>
      <c r="X243" s="71">
        <f t="shared" si="39"/>
        <v>0</v>
      </c>
      <c r="Y243" s="72" t="str">
        <f t="shared" si="34"/>
        <v/>
      </c>
      <c r="Z243" s="11"/>
    </row>
    <row r="244" spans="1:26" x14ac:dyDescent="0.35">
      <c r="A244" s="3"/>
      <c r="B244" s="4"/>
      <c r="C244" s="3"/>
      <c r="D244" s="3"/>
      <c r="E244" s="3"/>
      <c r="F244" s="12">
        <f t="shared" si="30"/>
        <v>0</v>
      </c>
      <c r="G244" s="13">
        <f t="shared" si="35"/>
        <v>0</v>
      </c>
      <c r="H244" s="14" t="str">
        <f t="shared" si="31"/>
        <v/>
      </c>
      <c r="I244" s="11"/>
      <c r="J244" s="78"/>
      <c r="K244" s="3"/>
      <c r="L244" s="3"/>
      <c r="M244" s="12">
        <f t="shared" si="36"/>
        <v>0</v>
      </c>
      <c r="N244" s="13">
        <f t="shared" si="37"/>
        <v>0</v>
      </c>
      <c r="O244" s="14" t="str">
        <f t="shared" si="32"/>
        <v/>
      </c>
      <c r="P244" s="11"/>
      <c r="Q244" s="70"/>
      <c r="R244" s="11"/>
      <c r="S244" s="71">
        <f t="shared" si="38"/>
        <v>0</v>
      </c>
      <c r="T244" s="72" t="str">
        <f t="shared" si="33"/>
        <v/>
      </c>
      <c r="U244" s="11"/>
      <c r="V244" s="78"/>
      <c r="W244" s="11"/>
      <c r="X244" s="71">
        <f t="shared" si="39"/>
        <v>0</v>
      </c>
      <c r="Y244" s="72" t="str">
        <f t="shared" si="34"/>
        <v/>
      </c>
      <c r="Z244" s="11"/>
    </row>
    <row r="245" spans="1:26" x14ac:dyDescent="0.35">
      <c r="A245" s="3"/>
      <c r="B245" s="4"/>
      <c r="C245" s="3"/>
      <c r="D245" s="3"/>
      <c r="E245" s="3"/>
      <c r="F245" s="12">
        <f t="shared" si="30"/>
        <v>0</v>
      </c>
      <c r="G245" s="13">
        <f t="shared" si="35"/>
        <v>0</v>
      </c>
      <c r="H245" s="14" t="str">
        <f t="shared" si="31"/>
        <v/>
      </c>
      <c r="I245" s="11"/>
      <c r="J245" s="78"/>
      <c r="K245" s="3"/>
      <c r="L245" s="3"/>
      <c r="M245" s="12">
        <f t="shared" si="36"/>
        <v>0</v>
      </c>
      <c r="N245" s="13">
        <f t="shared" si="37"/>
        <v>0</v>
      </c>
      <c r="O245" s="14" t="str">
        <f t="shared" si="32"/>
        <v/>
      </c>
      <c r="P245" s="11"/>
      <c r="Q245" s="70"/>
      <c r="R245" s="11"/>
      <c r="S245" s="71">
        <f t="shared" si="38"/>
        <v>0</v>
      </c>
      <c r="T245" s="72" t="str">
        <f t="shared" si="33"/>
        <v/>
      </c>
      <c r="U245" s="11"/>
      <c r="V245" s="78"/>
      <c r="W245" s="11"/>
      <c r="X245" s="71">
        <f t="shared" si="39"/>
        <v>0</v>
      </c>
      <c r="Y245" s="72" t="str">
        <f t="shared" si="34"/>
        <v/>
      </c>
      <c r="Z245" s="11"/>
    </row>
    <row r="246" spans="1:26" x14ac:dyDescent="0.35">
      <c r="A246" s="3"/>
      <c r="B246" s="4"/>
      <c r="C246" s="3"/>
      <c r="D246" s="3"/>
      <c r="E246" s="3"/>
      <c r="F246" s="12">
        <f t="shared" si="30"/>
        <v>0</v>
      </c>
      <c r="G246" s="13">
        <f t="shared" si="35"/>
        <v>0</v>
      </c>
      <c r="H246" s="14" t="str">
        <f t="shared" si="31"/>
        <v/>
      </c>
      <c r="I246" s="11"/>
      <c r="J246" s="78"/>
      <c r="K246" s="3"/>
      <c r="L246" s="3"/>
      <c r="M246" s="12">
        <f t="shared" si="36"/>
        <v>0</v>
      </c>
      <c r="N246" s="13">
        <f t="shared" si="37"/>
        <v>0</v>
      </c>
      <c r="O246" s="14" t="str">
        <f t="shared" si="32"/>
        <v/>
      </c>
      <c r="P246" s="11"/>
      <c r="Q246" s="70"/>
      <c r="R246" s="11"/>
      <c r="S246" s="71">
        <f t="shared" si="38"/>
        <v>0</v>
      </c>
      <c r="T246" s="72" t="str">
        <f t="shared" si="33"/>
        <v/>
      </c>
      <c r="U246" s="11"/>
      <c r="V246" s="78"/>
      <c r="W246" s="11"/>
      <c r="X246" s="71">
        <f t="shared" si="39"/>
        <v>0</v>
      </c>
      <c r="Y246" s="72" t="str">
        <f t="shared" si="34"/>
        <v/>
      </c>
      <c r="Z246" s="11"/>
    </row>
    <row r="247" spans="1:26" x14ac:dyDescent="0.35">
      <c r="A247" s="3"/>
      <c r="B247" s="4"/>
      <c r="C247" s="3"/>
      <c r="D247" s="3"/>
      <c r="E247" s="3"/>
      <c r="F247" s="12">
        <f t="shared" si="30"/>
        <v>0</v>
      </c>
      <c r="G247" s="13">
        <f t="shared" si="35"/>
        <v>0</v>
      </c>
      <c r="H247" s="14" t="str">
        <f t="shared" si="31"/>
        <v/>
      </c>
      <c r="I247" s="11"/>
      <c r="J247" s="78"/>
      <c r="K247" s="3"/>
      <c r="L247" s="3"/>
      <c r="M247" s="12">
        <f t="shared" si="36"/>
        <v>0</v>
      </c>
      <c r="N247" s="13">
        <f t="shared" si="37"/>
        <v>0</v>
      </c>
      <c r="O247" s="14" t="str">
        <f t="shared" si="32"/>
        <v/>
      </c>
      <c r="P247" s="11"/>
      <c r="Q247" s="70"/>
      <c r="R247" s="11"/>
      <c r="S247" s="71">
        <f t="shared" si="38"/>
        <v>0</v>
      </c>
      <c r="T247" s="72" t="str">
        <f t="shared" si="33"/>
        <v/>
      </c>
      <c r="U247" s="11"/>
      <c r="V247" s="78"/>
      <c r="W247" s="11"/>
      <c r="X247" s="71">
        <f t="shared" si="39"/>
        <v>0</v>
      </c>
      <c r="Y247" s="72" t="str">
        <f t="shared" si="34"/>
        <v/>
      </c>
      <c r="Z247" s="11"/>
    </row>
    <row r="248" spans="1:26" x14ac:dyDescent="0.35">
      <c r="A248" s="3"/>
      <c r="B248" s="4"/>
      <c r="C248" s="3"/>
      <c r="D248" s="3"/>
      <c r="E248" s="3"/>
      <c r="F248" s="12">
        <f t="shared" si="30"/>
        <v>0</v>
      </c>
      <c r="G248" s="13">
        <f t="shared" si="35"/>
        <v>0</v>
      </c>
      <c r="H248" s="14" t="str">
        <f t="shared" si="31"/>
        <v/>
      </c>
      <c r="I248" s="11"/>
      <c r="J248" s="78"/>
      <c r="K248" s="3"/>
      <c r="L248" s="3"/>
      <c r="M248" s="12">
        <f t="shared" si="36"/>
        <v>0</v>
      </c>
      <c r="N248" s="13">
        <f t="shared" si="37"/>
        <v>0</v>
      </c>
      <c r="O248" s="14" t="str">
        <f t="shared" si="32"/>
        <v/>
      </c>
      <c r="P248" s="11"/>
      <c r="Q248" s="70"/>
      <c r="R248" s="11"/>
      <c r="S248" s="71">
        <f t="shared" si="38"/>
        <v>0</v>
      </c>
      <c r="T248" s="72" t="str">
        <f t="shared" si="33"/>
        <v/>
      </c>
      <c r="U248" s="11"/>
      <c r="V248" s="78"/>
      <c r="W248" s="11"/>
      <c r="X248" s="71">
        <f t="shared" si="39"/>
        <v>0</v>
      </c>
      <c r="Y248" s="72" t="str">
        <f t="shared" si="34"/>
        <v/>
      </c>
      <c r="Z248" s="11"/>
    </row>
    <row r="249" spans="1:26" x14ac:dyDescent="0.35">
      <c r="A249" s="3"/>
      <c r="B249" s="4"/>
      <c r="C249" s="3"/>
      <c r="D249" s="3"/>
      <c r="E249" s="3"/>
      <c r="F249" s="12">
        <f t="shared" si="30"/>
        <v>0</v>
      </c>
      <c r="G249" s="13">
        <f t="shared" si="35"/>
        <v>0</v>
      </c>
      <c r="H249" s="14" t="str">
        <f t="shared" si="31"/>
        <v/>
      </c>
      <c r="I249" s="11"/>
      <c r="J249" s="78"/>
      <c r="K249" s="3"/>
      <c r="L249" s="3"/>
      <c r="M249" s="12">
        <f t="shared" si="36"/>
        <v>0</v>
      </c>
      <c r="N249" s="13">
        <f t="shared" si="37"/>
        <v>0</v>
      </c>
      <c r="O249" s="14" t="str">
        <f t="shared" si="32"/>
        <v/>
      </c>
      <c r="P249" s="11"/>
      <c r="Q249" s="70"/>
      <c r="R249" s="11"/>
      <c r="S249" s="71">
        <f t="shared" si="38"/>
        <v>0</v>
      </c>
      <c r="T249" s="72" t="str">
        <f t="shared" si="33"/>
        <v/>
      </c>
      <c r="U249" s="11"/>
      <c r="V249" s="78"/>
      <c r="W249" s="11"/>
      <c r="X249" s="71">
        <f t="shared" si="39"/>
        <v>0</v>
      </c>
      <c r="Y249" s="72" t="str">
        <f t="shared" si="34"/>
        <v/>
      </c>
      <c r="Z249" s="11"/>
    </row>
    <row r="250" spans="1:26" x14ac:dyDescent="0.35">
      <c r="A250" s="3"/>
      <c r="B250" s="4"/>
      <c r="C250" s="3"/>
      <c r="D250" s="3"/>
      <c r="E250" s="3"/>
      <c r="F250" s="12">
        <f t="shared" si="30"/>
        <v>0</v>
      </c>
      <c r="G250" s="13">
        <f t="shared" si="35"/>
        <v>0</v>
      </c>
      <c r="H250" s="14" t="str">
        <f t="shared" si="31"/>
        <v/>
      </c>
      <c r="I250" s="11"/>
      <c r="J250" s="78"/>
      <c r="K250" s="3"/>
      <c r="L250" s="3"/>
      <c r="M250" s="12">
        <f t="shared" si="36"/>
        <v>0</v>
      </c>
      <c r="N250" s="13">
        <f t="shared" si="37"/>
        <v>0</v>
      </c>
      <c r="O250" s="14" t="str">
        <f t="shared" si="32"/>
        <v/>
      </c>
      <c r="P250" s="11"/>
      <c r="Q250" s="70"/>
      <c r="R250" s="11"/>
      <c r="S250" s="71">
        <f t="shared" si="38"/>
        <v>0</v>
      </c>
      <c r="T250" s="72" t="str">
        <f t="shared" si="33"/>
        <v/>
      </c>
      <c r="U250" s="11"/>
      <c r="V250" s="78"/>
      <c r="W250" s="11"/>
      <c r="X250" s="71">
        <f t="shared" si="39"/>
        <v>0</v>
      </c>
      <c r="Y250" s="72" t="str">
        <f t="shared" si="34"/>
        <v/>
      </c>
      <c r="Z250" s="11"/>
    </row>
    <row r="251" spans="1:26" x14ac:dyDescent="0.35">
      <c r="A251" s="3"/>
      <c r="B251" s="4"/>
      <c r="C251" s="3"/>
      <c r="D251" s="3"/>
      <c r="E251" s="3"/>
      <c r="F251" s="12">
        <f t="shared" si="30"/>
        <v>0</v>
      </c>
      <c r="G251" s="13">
        <f t="shared" si="35"/>
        <v>0</v>
      </c>
      <c r="H251" s="14" t="str">
        <f t="shared" si="31"/>
        <v/>
      </c>
      <c r="I251" s="11"/>
      <c r="J251" s="78"/>
      <c r="K251" s="3"/>
      <c r="L251" s="3"/>
      <c r="M251" s="12">
        <f t="shared" si="36"/>
        <v>0</v>
      </c>
      <c r="N251" s="13">
        <f t="shared" si="37"/>
        <v>0</v>
      </c>
      <c r="O251" s="14" t="str">
        <f t="shared" si="32"/>
        <v/>
      </c>
      <c r="P251" s="11"/>
      <c r="Q251" s="70"/>
      <c r="R251" s="11"/>
      <c r="S251" s="71">
        <f t="shared" si="38"/>
        <v>0</v>
      </c>
      <c r="T251" s="72" t="str">
        <f t="shared" si="33"/>
        <v/>
      </c>
      <c r="U251" s="11"/>
      <c r="V251" s="78"/>
      <c r="W251" s="11"/>
      <c r="X251" s="71">
        <f t="shared" si="39"/>
        <v>0</v>
      </c>
      <c r="Y251" s="72" t="str">
        <f t="shared" si="34"/>
        <v/>
      </c>
      <c r="Z251" s="11"/>
    </row>
    <row r="252" spans="1:26" x14ac:dyDescent="0.35">
      <c r="A252" s="3"/>
      <c r="B252" s="4"/>
      <c r="C252" s="3"/>
      <c r="D252" s="3"/>
      <c r="E252" s="3"/>
      <c r="F252" s="12">
        <f t="shared" si="30"/>
        <v>0</v>
      </c>
      <c r="G252" s="13">
        <f t="shared" si="35"/>
        <v>0</v>
      </c>
      <c r="H252" s="14" t="str">
        <f t="shared" si="31"/>
        <v/>
      </c>
      <c r="I252" s="11"/>
      <c r="J252" s="78"/>
      <c r="K252" s="3"/>
      <c r="L252" s="3"/>
      <c r="M252" s="12">
        <f t="shared" si="36"/>
        <v>0</v>
      </c>
      <c r="N252" s="13">
        <f t="shared" si="37"/>
        <v>0</v>
      </c>
      <c r="O252" s="14" t="str">
        <f t="shared" si="32"/>
        <v/>
      </c>
      <c r="P252" s="11"/>
      <c r="Q252" s="70"/>
      <c r="R252" s="11"/>
      <c r="S252" s="71">
        <f t="shared" si="38"/>
        <v>0</v>
      </c>
      <c r="T252" s="72" t="str">
        <f t="shared" si="33"/>
        <v/>
      </c>
      <c r="U252" s="11"/>
      <c r="V252" s="78"/>
      <c r="W252" s="11"/>
      <c r="X252" s="71">
        <f t="shared" si="39"/>
        <v>0</v>
      </c>
      <c r="Y252" s="72" t="str">
        <f t="shared" si="34"/>
        <v/>
      </c>
      <c r="Z252" s="11"/>
    </row>
    <row r="253" spans="1:26" x14ac:dyDescent="0.35">
      <c r="A253" s="3"/>
      <c r="B253" s="4"/>
      <c r="C253" s="3"/>
      <c r="D253" s="3"/>
      <c r="E253" s="3"/>
      <c r="F253" s="12">
        <f t="shared" si="30"/>
        <v>0</v>
      </c>
      <c r="G253" s="13">
        <f t="shared" si="35"/>
        <v>0</v>
      </c>
      <c r="H253" s="14" t="str">
        <f t="shared" si="31"/>
        <v/>
      </c>
      <c r="I253" s="11"/>
      <c r="J253" s="78"/>
      <c r="K253" s="3"/>
      <c r="L253" s="3"/>
      <c r="M253" s="12">
        <f t="shared" si="36"/>
        <v>0</v>
      </c>
      <c r="N253" s="13">
        <f t="shared" si="37"/>
        <v>0</v>
      </c>
      <c r="O253" s="14" t="str">
        <f t="shared" si="32"/>
        <v/>
      </c>
      <c r="P253" s="11"/>
      <c r="Q253" s="70"/>
      <c r="R253" s="11"/>
      <c r="S253" s="71">
        <f t="shared" si="38"/>
        <v>0</v>
      </c>
      <c r="T253" s="72" t="str">
        <f t="shared" si="33"/>
        <v/>
      </c>
      <c r="U253" s="11"/>
      <c r="V253" s="78"/>
      <c r="W253" s="11"/>
      <c r="X253" s="71">
        <f t="shared" si="39"/>
        <v>0</v>
      </c>
      <c r="Y253" s="72" t="str">
        <f t="shared" si="34"/>
        <v/>
      </c>
      <c r="Z253" s="11"/>
    </row>
    <row r="254" spans="1:26" x14ac:dyDescent="0.35">
      <c r="A254" s="3"/>
      <c r="B254" s="4"/>
      <c r="C254" s="3"/>
      <c r="D254" s="3"/>
      <c r="E254" s="3"/>
      <c r="F254" s="12">
        <f t="shared" si="30"/>
        <v>0</v>
      </c>
      <c r="G254" s="13">
        <f t="shared" si="35"/>
        <v>0</v>
      </c>
      <c r="H254" s="14" t="str">
        <f t="shared" si="31"/>
        <v/>
      </c>
      <c r="I254" s="11"/>
      <c r="J254" s="78"/>
      <c r="K254" s="3"/>
      <c r="L254" s="3"/>
      <c r="M254" s="12">
        <f t="shared" si="36"/>
        <v>0</v>
      </c>
      <c r="N254" s="13">
        <f t="shared" si="37"/>
        <v>0</v>
      </c>
      <c r="O254" s="14" t="str">
        <f t="shared" si="32"/>
        <v/>
      </c>
      <c r="P254" s="11"/>
      <c r="Q254" s="70"/>
      <c r="R254" s="11"/>
      <c r="S254" s="71">
        <f t="shared" si="38"/>
        <v>0</v>
      </c>
      <c r="T254" s="72" t="str">
        <f t="shared" si="33"/>
        <v/>
      </c>
      <c r="U254" s="11"/>
      <c r="V254" s="78"/>
      <c r="W254" s="11"/>
      <c r="X254" s="71">
        <f t="shared" si="39"/>
        <v>0</v>
      </c>
      <c r="Y254" s="72" t="str">
        <f t="shared" si="34"/>
        <v/>
      </c>
      <c r="Z254" s="11"/>
    </row>
    <row r="255" spans="1:26" x14ac:dyDescent="0.35">
      <c r="A255" s="3"/>
      <c r="B255" s="4"/>
      <c r="C255" s="3"/>
      <c r="D255" s="3"/>
      <c r="E255" s="3"/>
      <c r="F255" s="12">
        <f t="shared" si="30"/>
        <v>0</v>
      </c>
      <c r="G255" s="13">
        <f t="shared" si="35"/>
        <v>0</v>
      </c>
      <c r="H255" s="14" t="str">
        <f t="shared" si="31"/>
        <v/>
      </c>
      <c r="I255" s="11"/>
      <c r="J255" s="78"/>
      <c r="K255" s="3"/>
      <c r="L255" s="3"/>
      <c r="M255" s="12">
        <f t="shared" si="36"/>
        <v>0</v>
      </c>
      <c r="N255" s="13">
        <f t="shared" si="37"/>
        <v>0</v>
      </c>
      <c r="O255" s="14" t="str">
        <f t="shared" si="32"/>
        <v/>
      </c>
      <c r="P255" s="11"/>
      <c r="Q255" s="70"/>
      <c r="R255" s="11"/>
      <c r="S255" s="71">
        <f t="shared" si="38"/>
        <v>0</v>
      </c>
      <c r="T255" s="72" t="str">
        <f t="shared" si="33"/>
        <v/>
      </c>
      <c r="U255" s="11"/>
      <c r="V255" s="78"/>
      <c r="W255" s="11"/>
      <c r="X255" s="71">
        <f t="shared" si="39"/>
        <v>0</v>
      </c>
      <c r="Y255" s="72" t="str">
        <f t="shared" si="34"/>
        <v/>
      </c>
      <c r="Z255" s="11"/>
    </row>
    <row r="256" spans="1:26" x14ac:dyDescent="0.35">
      <c r="A256" s="3"/>
      <c r="B256" s="4"/>
      <c r="C256" s="3"/>
      <c r="D256" s="3"/>
      <c r="E256" s="3"/>
      <c r="F256" s="12">
        <f t="shared" si="30"/>
        <v>0</v>
      </c>
      <c r="G256" s="13">
        <f t="shared" si="35"/>
        <v>0</v>
      </c>
      <c r="H256" s="14" t="str">
        <f t="shared" si="31"/>
        <v/>
      </c>
      <c r="I256" s="11"/>
      <c r="J256" s="78"/>
      <c r="K256" s="3"/>
      <c r="L256" s="3"/>
      <c r="M256" s="12">
        <f t="shared" si="36"/>
        <v>0</v>
      </c>
      <c r="N256" s="13">
        <f t="shared" si="37"/>
        <v>0</v>
      </c>
      <c r="O256" s="14" t="str">
        <f t="shared" si="32"/>
        <v/>
      </c>
      <c r="P256" s="11"/>
      <c r="Q256" s="70"/>
      <c r="R256" s="11"/>
      <c r="S256" s="71">
        <f t="shared" si="38"/>
        <v>0</v>
      </c>
      <c r="T256" s="72" t="str">
        <f t="shared" si="33"/>
        <v/>
      </c>
      <c r="U256" s="11"/>
      <c r="V256" s="78"/>
      <c r="W256" s="11"/>
      <c r="X256" s="71">
        <f t="shared" si="39"/>
        <v>0</v>
      </c>
      <c r="Y256" s="72" t="str">
        <f t="shared" si="34"/>
        <v/>
      </c>
      <c r="Z256" s="11"/>
    </row>
    <row r="257" spans="1:26" x14ac:dyDescent="0.35">
      <c r="A257" s="3"/>
      <c r="B257" s="4"/>
      <c r="C257" s="3"/>
      <c r="D257" s="3"/>
      <c r="E257" s="3"/>
      <c r="F257" s="12">
        <f t="shared" si="30"/>
        <v>0</v>
      </c>
      <c r="G257" s="13">
        <f t="shared" si="35"/>
        <v>0</v>
      </c>
      <c r="H257" s="14" t="str">
        <f t="shared" si="31"/>
        <v/>
      </c>
      <c r="I257" s="11"/>
      <c r="J257" s="78"/>
      <c r="K257" s="3"/>
      <c r="L257" s="3"/>
      <c r="M257" s="12">
        <f t="shared" si="36"/>
        <v>0</v>
      </c>
      <c r="N257" s="13">
        <f t="shared" si="37"/>
        <v>0</v>
      </c>
      <c r="O257" s="14" t="str">
        <f t="shared" si="32"/>
        <v/>
      </c>
      <c r="P257" s="11"/>
      <c r="Q257" s="70"/>
      <c r="R257" s="11"/>
      <c r="S257" s="71">
        <f t="shared" si="38"/>
        <v>0</v>
      </c>
      <c r="T257" s="72" t="str">
        <f t="shared" si="33"/>
        <v/>
      </c>
      <c r="U257" s="11"/>
      <c r="V257" s="78"/>
      <c r="W257" s="11"/>
      <c r="X257" s="71">
        <f t="shared" si="39"/>
        <v>0</v>
      </c>
      <c r="Y257" s="72" t="str">
        <f t="shared" si="34"/>
        <v/>
      </c>
      <c r="Z257" s="11"/>
    </row>
    <row r="258" spans="1:26" x14ac:dyDescent="0.35">
      <c r="A258" s="3"/>
      <c r="B258" s="4"/>
      <c r="C258" s="3"/>
      <c r="D258" s="3"/>
      <c r="E258" s="3"/>
      <c r="F258" s="12">
        <f t="shared" si="30"/>
        <v>0</v>
      </c>
      <c r="G258" s="13">
        <f t="shared" si="35"/>
        <v>0</v>
      </c>
      <c r="H258" s="14" t="str">
        <f t="shared" si="31"/>
        <v/>
      </c>
      <c r="I258" s="11"/>
      <c r="J258" s="78"/>
      <c r="K258" s="3"/>
      <c r="L258" s="3"/>
      <c r="M258" s="12">
        <f t="shared" si="36"/>
        <v>0</v>
      </c>
      <c r="N258" s="13">
        <f t="shared" si="37"/>
        <v>0</v>
      </c>
      <c r="O258" s="14" t="str">
        <f t="shared" si="32"/>
        <v/>
      </c>
      <c r="P258" s="11"/>
      <c r="Q258" s="70"/>
      <c r="R258" s="11"/>
      <c r="S258" s="71">
        <f t="shared" si="38"/>
        <v>0</v>
      </c>
      <c r="T258" s="72" t="str">
        <f t="shared" si="33"/>
        <v/>
      </c>
      <c r="U258" s="11"/>
      <c r="V258" s="78"/>
      <c r="W258" s="11"/>
      <c r="X258" s="71">
        <f t="shared" si="39"/>
        <v>0</v>
      </c>
      <c r="Y258" s="72" t="str">
        <f t="shared" si="34"/>
        <v/>
      </c>
      <c r="Z258" s="11"/>
    </row>
    <row r="259" spans="1:26" x14ac:dyDescent="0.35">
      <c r="A259" s="3"/>
      <c r="B259" s="4"/>
      <c r="C259" s="3"/>
      <c r="D259" s="3"/>
      <c r="E259" s="3"/>
      <c r="F259" s="12">
        <f t="shared" si="30"/>
        <v>0</v>
      </c>
      <c r="G259" s="13">
        <f t="shared" si="35"/>
        <v>0</v>
      </c>
      <c r="H259" s="14" t="str">
        <f t="shared" si="31"/>
        <v/>
      </c>
      <c r="I259" s="11"/>
      <c r="J259" s="78"/>
      <c r="K259" s="3"/>
      <c r="L259" s="3"/>
      <c r="M259" s="12">
        <f t="shared" si="36"/>
        <v>0</v>
      </c>
      <c r="N259" s="13">
        <f t="shared" si="37"/>
        <v>0</v>
      </c>
      <c r="O259" s="14" t="str">
        <f t="shared" si="32"/>
        <v/>
      </c>
      <c r="P259" s="11"/>
      <c r="Q259" s="70"/>
      <c r="R259" s="11"/>
      <c r="S259" s="71">
        <f t="shared" si="38"/>
        <v>0</v>
      </c>
      <c r="T259" s="72" t="str">
        <f t="shared" si="33"/>
        <v/>
      </c>
      <c r="U259" s="11"/>
      <c r="V259" s="78"/>
      <c r="W259" s="11"/>
      <c r="X259" s="71">
        <f t="shared" si="39"/>
        <v>0</v>
      </c>
      <c r="Y259" s="72" t="str">
        <f t="shared" si="34"/>
        <v/>
      </c>
      <c r="Z259" s="11"/>
    </row>
    <row r="260" spans="1:26" x14ac:dyDescent="0.35">
      <c r="A260" s="3"/>
      <c r="B260" s="4"/>
      <c r="C260" s="3"/>
      <c r="D260" s="3"/>
      <c r="E260" s="3"/>
      <c r="F260" s="12">
        <f t="shared" si="30"/>
        <v>0</v>
      </c>
      <c r="G260" s="13">
        <f t="shared" si="35"/>
        <v>0</v>
      </c>
      <c r="H260" s="14" t="str">
        <f t="shared" si="31"/>
        <v/>
      </c>
      <c r="I260" s="11"/>
      <c r="J260" s="78"/>
      <c r="K260" s="3"/>
      <c r="L260" s="3"/>
      <c r="M260" s="12">
        <f t="shared" si="36"/>
        <v>0</v>
      </c>
      <c r="N260" s="13">
        <f t="shared" si="37"/>
        <v>0</v>
      </c>
      <c r="O260" s="14" t="str">
        <f t="shared" si="32"/>
        <v/>
      </c>
      <c r="P260" s="11"/>
      <c r="Q260" s="70"/>
      <c r="R260" s="11"/>
      <c r="S260" s="71">
        <f t="shared" si="38"/>
        <v>0</v>
      </c>
      <c r="T260" s="72" t="str">
        <f t="shared" si="33"/>
        <v/>
      </c>
      <c r="U260" s="11"/>
      <c r="V260" s="78"/>
      <c r="W260" s="11"/>
      <c r="X260" s="71">
        <f t="shared" si="39"/>
        <v>0</v>
      </c>
      <c r="Y260" s="72" t="str">
        <f t="shared" si="34"/>
        <v/>
      </c>
      <c r="Z260" s="11"/>
    </row>
    <row r="261" spans="1:26" x14ac:dyDescent="0.35">
      <c r="A261" s="3"/>
      <c r="B261" s="4"/>
      <c r="C261" s="3"/>
      <c r="D261" s="3"/>
      <c r="E261" s="3"/>
      <c r="F261" s="12">
        <f t="shared" si="30"/>
        <v>0</v>
      </c>
      <c r="G261" s="13">
        <f t="shared" si="35"/>
        <v>0</v>
      </c>
      <c r="H261" s="14" t="str">
        <f t="shared" si="31"/>
        <v/>
      </c>
      <c r="I261" s="11"/>
      <c r="J261" s="78"/>
      <c r="K261" s="3"/>
      <c r="L261" s="3"/>
      <c r="M261" s="12">
        <f t="shared" si="36"/>
        <v>0</v>
      </c>
      <c r="N261" s="13">
        <f t="shared" si="37"/>
        <v>0</v>
      </c>
      <c r="O261" s="14" t="str">
        <f t="shared" si="32"/>
        <v/>
      </c>
      <c r="P261" s="11"/>
      <c r="Q261" s="70"/>
      <c r="R261" s="11"/>
      <c r="S261" s="71">
        <f t="shared" si="38"/>
        <v>0</v>
      </c>
      <c r="T261" s="72" t="str">
        <f t="shared" si="33"/>
        <v/>
      </c>
      <c r="U261" s="11"/>
      <c r="V261" s="78"/>
      <c r="W261" s="11"/>
      <c r="X261" s="71">
        <f t="shared" si="39"/>
        <v>0</v>
      </c>
      <c r="Y261" s="72" t="str">
        <f t="shared" si="34"/>
        <v/>
      </c>
      <c r="Z261" s="11"/>
    </row>
    <row r="262" spans="1:26" x14ac:dyDescent="0.35">
      <c r="A262" s="3"/>
      <c r="B262" s="4"/>
      <c r="C262" s="3"/>
      <c r="D262" s="3"/>
      <c r="E262" s="3"/>
      <c r="F262" s="12">
        <f t="shared" si="30"/>
        <v>0</v>
      </c>
      <c r="G262" s="13">
        <f t="shared" si="35"/>
        <v>0</v>
      </c>
      <c r="H262" s="14" t="str">
        <f t="shared" si="31"/>
        <v/>
      </c>
      <c r="I262" s="11"/>
      <c r="J262" s="78"/>
      <c r="K262" s="3"/>
      <c r="L262" s="3"/>
      <c r="M262" s="12">
        <f t="shared" si="36"/>
        <v>0</v>
      </c>
      <c r="N262" s="13">
        <f t="shared" si="37"/>
        <v>0</v>
      </c>
      <c r="O262" s="14" t="str">
        <f t="shared" si="32"/>
        <v/>
      </c>
      <c r="P262" s="11"/>
      <c r="Q262" s="70"/>
      <c r="R262" s="11"/>
      <c r="S262" s="71">
        <f t="shared" si="38"/>
        <v>0</v>
      </c>
      <c r="T262" s="72" t="str">
        <f t="shared" si="33"/>
        <v/>
      </c>
      <c r="U262" s="11"/>
      <c r="V262" s="78"/>
      <c r="W262" s="11"/>
      <c r="X262" s="71">
        <f t="shared" si="39"/>
        <v>0</v>
      </c>
      <c r="Y262" s="72" t="str">
        <f t="shared" si="34"/>
        <v/>
      </c>
      <c r="Z262" s="11"/>
    </row>
    <row r="263" spans="1:26" x14ac:dyDescent="0.35">
      <c r="A263" s="3"/>
      <c r="B263" s="4"/>
      <c r="C263" s="3"/>
      <c r="D263" s="3"/>
      <c r="E263" s="3"/>
      <c r="F263" s="12">
        <f t="shared" si="30"/>
        <v>0</v>
      </c>
      <c r="G263" s="13">
        <f t="shared" si="35"/>
        <v>0</v>
      </c>
      <c r="H263" s="14" t="str">
        <f t="shared" si="31"/>
        <v/>
      </c>
      <c r="I263" s="11"/>
      <c r="J263" s="78"/>
      <c r="K263" s="3"/>
      <c r="L263" s="3"/>
      <c r="M263" s="12">
        <f t="shared" si="36"/>
        <v>0</v>
      </c>
      <c r="N263" s="13">
        <f t="shared" si="37"/>
        <v>0</v>
      </c>
      <c r="O263" s="14" t="str">
        <f t="shared" si="32"/>
        <v/>
      </c>
      <c r="P263" s="11"/>
      <c r="Q263" s="70"/>
      <c r="R263" s="11"/>
      <c r="S263" s="71">
        <f t="shared" si="38"/>
        <v>0</v>
      </c>
      <c r="T263" s="72" t="str">
        <f t="shared" si="33"/>
        <v/>
      </c>
      <c r="U263" s="11"/>
      <c r="V263" s="78"/>
      <c r="W263" s="11"/>
      <c r="X263" s="71">
        <f t="shared" si="39"/>
        <v>0</v>
      </c>
      <c r="Y263" s="72" t="str">
        <f t="shared" si="34"/>
        <v/>
      </c>
      <c r="Z263" s="11"/>
    </row>
    <row r="264" spans="1:26" x14ac:dyDescent="0.35">
      <c r="A264" s="3"/>
      <c r="B264" s="4"/>
      <c r="C264" s="3"/>
      <c r="D264" s="3"/>
      <c r="E264" s="3"/>
      <c r="F264" s="12">
        <f t="shared" si="30"/>
        <v>0</v>
      </c>
      <c r="G264" s="13">
        <f t="shared" si="35"/>
        <v>0</v>
      </c>
      <c r="H264" s="14" t="str">
        <f t="shared" si="31"/>
        <v/>
      </c>
      <c r="I264" s="11"/>
      <c r="J264" s="78"/>
      <c r="K264" s="3"/>
      <c r="L264" s="3"/>
      <c r="M264" s="12">
        <f t="shared" si="36"/>
        <v>0</v>
      </c>
      <c r="N264" s="13">
        <f t="shared" si="37"/>
        <v>0</v>
      </c>
      <c r="O264" s="14" t="str">
        <f t="shared" si="32"/>
        <v/>
      </c>
      <c r="P264" s="11"/>
      <c r="Q264" s="70"/>
      <c r="R264" s="11"/>
      <c r="S264" s="71">
        <f t="shared" si="38"/>
        <v>0</v>
      </c>
      <c r="T264" s="72" t="str">
        <f t="shared" si="33"/>
        <v/>
      </c>
      <c r="U264" s="11"/>
      <c r="V264" s="78"/>
      <c r="W264" s="11"/>
      <c r="X264" s="71">
        <f t="shared" si="39"/>
        <v>0</v>
      </c>
      <c r="Y264" s="72" t="str">
        <f t="shared" si="34"/>
        <v/>
      </c>
      <c r="Z264" s="11"/>
    </row>
    <row r="265" spans="1:26" x14ac:dyDescent="0.35">
      <c r="A265" s="3"/>
      <c r="B265" s="4"/>
      <c r="C265" s="3"/>
      <c r="D265" s="3"/>
      <c r="E265" s="3"/>
      <c r="F265" s="12">
        <f t="shared" si="30"/>
        <v>0</v>
      </c>
      <c r="G265" s="13">
        <f t="shared" si="35"/>
        <v>0</v>
      </c>
      <c r="H265" s="14" t="str">
        <f t="shared" si="31"/>
        <v/>
      </c>
      <c r="I265" s="11"/>
      <c r="J265" s="78"/>
      <c r="K265" s="3"/>
      <c r="L265" s="3"/>
      <c r="M265" s="12">
        <f t="shared" si="36"/>
        <v>0</v>
      </c>
      <c r="N265" s="13">
        <f t="shared" si="37"/>
        <v>0</v>
      </c>
      <c r="O265" s="14" t="str">
        <f t="shared" si="32"/>
        <v/>
      </c>
      <c r="P265" s="11"/>
      <c r="Q265" s="70"/>
      <c r="R265" s="11"/>
      <c r="S265" s="71">
        <f t="shared" si="38"/>
        <v>0</v>
      </c>
      <c r="T265" s="72" t="str">
        <f t="shared" si="33"/>
        <v/>
      </c>
      <c r="U265" s="11"/>
      <c r="V265" s="78"/>
      <c r="W265" s="11"/>
      <c r="X265" s="71">
        <f t="shared" si="39"/>
        <v>0</v>
      </c>
      <c r="Y265" s="72" t="str">
        <f t="shared" si="34"/>
        <v/>
      </c>
      <c r="Z265" s="11"/>
    </row>
    <row r="266" spans="1:26" x14ac:dyDescent="0.35">
      <c r="A266" s="3"/>
      <c r="B266" s="4"/>
      <c r="C266" s="3"/>
      <c r="D266" s="3"/>
      <c r="E266" s="3"/>
      <c r="F266" s="12">
        <f t="shared" si="30"/>
        <v>0</v>
      </c>
      <c r="G266" s="13">
        <f t="shared" si="35"/>
        <v>0</v>
      </c>
      <c r="H266" s="14" t="str">
        <f t="shared" si="31"/>
        <v/>
      </c>
      <c r="I266" s="11"/>
      <c r="J266" s="78"/>
      <c r="K266" s="3"/>
      <c r="L266" s="3"/>
      <c r="M266" s="12">
        <f t="shared" si="36"/>
        <v>0</v>
      </c>
      <c r="N266" s="13">
        <f t="shared" si="37"/>
        <v>0</v>
      </c>
      <c r="O266" s="14" t="str">
        <f t="shared" si="32"/>
        <v/>
      </c>
      <c r="P266" s="11"/>
      <c r="Q266" s="70"/>
      <c r="R266" s="11"/>
      <c r="S266" s="71">
        <f t="shared" si="38"/>
        <v>0</v>
      </c>
      <c r="T266" s="72" t="str">
        <f t="shared" si="33"/>
        <v/>
      </c>
      <c r="U266" s="11"/>
      <c r="V266" s="78"/>
      <c r="W266" s="11"/>
      <c r="X266" s="71">
        <f t="shared" si="39"/>
        <v>0</v>
      </c>
      <c r="Y266" s="72" t="str">
        <f t="shared" si="34"/>
        <v/>
      </c>
      <c r="Z266" s="11"/>
    </row>
    <row r="267" spans="1:26" x14ac:dyDescent="0.35">
      <c r="A267" s="3"/>
      <c r="B267" s="4"/>
      <c r="C267" s="3"/>
      <c r="D267" s="3"/>
      <c r="E267" s="3"/>
      <c r="F267" s="12">
        <f t="shared" si="30"/>
        <v>0</v>
      </c>
      <c r="G267" s="13">
        <f t="shared" si="35"/>
        <v>0</v>
      </c>
      <c r="H267" s="14" t="str">
        <f t="shared" si="31"/>
        <v/>
      </c>
      <c r="I267" s="11"/>
      <c r="J267" s="78"/>
      <c r="K267" s="3"/>
      <c r="L267" s="3"/>
      <c r="M267" s="12">
        <f t="shared" si="36"/>
        <v>0</v>
      </c>
      <c r="N267" s="13">
        <f t="shared" si="37"/>
        <v>0</v>
      </c>
      <c r="O267" s="14" t="str">
        <f t="shared" si="32"/>
        <v/>
      </c>
      <c r="P267" s="11"/>
      <c r="Q267" s="70"/>
      <c r="R267" s="11"/>
      <c r="S267" s="71">
        <f t="shared" si="38"/>
        <v>0</v>
      </c>
      <c r="T267" s="72" t="str">
        <f t="shared" si="33"/>
        <v/>
      </c>
      <c r="U267" s="11"/>
      <c r="V267" s="78"/>
      <c r="W267" s="11"/>
      <c r="X267" s="71">
        <f t="shared" si="39"/>
        <v>0</v>
      </c>
      <c r="Y267" s="72" t="str">
        <f t="shared" si="34"/>
        <v/>
      </c>
      <c r="Z267" s="11"/>
    </row>
    <row r="268" spans="1:26" x14ac:dyDescent="0.35">
      <c r="A268" s="3"/>
      <c r="B268" s="4"/>
      <c r="C268" s="3"/>
      <c r="D268" s="3"/>
      <c r="E268" s="3"/>
      <c r="F268" s="12">
        <f t="shared" ref="F268:F331" si="40">SUM(D268:E268)</f>
        <v>0</v>
      </c>
      <c r="G268" s="13">
        <f t="shared" si="35"/>
        <v>0</v>
      </c>
      <c r="H268" s="14" t="str">
        <f t="shared" ref="H268:H331" si="41">IF(C268&lt;&gt;"",IF(G268&gt;=75,"ดีมาก",IF(G268&gt;=50,"ดี",IF(G268&gt;=25,"พอใช้",IF(G268&gt;=0,"ปรับปรุง")))),"")</f>
        <v/>
      </c>
      <c r="I268" s="11"/>
      <c r="J268" s="78"/>
      <c r="K268" s="3"/>
      <c r="L268" s="3"/>
      <c r="M268" s="12">
        <f t="shared" si="36"/>
        <v>0</v>
      </c>
      <c r="N268" s="13">
        <f t="shared" si="37"/>
        <v>0</v>
      </c>
      <c r="O268" s="14" t="str">
        <f t="shared" ref="O268:O331" si="42">IF(C268&lt;&gt;"",IF(N268&gt;=75,"ดีมาก",IF(N268&gt;=50,"ดี",IF(N268&gt;=25,"พอใช้",IF(N268&gt;=0,"ปรับปรุง")))),"")</f>
        <v/>
      </c>
      <c r="P268" s="11"/>
      <c r="Q268" s="70"/>
      <c r="R268" s="11"/>
      <c r="S268" s="71">
        <f t="shared" si="38"/>
        <v>0</v>
      </c>
      <c r="T268" s="72" t="str">
        <f t="shared" ref="T268:T331" si="43">IF(C268&lt;&gt;"",IF(S268&gt;=75,"ดีมาก",IF(S268&gt;=50,"ดี",IF(S268&gt;=25,"พอใช้",IF(S268&gt;=0,"ปรับปรุง")))),"")</f>
        <v/>
      </c>
      <c r="U268" s="11"/>
      <c r="V268" s="78"/>
      <c r="W268" s="11"/>
      <c r="X268" s="71">
        <f t="shared" si="39"/>
        <v>0</v>
      </c>
      <c r="Y268" s="72" t="str">
        <f t="shared" ref="Y268:Y331" si="44">IF(C268&lt;&gt;"",IF(X268&gt;=75,"ดีมาก",IF(X268&gt;=50,"ดี",IF(X268&gt;=25,"พอใช้",IF(X268&gt;=0,"ปรับปรุง")))),"")</f>
        <v/>
      </c>
      <c r="Z268" s="11"/>
    </row>
    <row r="269" spans="1:26" x14ac:dyDescent="0.35">
      <c r="A269" s="3"/>
      <c r="B269" s="4"/>
      <c r="C269" s="3"/>
      <c r="D269" s="3"/>
      <c r="E269" s="3"/>
      <c r="F269" s="12">
        <f t="shared" si="40"/>
        <v>0</v>
      </c>
      <c r="G269" s="13">
        <f t="shared" ref="G269:G332" si="45">F269*100/40</f>
        <v>0</v>
      </c>
      <c r="H269" s="14" t="str">
        <f t="shared" si="41"/>
        <v/>
      </c>
      <c r="I269" s="11"/>
      <c r="J269" s="78"/>
      <c r="K269" s="3"/>
      <c r="L269" s="3"/>
      <c r="M269" s="12">
        <f t="shared" ref="M269:M332" si="46">SUM(K269:L269)</f>
        <v>0</v>
      </c>
      <c r="N269" s="13">
        <f t="shared" ref="N269:N332" si="47">M269*100/15</f>
        <v>0</v>
      </c>
      <c r="O269" s="14" t="str">
        <f t="shared" si="42"/>
        <v/>
      </c>
      <c r="P269" s="11"/>
      <c r="Q269" s="70"/>
      <c r="R269" s="11"/>
      <c r="S269" s="71">
        <f t="shared" ref="S269:S332" si="48">R269*100/20</f>
        <v>0</v>
      </c>
      <c r="T269" s="72" t="str">
        <f t="shared" si="43"/>
        <v/>
      </c>
      <c r="U269" s="11"/>
      <c r="V269" s="78"/>
      <c r="W269" s="11"/>
      <c r="X269" s="71">
        <f t="shared" ref="X269:X332" si="49">W269*100/20</f>
        <v>0</v>
      </c>
      <c r="Y269" s="72" t="str">
        <f t="shared" si="44"/>
        <v/>
      </c>
      <c r="Z269" s="11"/>
    </row>
    <row r="270" spans="1:26" x14ac:dyDescent="0.35">
      <c r="A270" s="3"/>
      <c r="B270" s="4"/>
      <c r="C270" s="3"/>
      <c r="D270" s="3"/>
      <c r="E270" s="3"/>
      <c r="F270" s="12">
        <f t="shared" si="40"/>
        <v>0</v>
      </c>
      <c r="G270" s="13">
        <f t="shared" si="45"/>
        <v>0</v>
      </c>
      <c r="H270" s="14" t="str">
        <f t="shared" si="41"/>
        <v/>
      </c>
      <c r="I270" s="11"/>
      <c r="J270" s="78"/>
      <c r="K270" s="3"/>
      <c r="L270" s="3"/>
      <c r="M270" s="12">
        <f t="shared" si="46"/>
        <v>0</v>
      </c>
      <c r="N270" s="13">
        <f t="shared" si="47"/>
        <v>0</v>
      </c>
      <c r="O270" s="14" t="str">
        <f t="shared" si="42"/>
        <v/>
      </c>
      <c r="P270" s="11"/>
      <c r="Q270" s="70"/>
      <c r="R270" s="11"/>
      <c r="S270" s="71">
        <f t="shared" si="48"/>
        <v>0</v>
      </c>
      <c r="T270" s="72" t="str">
        <f t="shared" si="43"/>
        <v/>
      </c>
      <c r="U270" s="11"/>
      <c r="V270" s="78"/>
      <c r="W270" s="11"/>
      <c r="X270" s="71">
        <f t="shared" si="49"/>
        <v>0</v>
      </c>
      <c r="Y270" s="72" t="str">
        <f t="shared" si="44"/>
        <v/>
      </c>
      <c r="Z270" s="11"/>
    </row>
    <row r="271" spans="1:26" x14ac:dyDescent="0.35">
      <c r="A271" s="3"/>
      <c r="B271" s="4"/>
      <c r="C271" s="3"/>
      <c r="D271" s="3"/>
      <c r="E271" s="3"/>
      <c r="F271" s="12">
        <f t="shared" si="40"/>
        <v>0</v>
      </c>
      <c r="G271" s="13">
        <f t="shared" si="45"/>
        <v>0</v>
      </c>
      <c r="H271" s="14" t="str">
        <f t="shared" si="41"/>
        <v/>
      </c>
      <c r="I271" s="11"/>
      <c r="J271" s="78"/>
      <c r="K271" s="3"/>
      <c r="L271" s="3"/>
      <c r="M271" s="12">
        <f t="shared" si="46"/>
        <v>0</v>
      </c>
      <c r="N271" s="13">
        <f t="shared" si="47"/>
        <v>0</v>
      </c>
      <c r="O271" s="14" t="str">
        <f t="shared" si="42"/>
        <v/>
      </c>
      <c r="P271" s="11"/>
      <c r="Q271" s="70"/>
      <c r="R271" s="11"/>
      <c r="S271" s="71">
        <f t="shared" si="48"/>
        <v>0</v>
      </c>
      <c r="T271" s="72" t="str">
        <f t="shared" si="43"/>
        <v/>
      </c>
      <c r="U271" s="11"/>
      <c r="V271" s="78"/>
      <c r="W271" s="11"/>
      <c r="X271" s="71">
        <f t="shared" si="49"/>
        <v>0</v>
      </c>
      <c r="Y271" s="72" t="str">
        <f t="shared" si="44"/>
        <v/>
      </c>
      <c r="Z271" s="11"/>
    </row>
    <row r="272" spans="1:26" x14ac:dyDescent="0.35">
      <c r="A272" s="3"/>
      <c r="B272" s="4"/>
      <c r="C272" s="3"/>
      <c r="D272" s="3"/>
      <c r="E272" s="3"/>
      <c r="F272" s="12">
        <f t="shared" si="40"/>
        <v>0</v>
      </c>
      <c r="G272" s="13">
        <f t="shared" si="45"/>
        <v>0</v>
      </c>
      <c r="H272" s="14" t="str">
        <f t="shared" si="41"/>
        <v/>
      </c>
      <c r="I272" s="11"/>
      <c r="J272" s="78"/>
      <c r="K272" s="3"/>
      <c r="L272" s="3"/>
      <c r="M272" s="12">
        <f t="shared" si="46"/>
        <v>0</v>
      </c>
      <c r="N272" s="13">
        <f t="shared" si="47"/>
        <v>0</v>
      </c>
      <c r="O272" s="14" t="str">
        <f t="shared" si="42"/>
        <v/>
      </c>
      <c r="P272" s="11"/>
      <c r="Q272" s="70"/>
      <c r="R272" s="11"/>
      <c r="S272" s="71">
        <f t="shared" si="48"/>
        <v>0</v>
      </c>
      <c r="T272" s="72" t="str">
        <f t="shared" si="43"/>
        <v/>
      </c>
      <c r="U272" s="11"/>
      <c r="V272" s="78"/>
      <c r="W272" s="11"/>
      <c r="X272" s="71">
        <f t="shared" si="49"/>
        <v>0</v>
      </c>
      <c r="Y272" s="72" t="str">
        <f t="shared" si="44"/>
        <v/>
      </c>
      <c r="Z272" s="11"/>
    </row>
    <row r="273" spans="1:26" x14ac:dyDescent="0.35">
      <c r="A273" s="3"/>
      <c r="B273" s="4"/>
      <c r="C273" s="3"/>
      <c r="D273" s="3"/>
      <c r="E273" s="3"/>
      <c r="F273" s="12">
        <f t="shared" si="40"/>
        <v>0</v>
      </c>
      <c r="G273" s="13">
        <f t="shared" si="45"/>
        <v>0</v>
      </c>
      <c r="H273" s="14" t="str">
        <f t="shared" si="41"/>
        <v/>
      </c>
      <c r="I273" s="11"/>
      <c r="J273" s="78"/>
      <c r="K273" s="3"/>
      <c r="L273" s="3"/>
      <c r="M273" s="12">
        <f t="shared" si="46"/>
        <v>0</v>
      </c>
      <c r="N273" s="13">
        <f t="shared" si="47"/>
        <v>0</v>
      </c>
      <c r="O273" s="14" t="str">
        <f t="shared" si="42"/>
        <v/>
      </c>
      <c r="P273" s="11"/>
      <c r="Q273" s="70"/>
      <c r="R273" s="11"/>
      <c r="S273" s="71">
        <f t="shared" si="48"/>
        <v>0</v>
      </c>
      <c r="T273" s="72" t="str">
        <f t="shared" si="43"/>
        <v/>
      </c>
      <c r="U273" s="11"/>
      <c r="V273" s="78"/>
      <c r="W273" s="11"/>
      <c r="X273" s="71">
        <f t="shared" si="49"/>
        <v>0</v>
      </c>
      <c r="Y273" s="72" t="str">
        <f t="shared" si="44"/>
        <v/>
      </c>
      <c r="Z273" s="11"/>
    </row>
    <row r="274" spans="1:26" x14ac:dyDescent="0.35">
      <c r="A274" s="3"/>
      <c r="B274" s="4"/>
      <c r="C274" s="3"/>
      <c r="D274" s="3"/>
      <c r="E274" s="3"/>
      <c r="F274" s="12">
        <f t="shared" si="40"/>
        <v>0</v>
      </c>
      <c r="G274" s="13">
        <f t="shared" si="45"/>
        <v>0</v>
      </c>
      <c r="H274" s="14" t="str">
        <f t="shared" si="41"/>
        <v/>
      </c>
      <c r="I274" s="11"/>
      <c r="J274" s="78"/>
      <c r="K274" s="3"/>
      <c r="L274" s="3"/>
      <c r="M274" s="12">
        <f t="shared" si="46"/>
        <v>0</v>
      </c>
      <c r="N274" s="13">
        <f t="shared" si="47"/>
        <v>0</v>
      </c>
      <c r="O274" s="14" t="str">
        <f t="shared" si="42"/>
        <v/>
      </c>
      <c r="P274" s="11"/>
      <c r="Q274" s="70"/>
      <c r="R274" s="11"/>
      <c r="S274" s="71">
        <f t="shared" si="48"/>
        <v>0</v>
      </c>
      <c r="T274" s="72" t="str">
        <f t="shared" si="43"/>
        <v/>
      </c>
      <c r="U274" s="11"/>
      <c r="V274" s="78"/>
      <c r="W274" s="11"/>
      <c r="X274" s="71">
        <f t="shared" si="49"/>
        <v>0</v>
      </c>
      <c r="Y274" s="72" t="str">
        <f t="shared" si="44"/>
        <v/>
      </c>
      <c r="Z274" s="11"/>
    </row>
    <row r="275" spans="1:26" x14ac:dyDescent="0.35">
      <c r="A275" s="3"/>
      <c r="B275" s="4"/>
      <c r="C275" s="3"/>
      <c r="D275" s="3"/>
      <c r="E275" s="3"/>
      <c r="F275" s="12">
        <f t="shared" si="40"/>
        <v>0</v>
      </c>
      <c r="G275" s="13">
        <f t="shared" si="45"/>
        <v>0</v>
      </c>
      <c r="H275" s="14" t="str">
        <f t="shared" si="41"/>
        <v/>
      </c>
      <c r="I275" s="11"/>
      <c r="J275" s="78"/>
      <c r="K275" s="3"/>
      <c r="L275" s="3"/>
      <c r="M275" s="12">
        <f t="shared" si="46"/>
        <v>0</v>
      </c>
      <c r="N275" s="13">
        <f t="shared" si="47"/>
        <v>0</v>
      </c>
      <c r="O275" s="14" t="str">
        <f t="shared" si="42"/>
        <v/>
      </c>
      <c r="P275" s="11"/>
      <c r="Q275" s="70"/>
      <c r="R275" s="11"/>
      <c r="S275" s="71">
        <f t="shared" si="48"/>
        <v>0</v>
      </c>
      <c r="T275" s="72" t="str">
        <f t="shared" si="43"/>
        <v/>
      </c>
      <c r="U275" s="11"/>
      <c r="V275" s="78"/>
      <c r="W275" s="11"/>
      <c r="X275" s="71">
        <f t="shared" si="49"/>
        <v>0</v>
      </c>
      <c r="Y275" s="72" t="str">
        <f t="shared" si="44"/>
        <v/>
      </c>
      <c r="Z275" s="11"/>
    </row>
    <row r="276" spans="1:26" x14ac:dyDescent="0.35">
      <c r="A276" s="3"/>
      <c r="B276" s="4"/>
      <c r="C276" s="3"/>
      <c r="D276" s="3"/>
      <c r="E276" s="3"/>
      <c r="F276" s="12">
        <f t="shared" si="40"/>
        <v>0</v>
      </c>
      <c r="G276" s="13">
        <f t="shared" si="45"/>
        <v>0</v>
      </c>
      <c r="H276" s="14" t="str">
        <f t="shared" si="41"/>
        <v/>
      </c>
      <c r="I276" s="11"/>
      <c r="J276" s="78"/>
      <c r="K276" s="3"/>
      <c r="L276" s="3"/>
      <c r="M276" s="12">
        <f t="shared" si="46"/>
        <v>0</v>
      </c>
      <c r="N276" s="13">
        <f t="shared" si="47"/>
        <v>0</v>
      </c>
      <c r="O276" s="14" t="str">
        <f t="shared" si="42"/>
        <v/>
      </c>
      <c r="P276" s="11"/>
      <c r="Q276" s="70"/>
      <c r="R276" s="11"/>
      <c r="S276" s="71">
        <f t="shared" si="48"/>
        <v>0</v>
      </c>
      <c r="T276" s="72" t="str">
        <f t="shared" si="43"/>
        <v/>
      </c>
      <c r="U276" s="11"/>
      <c r="V276" s="78"/>
      <c r="W276" s="11"/>
      <c r="X276" s="71">
        <f t="shared" si="49"/>
        <v>0</v>
      </c>
      <c r="Y276" s="72" t="str">
        <f t="shared" si="44"/>
        <v/>
      </c>
      <c r="Z276" s="11"/>
    </row>
    <row r="277" spans="1:26" x14ac:dyDescent="0.35">
      <c r="A277" s="3"/>
      <c r="B277" s="4"/>
      <c r="C277" s="3"/>
      <c r="D277" s="3"/>
      <c r="E277" s="3"/>
      <c r="F277" s="12">
        <f t="shared" si="40"/>
        <v>0</v>
      </c>
      <c r="G277" s="13">
        <f t="shared" si="45"/>
        <v>0</v>
      </c>
      <c r="H277" s="14" t="str">
        <f t="shared" si="41"/>
        <v/>
      </c>
      <c r="I277" s="11"/>
      <c r="J277" s="78"/>
      <c r="K277" s="3"/>
      <c r="L277" s="3"/>
      <c r="M277" s="12">
        <f t="shared" si="46"/>
        <v>0</v>
      </c>
      <c r="N277" s="13">
        <f t="shared" si="47"/>
        <v>0</v>
      </c>
      <c r="O277" s="14" t="str">
        <f t="shared" si="42"/>
        <v/>
      </c>
      <c r="P277" s="11"/>
      <c r="Q277" s="70"/>
      <c r="R277" s="11"/>
      <c r="S277" s="71">
        <f t="shared" si="48"/>
        <v>0</v>
      </c>
      <c r="T277" s="72" t="str">
        <f t="shared" si="43"/>
        <v/>
      </c>
      <c r="U277" s="11"/>
      <c r="V277" s="78"/>
      <c r="W277" s="11"/>
      <c r="X277" s="71">
        <f t="shared" si="49"/>
        <v>0</v>
      </c>
      <c r="Y277" s="72" t="str">
        <f t="shared" si="44"/>
        <v/>
      </c>
      <c r="Z277" s="11"/>
    </row>
    <row r="278" spans="1:26" x14ac:dyDescent="0.35">
      <c r="A278" s="3"/>
      <c r="B278" s="4"/>
      <c r="C278" s="3"/>
      <c r="D278" s="3"/>
      <c r="E278" s="3"/>
      <c r="F278" s="12">
        <f t="shared" si="40"/>
        <v>0</v>
      </c>
      <c r="G278" s="13">
        <f t="shared" si="45"/>
        <v>0</v>
      </c>
      <c r="H278" s="14" t="str">
        <f t="shared" si="41"/>
        <v/>
      </c>
      <c r="I278" s="11"/>
      <c r="J278" s="78"/>
      <c r="K278" s="3"/>
      <c r="L278" s="3"/>
      <c r="M278" s="12">
        <f t="shared" si="46"/>
        <v>0</v>
      </c>
      <c r="N278" s="13">
        <f t="shared" si="47"/>
        <v>0</v>
      </c>
      <c r="O278" s="14" t="str">
        <f t="shared" si="42"/>
        <v/>
      </c>
      <c r="P278" s="11"/>
      <c r="Q278" s="70"/>
      <c r="R278" s="11"/>
      <c r="S278" s="71">
        <f t="shared" si="48"/>
        <v>0</v>
      </c>
      <c r="T278" s="72" t="str">
        <f t="shared" si="43"/>
        <v/>
      </c>
      <c r="U278" s="11"/>
      <c r="V278" s="78"/>
      <c r="W278" s="11"/>
      <c r="X278" s="71">
        <f t="shared" si="49"/>
        <v>0</v>
      </c>
      <c r="Y278" s="72" t="str">
        <f t="shared" si="44"/>
        <v/>
      </c>
      <c r="Z278" s="11"/>
    </row>
    <row r="279" spans="1:26" x14ac:dyDescent="0.35">
      <c r="A279" s="3"/>
      <c r="B279" s="4"/>
      <c r="C279" s="3"/>
      <c r="D279" s="3"/>
      <c r="E279" s="3"/>
      <c r="F279" s="12">
        <f t="shared" si="40"/>
        <v>0</v>
      </c>
      <c r="G279" s="13">
        <f t="shared" si="45"/>
        <v>0</v>
      </c>
      <c r="H279" s="14" t="str">
        <f t="shared" si="41"/>
        <v/>
      </c>
      <c r="I279" s="11"/>
      <c r="J279" s="78"/>
      <c r="K279" s="3"/>
      <c r="L279" s="3"/>
      <c r="M279" s="12">
        <f t="shared" si="46"/>
        <v>0</v>
      </c>
      <c r="N279" s="13">
        <f t="shared" si="47"/>
        <v>0</v>
      </c>
      <c r="O279" s="14" t="str">
        <f t="shared" si="42"/>
        <v/>
      </c>
      <c r="P279" s="11"/>
      <c r="Q279" s="70"/>
      <c r="R279" s="11"/>
      <c r="S279" s="71">
        <f t="shared" si="48"/>
        <v>0</v>
      </c>
      <c r="T279" s="72" t="str">
        <f t="shared" si="43"/>
        <v/>
      </c>
      <c r="U279" s="11"/>
      <c r="V279" s="78"/>
      <c r="W279" s="11"/>
      <c r="X279" s="71">
        <f t="shared" si="49"/>
        <v>0</v>
      </c>
      <c r="Y279" s="72" t="str">
        <f t="shared" si="44"/>
        <v/>
      </c>
      <c r="Z279" s="11"/>
    </row>
    <row r="280" spans="1:26" x14ac:dyDescent="0.35">
      <c r="A280" s="3"/>
      <c r="B280" s="4"/>
      <c r="C280" s="3"/>
      <c r="D280" s="3"/>
      <c r="E280" s="3"/>
      <c r="F280" s="12">
        <f t="shared" si="40"/>
        <v>0</v>
      </c>
      <c r="G280" s="13">
        <f t="shared" si="45"/>
        <v>0</v>
      </c>
      <c r="H280" s="14" t="str">
        <f t="shared" si="41"/>
        <v/>
      </c>
      <c r="I280" s="11"/>
      <c r="J280" s="78"/>
      <c r="K280" s="3"/>
      <c r="L280" s="3"/>
      <c r="M280" s="12">
        <f t="shared" si="46"/>
        <v>0</v>
      </c>
      <c r="N280" s="13">
        <f t="shared" si="47"/>
        <v>0</v>
      </c>
      <c r="O280" s="14" t="str">
        <f t="shared" si="42"/>
        <v/>
      </c>
      <c r="P280" s="11"/>
      <c r="Q280" s="70"/>
      <c r="R280" s="11"/>
      <c r="S280" s="71">
        <f t="shared" si="48"/>
        <v>0</v>
      </c>
      <c r="T280" s="72" t="str">
        <f t="shared" si="43"/>
        <v/>
      </c>
      <c r="U280" s="11"/>
      <c r="V280" s="78"/>
      <c r="W280" s="11"/>
      <c r="X280" s="71">
        <f t="shared" si="49"/>
        <v>0</v>
      </c>
      <c r="Y280" s="72" t="str">
        <f t="shared" si="44"/>
        <v/>
      </c>
      <c r="Z280" s="11"/>
    </row>
    <row r="281" spans="1:26" x14ac:dyDescent="0.35">
      <c r="A281" s="3"/>
      <c r="B281" s="4"/>
      <c r="C281" s="3"/>
      <c r="D281" s="3"/>
      <c r="E281" s="3"/>
      <c r="F281" s="12">
        <f t="shared" si="40"/>
        <v>0</v>
      </c>
      <c r="G281" s="13">
        <f t="shared" si="45"/>
        <v>0</v>
      </c>
      <c r="H281" s="14" t="str">
        <f t="shared" si="41"/>
        <v/>
      </c>
      <c r="I281" s="11"/>
      <c r="J281" s="78"/>
      <c r="K281" s="3"/>
      <c r="L281" s="3"/>
      <c r="M281" s="12">
        <f t="shared" si="46"/>
        <v>0</v>
      </c>
      <c r="N281" s="13">
        <f t="shared" si="47"/>
        <v>0</v>
      </c>
      <c r="O281" s="14" t="str">
        <f t="shared" si="42"/>
        <v/>
      </c>
      <c r="P281" s="11"/>
      <c r="Q281" s="70"/>
      <c r="R281" s="11"/>
      <c r="S281" s="71">
        <f t="shared" si="48"/>
        <v>0</v>
      </c>
      <c r="T281" s="72" t="str">
        <f t="shared" si="43"/>
        <v/>
      </c>
      <c r="U281" s="11"/>
      <c r="V281" s="78"/>
      <c r="W281" s="11"/>
      <c r="X281" s="71">
        <f t="shared" si="49"/>
        <v>0</v>
      </c>
      <c r="Y281" s="72" t="str">
        <f t="shared" si="44"/>
        <v/>
      </c>
      <c r="Z281" s="11"/>
    </row>
    <row r="282" spans="1:26" x14ac:dyDescent="0.35">
      <c r="A282" s="3"/>
      <c r="B282" s="4"/>
      <c r="C282" s="3"/>
      <c r="D282" s="3"/>
      <c r="E282" s="3"/>
      <c r="F282" s="12">
        <f t="shared" si="40"/>
        <v>0</v>
      </c>
      <c r="G282" s="13">
        <f t="shared" si="45"/>
        <v>0</v>
      </c>
      <c r="H282" s="14" t="str">
        <f t="shared" si="41"/>
        <v/>
      </c>
      <c r="I282" s="11"/>
      <c r="J282" s="78"/>
      <c r="K282" s="3"/>
      <c r="L282" s="3"/>
      <c r="M282" s="12">
        <f t="shared" si="46"/>
        <v>0</v>
      </c>
      <c r="N282" s="13">
        <f t="shared" si="47"/>
        <v>0</v>
      </c>
      <c r="O282" s="14" t="str">
        <f t="shared" si="42"/>
        <v/>
      </c>
      <c r="P282" s="11"/>
      <c r="Q282" s="70"/>
      <c r="R282" s="11"/>
      <c r="S282" s="71">
        <f t="shared" si="48"/>
        <v>0</v>
      </c>
      <c r="T282" s="72" t="str">
        <f t="shared" si="43"/>
        <v/>
      </c>
      <c r="U282" s="11"/>
      <c r="V282" s="78"/>
      <c r="W282" s="11"/>
      <c r="X282" s="71">
        <f t="shared" si="49"/>
        <v>0</v>
      </c>
      <c r="Y282" s="72" t="str">
        <f t="shared" si="44"/>
        <v/>
      </c>
      <c r="Z282" s="11"/>
    </row>
    <row r="283" spans="1:26" x14ac:dyDescent="0.35">
      <c r="A283" s="3"/>
      <c r="B283" s="4"/>
      <c r="C283" s="3"/>
      <c r="D283" s="3"/>
      <c r="E283" s="3"/>
      <c r="F283" s="12">
        <f t="shared" si="40"/>
        <v>0</v>
      </c>
      <c r="G283" s="13">
        <f t="shared" si="45"/>
        <v>0</v>
      </c>
      <c r="H283" s="14" t="str">
        <f t="shared" si="41"/>
        <v/>
      </c>
      <c r="I283" s="11"/>
      <c r="J283" s="78"/>
      <c r="K283" s="3"/>
      <c r="L283" s="3"/>
      <c r="M283" s="12">
        <f t="shared" si="46"/>
        <v>0</v>
      </c>
      <c r="N283" s="13">
        <f t="shared" si="47"/>
        <v>0</v>
      </c>
      <c r="O283" s="14" t="str">
        <f t="shared" si="42"/>
        <v/>
      </c>
      <c r="P283" s="11"/>
      <c r="Q283" s="70"/>
      <c r="R283" s="11"/>
      <c r="S283" s="71">
        <f t="shared" si="48"/>
        <v>0</v>
      </c>
      <c r="T283" s="72" t="str">
        <f t="shared" si="43"/>
        <v/>
      </c>
      <c r="U283" s="11"/>
      <c r="V283" s="78"/>
      <c r="W283" s="11"/>
      <c r="X283" s="71">
        <f t="shared" si="49"/>
        <v>0</v>
      </c>
      <c r="Y283" s="72" t="str">
        <f t="shared" si="44"/>
        <v/>
      </c>
      <c r="Z283" s="11"/>
    </row>
    <row r="284" spans="1:26" x14ac:dyDescent="0.35">
      <c r="A284" s="3"/>
      <c r="B284" s="4"/>
      <c r="C284" s="3"/>
      <c r="D284" s="3"/>
      <c r="E284" s="3"/>
      <c r="F284" s="12">
        <f t="shared" si="40"/>
        <v>0</v>
      </c>
      <c r="G284" s="13">
        <f t="shared" si="45"/>
        <v>0</v>
      </c>
      <c r="H284" s="14" t="str">
        <f t="shared" si="41"/>
        <v/>
      </c>
      <c r="I284" s="11"/>
      <c r="J284" s="78"/>
      <c r="K284" s="3"/>
      <c r="L284" s="3"/>
      <c r="M284" s="12">
        <f t="shared" si="46"/>
        <v>0</v>
      </c>
      <c r="N284" s="13">
        <f t="shared" si="47"/>
        <v>0</v>
      </c>
      <c r="O284" s="14" t="str">
        <f t="shared" si="42"/>
        <v/>
      </c>
      <c r="P284" s="11"/>
      <c r="Q284" s="70"/>
      <c r="R284" s="11"/>
      <c r="S284" s="71">
        <f t="shared" si="48"/>
        <v>0</v>
      </c>
      <c r="T284" s="72" t="str">
        <f t="shared" si="43"/>
        <v/>
      </c>
      <c r="U284" s="11"/>
      <c r="V284" s="78"/>
      <c r="W284" s="11"/>
      <c r="X284" s="71">
        <f t="shared" si="49"/>
        <v>0</v>
      </c>
      <c r="Y284" s="72" t="str">
        <f t="shared" si="44"/>
        <v/>
      </c>
      <c r="Z284" s="11"/>
    </row>
    <row r="285" spans="1:26" x14ac:dyDescent="0.35">
      <c r="A285" s="3"/>
      <c r="B285" s="4"/>
      <c r="C285" s="3"/>
      <c r="D285" s="3"/>
      <c r="E285" s="3"/>
      <c r="F285" s="12">
        <f t="shared" si="40"/>
        <v>0</v>
      </c>
      <c r="G285" s="13">
        <f t="shared" si="45"/>
        <v>0</v>
      </c>
      <c r="H285" s="14" t="str">
        <f t="shared" si="41"/>
        <v/>
      </c>
      <c r="I285" s="11"/>
      <c r="J285" s="78"/>
      <c r="K285" s="3"/>
      <c r="L285" s="3"/>
      <c r="M285" s="12">
        <f t="shared" si="46"/>
        <v>0</v>
      </c>
      <c r="N285" s="13">
        <f t="shared" si="47"/>
        <v>0</v>
      </c>
      <c r="O285" s="14" t="str">
        <f t="shared" si="42"/>
        <v/>
      </c>
      <c r="P285" s="11"/>
      <c r="Q285" s="70"/>
      <c r="R285" s="11"/>
      <c r="S285" s="71">
        <f t="shared" si="48"/>
        <v>0</v>
      </c>
      <c r="T285" s="72" t="str">
        <f t="shared" si="43"/>
        <v/>
      </c>
      <c r="U285" s="11"/>
      <c r="V285" s="78"/>
      <c r="W285" s="11"/>
      <c r="X285" s="71">
        <f t="shared" si="49"/>
        <v>0</v>
      </c>
      <c r="Y285" s="72" t="str">
        <f t="shared" si="44"/>
        <v/>
      </c>
      <c r="Z285" s="11"/>
    </row>
    <row r="286" spans="1:26" x14ac:dyDescent="0.35">
      <c r="A286" s="3"/>
      <c r="B286" s="4"/>
      <c r="C286" s="3"/>
      <c r="D286" s="3"/>
      <c r="E286" s="3"/>
      <c r="F286" s="12">
        <f t="shared" si="40"/>
        <v>0</v>
      </c>
      <c r="G286" s="13">
        <f t="shared" si="45"/>
        <v>0</v>
      </c>
      <c r="H286" s="14" t="str">
        <f t="shared" si="41"/>
        <v/>
      </c>
      <c r="I286" s="11"/>
      <c r="J286" s="78"/>
      <c r="K286" s="3"/>
      <c r="L286" s="3"/>
      <c r="M286" s="12">
        <f t="shared" si="46"/>
        <v>0</v>
      </c>
      <c r="N286" s="13">
        <f t="shared" si="47"/>
        <v>0</v>
      </c>
      <c r="O286" s="14" t="str">
        <f t="shared" si="42"/>
        <v/>
      </c>
      <c r="P286" s="11"/>
      <c r="Q286" s="70"/>
      <c r="R286" s="11"/>
      <c r="S286" s="71">
        <f t="shared" si="48"/>
        <v>0</v>
      </c>
      <c r="T286" s="72" t="str">
        <f t="shared" si="43"/>
        <v/>
      </c>
      <c r="U286" s="11"/>
      <c r="V286" s="78"/>
      <c r="W286" s="11"/>
      <c r="X286" s="71">
        <f t="shared" si="49"/>
        <v>0</v>
      </c>
      <c r="Y286" s="72" t="str">
        <f t="shared" si="44"/>
        <v/>
      </c>
      <c r="Z286" s="11"/>
    </row>
    <row r="287" spans="1:26" x14ac:dyDescent="0.35">
      <c r="A287" s="3"/>
      <c r="B287" s="4"/>
      <c r="C287" s="3"/>
      <c r="D287" s="3"/>
      <c r="E287" s="3"/>
      <c r="F287" s="12">
        <f t="shared" si="40"/>
        <v>0</v>
      </c>
      <c r="G287" s="13">
        <f t="shared" si="45"/>
        <v>0</v>
      </c>
      <c r="H287" s="14" t="str">
        <f t="shared" si="41"/>
        <v/>
      </c>
      <c r="I287" s="11"/>
      <c r="J287" s="78"/>
      <c r="K287" s="3"/>
      <c r="L287" s="3"/>
      <c r="M287" s="12">
        <f t="shared" si="46"/>
        <v>0</v>
      </c>
      <c r="N287" s="13">
        <f t="shared" si="47"/>
        <v>0</v>
      </c>
      <c r="O287" s="14" t="str">
        <f t="shared" si="42"/>
        <v/>
      </c>
      <c r="P287" s="11"/>
      <c r="Q287" s="70"/>
      <c r="R287" s="11"/>
      <c r="S287" s="71">
        <f t="shared" si="48"/>
        <v>0</v>
      </c>
      <c r="T287" s="72" t="str">
        <f t="shared" si="43"/>
        <v/>
      </c>
      <c r="U287" s="11"/>
      <c r="V287" s="78"/>
      <c r="W287" s="11"/>
      <c r="X287" s="71">
        <f t="shared" si="49"/>
        <v>0</v>
      </c>
      <c r="Y287" s="72" t="str">
        <f t="shared" si="44"/>
        <v/>
      </c>
      <c r="Z287" s="11"/>
    </row>
    <row r="288" spans="1:26" x14ac:dyDescent="0.35">
      <c r="A288" s="3"/>
      <c r="B288" s="4"/>
      <c r="C288" s="3"/>
      <c r="D288" s="3"/>
      <c r="E288" s="3"/>
      <c r="F288" s="12">
        <f t="shared" si="40"/>
        <v>0</v>
      </c>
      <c r="G288" s="13">
        <f t="shared" si="45"/>
        <v>0</v>
      </c>
      <c r="H288" s="14" t="str">
        <f t="shared" si="41"/>
        <v/>
      </c>
      <c r="I288" s="11"/>
      <c r="J288" s="78"/>
      <c r="K288" s="3"/>
      <c r="L288" s="3"/>
      <c r="M288" s="12">
        <f t="shared" si="46"/>
        <v>0</v>
      </c>
      <c r="N288" s="13">
        <f t="shared" si="47"/>
        <v>0</v>
      </c>
      <c r="O288" s="14" t="str">
        <f t="shared" si="42"/>
        <v/>
      </c>
      <c r="P288" s="11"/>
      <c r="Q288" s="70"/>
      <c r="R288" s="11"/>
      <c r="S288" s="71">
        <f t="shared" si="48"/>
        <v>0</v>
      </c>
      <c r="T288" s="72" t="str">
        <f t="shared" si="43"/>
        <v/>
      </c>
      <c r="U288" s="11"/>
      <c r="V288" s="78"/>
      <c r="W288" s="11"/>
      <c r="X288" s="71">
        <f t="shared" si="49"/>
        <v>0</v>
      </c>
      <c r="Y288" s="72" t="str">
        <f t="shared" si="44"/>
        <v/>
      </c>
      <c r="Z288" s="11"/>
    </row>
    <row r="289" spans="1:26" x14ac:dyDescent="0.35">
      <c r="A289" s="3"/>
      <c r="B289" s="4"/>
      <c r="C289" s="3"/>
      <c r="D289" s="3"/>
      <c r="E289" s="3"/>
      <c r="F289" s="12">
        <f t="shared" si="40"/>
        <v>0</v>
      </c>
      <c r="G289" s="13">
        <f t="shared" si="45"/>
        <v>0</v>
      </c>
      <c r="H289" s="14" t="str">
        <f t="shared" si="41"/>
        <v/>
      </c>
      <c r="I289" s="11"/>
      <c r="J289" s="78"/>
      <c r="K289" s="3"/>
      <c r="L289" s="3"/>
      <c r="M289" s="12">
        <f t="shared" si="46"/>
        <v>0</v>
      </c>
      <c r="N289" s="13">
        <f t="shared" si="47"/>
        <v>0</v>
      </c>
      <c r="O289" s="14" t="str">
        <f t="shared" si="42"/>
        <v/>
      </c>
      <c r="P289" s="11"/>
      <c r="Q289" s="70"/>
      <c r="R289" s="11"/>
      <c r="S289" s="71">
        <f t="shared" si="48"/>
        <v>0</v>
      </c>
      <c r="T289" s="72" t="str">
        <f t="shared" si="43"/>
        <v/>
      </c>
      <c r="U289" s="11"/>
      <c r="V289" s="78"/>
      <c r="W289" s="11"/>
      <c r="X289" s="71">
        <f t="shared" si="49"/>
        <v>0</v>
      </c>
      <c r="Y289" s="72" t="str">
        <f t="shared" si="44"/>
        <v/>
      </c>
      <c r="Z289" s="11"/>
    </row>
    <row r="290" spans="1:26" x14ac:dyDescent="0.35">
      <c r="A290" s="3"/>
      <c r="B290" s="4"/>
      <c r="C290" s="3"/>
      <c r="D290" s="3"/>
      <c r="E290" s="3"/>
      <c r="F290" s="12">
        <f t="shared" si="40"/>
        <v>0</v>
      </c>
      <c r="G290" s="13">
        <f t="shared" si="45"/>
        <v>0</v>
      </c>
      <c r="H290" s="14" t="str">
        <f t="shared" si="41"/>
        <v/>
      </c>
      <c r="I290" s="11"/>
      <c r="J290" s="78"/>
      <c r="K290" s="3"/>
      <c r="L290" s="3"/>
      <c r="M290" s="12">
        <f t="shared" si="46"/>
        <v>0</v>
      </c>
      <c r="N290" s="13">
        <f t="shared" si="47"/>
        <v>0</v>
      </c>
      <c r="O290" s="14" t="str">
        <f t="shared" si="42"/>
        <v/>
      </c>
      <c r="P290" s="11"/>
      <c r="Q290" s="70"/>
      <c r="R290" s="11"/>
      <c r="S290" s="71">
        <f t="shared" si="48"/>
        <v>0</v>
      </c>
      <c r="T290" s="72" t="str">
        <f t="shared" si="43"/>
        <v/>
      </c>
      <c r="U290" s="11"/>
      <c r="V290" s="78"/>
      <c r="W290" s="11"/>
      <c r="X290" s="71">
        <f t="shared" si="49"/>
        <v>0</v>
      </c>
      <c r="Y290" s="72" t="str">
        <f t="shared" si="44"/>
        <v/>
      </c>
      <c r="Z290" s="11"/>
    </row>
    <row r="291" spans="1:26" x14ac:dyDescent="0.35">
      <c r="A291" s="3"/>
      <c r="B291" s="4"/>
      <c r="C291" s="3"/>
      <c r="D291" s="3"/>
      <c r="E291" s="3"/>
      <c r="F291" s="12">
        <f t="shared" si="40"/>
        <v>0</v>
      </c>
      <c r="G291" s="13">
        <f t="shared" si="45"/>
        <v>0</v>
      </c>
      <c r="H291" s="14" t="str">
        <f t="shared" si="41"/>
        <v/>
      </c>
      <c r="I291" s="11"/>
      <c r="J291" s="78"/>
      <c r="K291" s="3"/>
      <c r="L291" s="3"/>
      <c r="M291" s="12">
        <f t="shared" si="46"/>
        <v>0</v>
      </c>
      <c r="N291" s="13">
        <f t="shared" si="47"/>
        <v>0</v>
      </c>
      <c r="O291" s="14" t="str">
        <f t="shared" si="42"/>
        <v/>
      </c>
      <c r="P291" s="11"/>
      <c r="Q291" s="70"/>
      <c r="R291" s="11"/>
      <c r="S291" s="71">
        <f t="shared" si="48"/>
        <v>0</v>
      </c>
      <c r="T291" s="72" t="str">
        <f t="shared" si="43"/>
        <v/>
      </c>
      <c r="U291" s="11"/>
      <c r="V291" s="78"/>
      <c r="W291" s="11"/>
      <c r="X291" s="71">
        <f t="shared" si="49"/>
        <v>0</v>
      </c>
      <c r="Y291" s="72" t="str">
        <f t="shared" si="44"/>
        <v/>
      </c>
      <c r="Z291" s="11"/>
    </row>
    <row r="292" spans="1:26" x14ac:dyDescent="0.35">
      <c r="A292" s="3"/>
      <c r="B292" s="4"/>
      <c r="C292" s="3"/>
      <c r="D292" s="3"/>
      <c r="E292" s="3"/>
      <c r="F292" s="12">
        <f t="shared" si="40"/>
        <v>0</v>
      </c>
      <c r="G292" s="13">
        <f t="shared" si="45"/>
        <v>0</v>
      </c>
      <c r="H292" s="14" t="str">
        <f t="shared" si="41"/>
        <v/>
      </c>
      <c r="I292" s="11"/>
      <c r="J292" s="78"/>
      <c r="K292" s="3"/>
      <c r="L292" s="3"/>
      <c r="M292" s="12">
        <f t="shared" si="46"/>
        <v>0</v>
      </c>
      <c r="N292" s="13">
        <f t="shared" si="47"/>
        <v>0</v>
      </c>
      <c r="O292" s="14" t="str">
        <f t="shared" si="42"/>
        <v/>
      </c>
      <c r="P292" s="11"/>
      <c r="Q292" s="70"/>
      <c r="R292" s="11"/>
      <c r="S292" s="71">
        <f t="shared" si="48"/>
        <v>0</v>
      </c>
      <c r="T292" s="72" t="str">
        <f t="shared" si="43"/>
        <v/>
      </c>
      <c r="U292" s="11"/>
      <c r="V292" s="78"/>
      <c r="W292" s="11"/>
      <c r="X292" s="71">
        <f t="shared" si="49"/>
        <v>0</v>
      </c>
      <c r="Y292" s="72" t="str">
        <f t="shared" si="44"/>
        <v/>
      </c>
      <c r="Z292" s="11"/>
    </row>
    <row r="293" spans="1:26" x14ac:dyDescent="0.35">
      <c r="A293" s="3"/>
      <c r="B293" s="4"/>
      <c r="C293" s="3"/>
      <c r="D293" s="3"/>
      <c r="E293" s="3"/>
      <c r="F293" s="12">
        <f t="shared" si="40"/>
        <v>0</v>
      </c>
      <c r="G293" s="13">
        <f t="shared" si="45"/>
        <v>0</v>
      </c>
      <c r="H293" s="14" t="str">
        <f t="shared" si="41"/>
        <v/>
      </c>
      <c r="I293" s="11"/>
      <c r="J293" s="78"/>
      <c r="K293" s="3"/>
      <c r="L293" s="3"/>
      <c r="M293" s="12">
        <f t="shared" si="46"/>
        <v>0</v>
      </c>
      <c r="N293" s="13">
        <f t="shared" si="47"/>
        <v>0</v>
      </c>
      <c r="O293" s="14" t="str">
        <f t="shared" si="42"/>
        <v/>
      </c>
      <c r="P293" s="11"/>
      <c r="Q293" s="70"/>
      <c r="R293" s="11"/>
      <c r="S293" s="71">
        <f t="shared" si="48"/>
        <v>0</v>
      </c>
      <c r="T293" s="72" t="str">
        <f t="shared" si="43"/>
        <v/>
      </c>
      <c r="U293" s="11"/>
      <c r="V293" s="78"/>
      <c r="W293" s="11"/>
      <c r="X293" s="71">
        <f t="shared" si="49"/>
        <v>0</v>
      </c>
      <c r="Y293" s="72" t="str">
        <f t="shared" si="44"/>
        <v/>
      </c>
      <c r="Z293" s="11"/>
    </row>
    <row r="294" spans="1:26" x14ac:dyDescent="0.35">
      <c r="A294" s="3"/>
      <c r="B294" s="4"/>
      <c r="C294" s="3"/>
      <c r="D294" s="3"/>
      <c r="E294" s="3"/>
      <c r="F294" s="12">
        <f t="shared" si="40"/>
        <v>0</v>
      </c>
      <c r="G294" s="13">
        <f t="shared" si="45"/>
        <v>0</v>
      </c>
      <c r="H294" s="14" t="str">
        <f t="shared" si="41"/>
        <v/>
      </c>
      <c r="I294" s="11"/>
      <c r="J294" s="78"/>
      <c r="K294" s="3"/>
      <c r="L294" s="3"/>
      <c r="M294" s="12">
        <f t="shared" si="46"/>
        <v>0</v>
      </c>
      <c r="N294" s="13">
        <f t="shared" si="47"/>
        <v>0</v>
      </c>
      <c r="O294" s="14" t="str">
        <f t="shared" si="42"/>
        <v/>
      </c>
      <c r="P294" s="11"/>
      <c r="Q294" s="70"/>
      <c r="R294" s="11"/>
      <c r="S294" s="71">
        <f t="shared" si="48"/>
        <v>0</v>
      </c>
      <c r="T294" s="72" t="str">
        <f t="shared" si="43"/>
        <v/>
      </c>
      <c r="U294" s="11"/>
      <c r="V294" s="78"/>
      <c r="W294" s="11"/>
      <c r="X294" s="71">
        <f t="shared" si="49"/>
        <v>0</v>
      </c>
      <c r="Y294" s="72" t="str">
        <f t="shared" si="44"/>
        <v/>
      </c>
      <c r="Z294" s="11"/>
    </row>
    <row r="295" spans="1:26" x14ac:dyDescent="0.35">
      <c r="A295" s="3"/>
      <c r="B295" s="4"/>
      <c r="C295" s="3"/>
      <c r="D295" s="3"/>
      <c r="E295" s="3"/>
      <c r="F295" s="12">
        <f t="shared" si="40"/>
        <v>0</v>
      </c>
      <c r="G295" s="13">
        <f t="shared" si="45"/>
        <v>0</v>
      </c>
      <c r="H295" s="14" t="str">
        <f t="shared" si="41"/>
        <v/>
      </c>
      <c r="I295" s="11"/>
      <c r="J295" s="78"/>
      <c r="K295" s="3"/>
      <c r="L295" s="3"/>
      <c r="M295" s="12">
        <f t="shared" si="46"/>
        <v>0</v>
      </c>
      <c r="N295" s="13">
        <f t="shared" si="47"/>
        <v>0</v>
      </c>
      <c r="O295" s="14" t="str">
        <f t="shared" si="42"/>
        <v/>
      </c>
      <c r="P295" s="11"/>
      <c r="Q295" s="70"/>
      <c r="R295" s="11"/>
      <c r="S295" s="71">
        <f t="shared" si="48"/>
        <v>0</v>
      </c>
      <c r="T295" s="72" t="str">
        <f t="shared" si="43"/>
        <v/>
      </c>
      <c r="U295" s="11"/>
      <c r="V295" s="78"/>
      <c r="W295" s="11"/>
      <c r="X295" s="71">
        <f t="shared" si="49"/>
        <v>0</v>
      </c>
      <c r="Y295" s="72" t="str">
        <f t="shared" si="44"/>
        <v/>
      </c>
      <c r="Z295" s="11"/>
    </row>
    <row r="296" spans="1:26" x14ac:dyDescent="0.35">
      <c r="A296" s="3"/>
      <c r="B296" s="4"/>
      <c r="C296" s="3"/>
      <c r="D296" s="3"/>
      <c r="E296" s="3"/>
      <c r="F296" s="12">
        <f t="shared" si="40"/>
        <v>0</v>
      </c>
      <c r="G296" s="13">
        <f t="shared" si="45"/>
        <v>0</v>
      </c>
      <c r="H296" s="14" t="str">
        <f t="shared" si="41"/>
        <v/>
      </c>
      <c r="I296" s="11"/>
      <c r="J296" s="78"/>
      <c r="K296" s="3"/>
      <c r="L296" s="3"/>
      <c r="M296" s="12">
        <f t="shared" si="46"/>
        <v>0</v>
      </c>
      <c r="N296" s="13">
        <f t="shared" si="47"/>
        <v>0</v>
      </c>
      <c r="O296" s="14" t="str">
        <f t="shared" si="42"/>
        <v/>
      </c>
      <c r="P296" s="11"/>
      <c r="Q296" s="70"/>
      <c r="R296" s="11"/>
      <c r="S296" s="71">
        <f t="shared" si="48"/>
        <v>0</v>
      </c>
      <c r="T296" s="72" t="str">
        <f t="shared" si="43"/>
        <v/>
      </c>
      <c r="U296" s="11"/>
      <c r="V296" s="78"/>
      <c r="W296" s="11"/>
      <c r="X296" s="71">
        <f t="shared" si="49"/>
        <v>0</v>
      </c>
      <c r="Y296" s="72" t="str">
        <f t="shared" si="44"/>
        <v/>
      </c>
      <c r="Z296" s="11"/>
    </row>
    <row r="297" spans="1:26" x14ac:dyDescent="0.35">
      <c r="A297" s="3"/>
      <c r="B297" s="4"/>
      <c r="C297" s="3"/>
      <c r="D297" s="3"/>
      <c r="E297" s="3"/>
      <c r="F297" s="12">
        <f t="shared" si="40"/>
        <v>0</v>
      </c>
      <c r="G297" s="13">
        <f t="shared" si="45"/>
        <v>0</v>
      </c>
      <c r="H297" s="14" t="str">
        <f t="shared" si="41"/>
        <v/>
      </c>
      <c r="I297" s="11"/>
      <c r="J297" s="78"/>
      <c r="K297" s="3"/>
      <c r="L297" s="3"/>
      <c r="M297" s="12">
        <f t="shared" si="46"/>
        <v>0</v>
      </c>
      <c r="N297" s="13">
        <f t="shared" si="47"/>
        <v>0</v>
      </c>
      <c r="O297" s="14" t="str">
        <f t="shared" si="42"/>
        <v/>
      </c>
      <c r="P297" s="11"/>
      <c r="Q297" s="70"/>
      <c r="R297" s="11"/>
      <c r="S297" s="71">
        <f t="shared" si="48"/>
        <v>0</v>
      </c>
      <c r="T297" s="72" t="str">
        <f t="shared" si="43"/>
        <v/>
      </c>
      <c r="U297" s="11"/>
      <c r="V297" s="78"/>
      <c r="W297" s="11"/>
      <c r="X297" s="71">
        <f t="shared" si="49"/>
        <v>0</v>
      </c>
      <c r="Y297" s="72" t="str">
        <f t="shared" si="44"/>
        <v/>
      </c>
      <c r="Z297" s="11"/>
    </row>
    <row r="298" spans="1:26" x14ac:dyDescent="0.35">
      <c r="A298" s="3"/>
      <c r="B298" s="4"/>
      <c r="C298" s="3"/>
      <c r="D298" s="3"/>
      <c r="E298" s="3"/>
      <c r="F298" s="12">
        <f t="shared" si="40"/>
        <v>0</v>
      </c>
      <c r="G298" s="13">
        <f t="shared" si="45"/>
        <v>0</v>
      </c>
      <c r="H298" s="14" t="str">
        <f t="shared" si="41"/>
        <v/>
      </c>
      <c r="I298" s="11"/>
      <c r="J298" s="78"/>
      <c r="K298" s="3"/>
      <c r="L298" s="3"/>
      <c r="M298" s="12">
        <f t="shared" si="46"/>
        <v>0</v>
      </c>
      <c r="N298" s="13">
        <f t="shared" si="47"/>
        <v>0</v>
      </c>
      <c r="O298" s="14" t="str">
        <f t="shared" si="42"/>
        <v/>
      </c>
      <c r="P298" s="11"/>
      <c r="Q298" s="70"/>
      <c r="R298" s="11"/>
      <c r="S298" s="71">
        <f t="shared" si="48"/>
        <v>0</v>
      </c>
      <c r="T298" s="72" t="str">
        <f t="shared" si="43"/>
        <v/>
      </c>
      <c r="U298" s="11"/>
      <c r="V298" s="78"/>
      <c r="W298" s="11"/>
      <c r="X298" s="71">
        <f t="shared" si="49"/>
        <v>0</v>
      </c>
      <c r="Y298" s="72" t="str">
        <f t="shared" si="44"/>
        <v/>
      </c>
      <c r="Z298" s="11"/>
    </row>
    <row r="299" spans="1:26" x14ac:dyDescent="0.35">
      <c r="A299" s="3"/>
      <c r="B299" s="4"/>
      <c r="C299" s="3"/>
      <c r="D299" s="3"/>
      <c r="E299" s="3"/>
      <c r="F299" s="12">
        <f t="shared" si="40"/>
        <v>0</v>
      </c>
      <c r="G299" s="13">
        <f t="shared" si="45"/>
        <v>0</v>
      </c>
      <c r="H299" s="14" t="str">
        <f t="shared" si="41"/>
        <v/>
      </c>
      <c r="I299" s="11"/>
      <c r="J299" s="78"/>
      <c r="K299" s="3"/>
      <c r="L299" s="3"/>
      <c r="M299" s="12">
        <f t="shared" si="46"/>
        <v>0</v>
      </c>
      <c r="N299" s="13">
        <f t="shared" si="47"/>
        <v>0</v>
      </c>
      <c r="O299" s="14" t="str">
        <f t="shared" si="42"/>
        <v/>
      </c>
      <c r="P299" s="11"/>
      <c r="Q299" s="70"/>
      <c r="R299" s="11"/>
      <c r="S299" s="71">
        <f t="shared" si="48"/>
        <v>0</v>
      </c>
      <c r="T299" s="72" t="str">
        <f t="shared" si="43"/>
        <v/>
      </c>
      <c r="U299" s="11"/>
      <c r="V299" s="78"/>
      <c r="W299" s="11"/>
      <c r="X299" s="71">
        <f t="shared" si="49"/>
        <v>0</v>
      </c>
      <c r="Y299" s="72" t="str">
        <f t="shared" si="44"/>
        <v/>
      </c>
      <c r="Z299" s="11"/>
    </row>
    <row r="300" spans="1:26" x14ac:dyDescent="0.35">
      <c r="A300" s="3"/>
      <c r="B300" s="4"/>
      <c r="C300" s="3"/>
      <c r="D300" s="3"/>
      <c r="E300" s="3"/>
      <c r="F300" s="12">
        <f t="shared" si="40"/>
        <v>0</v>
      </c>
      <c r="G300" s="13">
        <f t="shared" si="45"/>
        <v>0</v>
      </c>
      <c r="H300" s="14" t="str">
        <f t="shared" si="41"/>
        <v/>
      </c>
      <c r="I300" s="11"/>
      <c r="J300" s="78"/>
      <c r="K300" s="3"/>
      <c r="L300" s="3"/>
      <c r="M300" s="12">
        <f t="shared" si="46"/>
        <v>0</v>
      </c>
      <c r="N300" s="13">
        <f t="shared" si="47"/>
        <v>0</v>
      </c>
      <c r="O300" s="14" t="str">
        <f t="shared" si="42"/>
        <v/>
      </c>
      <c r="P300" s="11"/>
      <c r="Q300" s="70"/>
      <c r="R300" s="11"/>
      <c r="S300" s="71">
        <f t="shared" si="48"/>
        <v>0</v>
      </c>
      <c r="T300" s="72" t="str">
        <f t="shared" si="43"/>
        <v/>
      </c>
      <c r="U300" s="11"/>
      <c r="V300" s="78"/>
      <c r="W300" s="11"/>
      <c r="X300" s="71">
        <f t="shared" si="49"/>
        <v>0</v>
      </c>
      <c r="Y300" s="72" t="str">
        <f t="shared" si="44"/>
        <v/>
      </c>
      <c r="Z300" s="11"/>
    </row>
    <row r="301" spans="1:26" x14ac:dyDescent="0.35">
      <c r="A301" s="3"/>
      <c r="B301" s="4"/>
      <c r="C301" s="3"/>
      <c r="D301" s="3"/>
      <c r="E301" s="3"/>
      <c r="F301" s="12">
        <f t="shared" si="40"/>
        <v>0</v>
      </c>
      <c r="G301" s="13">
        <f t="shared" si="45"/>
        <v>0</v>
      </c>
      <c r="H301" s="14" t="str">
        <f t="shared" si="41"/>
        <v/>
      </c>
      <c r="I301" s="11"/>
      <c r="J301" s="78"/>
      <c r="K301" s="3"/>
      <c r="L301" s="3"/>
      <c r="M301" s="12">
        <f t="shared" si="46"/>
        <v>0</v>
      </c>
      <c r="N301" s="13">
        <f t="shared" si="47"/>
        <v>0</v>
      </c>
      <c r="O301" s="14" t="str">
        <f t="shared" si="42"/>
        <v/>
      </c>
      <c r="P301" s="11"/>
      <c r="Q301" s="70"/>
      <c r="R301" s="11"/>
      <c r="S301" s="71">
        <f t="shared" si="48"/>
        <v>0</v>
      </c>
      <c r="T301" s="72" t="str">
        <f t="shared" si="43"/>
        <v/>
      </c>
      <c r="U301" s="11"/>
      <c r="V301" s="78"/>
      <c r="W301" s="11"/>
      <c r="X301" s="71">
        <f t="shared" si="49"/>
        <v>0</v>
      </c>
      <c r="Y301" s="72" t="str">
        <f t="shared" si="44"/>
        <v/>
      </c>
      <c r="Z301" s="11"/>
    </row>
    <row r="302" spans="1:26" x14ac:dyDescent="0.35">
      <c r="A302" s="3"/>
      <c r="B302" s="4"/>
      <c r="C302" s="3"/>
      <c r="D302" s="3"/>
      <c r="E302" s="3"/>
      <c r="F302" s="12">
        <f t="shared" si="40"/>
        <v>0</v>
      </c>
      <c r="G302" s="13">
        <f t="shared" si="45"/>
        <v>0</v>
      </c>
      <c r="H302" s="14" t="str">
        <f t="shared" si="41"/>
        <v/>
      </c>
      <c r="I302" s="11"/>
      <c r="J302" s="78"/>
      <c r="K302" s="3"/>
      <c r="L302" s="3"/>
      <c r="M302" s="12">
        <f t="shared" si="46"/>
        <v>0</v>
      </c>
      <c r="N302" s="13">
        <f t="shared" si="47"/>
        <v>0</v>
      </c>
      <c r="O302" s="14" t="str">
        <f t="shared" si="42"/>
        <v/>
      </c>
      <c r="P302" s="11"/>
      <c r="Q302" s="70"/>
      <c r="R302" s="11"/>
      <c r="S302" s="71">
        <f t="shared" si="48"/>
        <v>0</v>
      </c>
      <c r="T302" s="72" t="str">
        <f t="shared" si="43"/>
        <v/>
      </c>
      <c r="U302" s="11"/>
      <c r="V302" s="78"/>
      <c r="W302" s="11"/>
      <c r="X302" s="71">
        <f t="shared" si="49"/>
        <v>0</v>
      </c>
      <c r="Y302" s="72" t="str">
        <f t="shared" si="44"/>
        <v/>
      </c>
      <c r="Z302" s="11"/>
    </row>
    <row r="303" spans="1:26" x14ac:dyDescent="0.35">
      <c r="A303" s="3"/>
      <c r="B303" s="4"/>
      <c r="C303" s="3"/>
      <c r="D303" s="3"/>
      <c r="E303" s="3"/>
      <c r="F303" s="12">
        <f t="shared" si="40"/>
        <v>0</v>
      </c>
      <c r="G303" s="13">
        <f t="shared" si="45"/>
        <v>0</v>
      </c>
      <c r="H303" s="14" t="str">
        <f t="shared" si="41"/>
        <v/>
      </c>
      <c r="I303" s="11"/>
      <c r="J303" s="78"/>
      <c r="K303" s="3"/>
      <c r="L303" s="3"/>
      <c r="M303" s="12">
        <f t="shared" si="46"/>
        <v>0</v>
      </c>
      <c r="N303" s="13">
        <f t="shared" si="47"/>
        <v>0</v>
      </c>
      <c r="O303" s="14" t="str">
        <f t="shared" si="42"/>
        <v/>
      </c>
      <c r="P303" s="11"/>
      <c r="Q303" s="70"/>
      <c r="R303" s="11"/>
      <c r="S303" s="71">
        <f t="shared" si="48"/>
        <v>0</v>
      </c>
      <c r="T303" s="72" t="str">
        <f t="shared" si="43"/>
        <v/>
      </c>
      <c r="U303" s="11"/>
      <c r="V303" s="78"/>
      <c r="W303" s="11"/>
      <c r="X303" s="71">
        <f t="shared" si="49"/>
        <v>0</v>
      </c>
      <c r="Y303" s="72" t="str">
        <f t="shared" si="44"/>
        <v/>
      </c>
      <c r="Z303" s="11"/>
    </row>
    <row r="304" spans="1:26" x14ac:dyDescent="0.35">
      <c r="A304" s="3"/>
      <c r="B304" s="4"/>
      <c r="C304" s="3"/>
      <c r="D304" s="3"/>
      <c r="E304" s="3"/>
      <c r="F304" s="12">
        <f t="shared" si="40"/>
        <v>0</v>
      </c>
      <c r="G304" s="13">
        <f t="shared" si="45"/>
        <v>0</v>
      </c>
      <c r="H304" s="14" t="str">
        <f t="shared" si="41"/>
        <v/>
      </c>
      <c r="I304" s="11"/>
      <c r="J304" s="78"/>
      <c r="K304" s="3"/>
      <c r="L304" s="3"/>
      <c r="M304" s="12">
        <f t="shared" si="46"/>
        <v>0</v>
      </c>
      <c r="N304" s="13">
        <f t="shared" si="47"/>
        <v>0</v>
      </c>
      <c r="O304" s="14" t="str">
        <f t="shared" si="42"/>
        <v/>
      </c>
      <c r="P304" s="11"/>
      <c r="Q304" s="70"/>
      <c r="R304" s="11"/>
      <c r="S304" s="71">
        <f t="shared" si="48"/>
        <v>0</v>
      </c>
      <c r="T304" s="72" t="str">
        <f t="shared" si="43"/>
        <v/>
      </c>
      <c r="U304" s="11"/>
      <c r="V304" s="78"/>
      <c r="W304" s="11"/>
      <c r="X304" s="71">
        <f t="shared" si="49"/>
        <v>0</v>
      </c>
      <c r="Y304" s="72" t="str">
        <f t="shared" si="44"/>
        <v/>
      </c>
      <c r="Z304" s="11"/>
    </row>
    <row r="305" spans="1:26" x14ac:dyDescent="0.35">
      <c r="A305" s="3"/>
      <c r="B305" s="4"/>
      <c r="C305" s="3"/>
      <c r="D305" s="3"/>
      <c r="E305" s="3"/>
      <c r="F305" s="12">
        <f t="shared" si="40"/>
        <v>0</v>
      </c>
      <c r="G305" s="13">
        <f t="shared" si="45"/>
        <v>0</v>
      </c>
      <c r="H305" s="14" t="str">
        <f t="shared" si="41"/>
        <v/>
      </c>
      <c r="I305" s="11"/>
      <c r="J305" s="78"/>
      <c r="K305" s="3"/>
      <c r="L305" s="3"/>
      <c r="M305" s="12">
        <f t="shared" si="46"/>
        <v>0</v>
      </c>
      <c r="N305" s="13">
        <f t="shared" si="47"/>
        <v>0</v>
      </c>
      <c r="O305" s="14" t="str">
        <f t="shared" si="42"/>
        <v/>
      </c>
      <c r="P305" s="11"/>
      <c r="Q305" s="70"/>
      <c r="R305" s="11"/>
      <c r="S305" s="71">
        <f t="shared" si="48"/>
        <v>0</v>
      </c>
      <c r="T305" s="72" t="str">
        <f t="shared" si="43"/>
        <v/>
      </c>
      <c r="U305" s="11"/>
      <c r="V305" s="78"/>
      <c r="W305" s="11"/>
      <c r="X305" s="71">
        <f t="shared" si="49"/>
        <v>0</v>
      </c>
      <c r="Y305" s="72" t="str">
        <f t="shared" si="44"/>
        <v/>
      </c>
      <c r="Z305" s="11"/>
    </row>
    <row r="306" spans="1:26" x14ac:dyDescent="0.35">
      <c r="A306" s="3"/>
      <c r="B306" s="4"/>
      <c r="C306" s="3"/>
      <c r="D306" s="3"/>
      <c r="E306" s="3"/>
      <c r="F306" s="12">
        <f t="shared" si="40"/>
        <v>0</v>
      </c>
      <c r="G306" s="13">
        <f t="shared" si="45"/>
        <v>0</v>
      </c>
      <c r="H306" s="14" t="str">
        <f t="shared" si="41"/>
        <v/>
      </c>
      <c r="I306" s="11"/>
      <c r="J306" s="78"/>
      <c r="K306" s="3"/>
      <c r="L306" s="3"/>
      <c r="M306" s="12">
        <f t="shared" si="46"/>
        <v>0</v>
      </c>
      <c r="N306" s="13">
        <f t="shared" si="47"/>
        <v>0</v>
      </c>
      <c r="O306" s="14" t="str">
        <f t="shared" si="42"/>
        <v/>
      </c>
      <c r="P306" s="11"/>
      <c r="Q306" s="70"/>
      <c r="R306" s="11"/>
      <c r="S306" s="71">
        <f t="shared" si="48"/>
        <v>0</v>
      </c>
      <c r="T306" s="72" t="str">
        <f t="shared" si="43"/>
        <v/>
      </c>
      <c r="U306" s="11"/>
      <c r="V306" s="78"/>
      <c r="W306" s="11"/>
      <c r="X306" s="71">
        <f t="shared" si="49"/>
        <v>0</v>
      </c>
      <c r="Y306" s="72" t="str">
        <f t="shared" si="44"/>
        <v/>
      </c>
      <c r="Z306" s="11"/>
    </row>
    <row r="307" spans="1:26" x14ac:dyDescent="0.35">
      <c r="A307" s="3"/>
      <c r="B307" s="4"/>
      <c r="C307" s="3"/>
      <c r="D307" s="3"/>
      <c r="E307" s="3"/>
      <c r="F307" s="12">
        <f t="shared" si="40"/>
        <v>0</v>
      </c>
      <c r="G307" s="13">
        <f t="shared" si="45"/>
        <v>0</v>
      </c>
      <c r="H307" s="14" t="str">
        <f t="shared" si="41"/>
        <v/>
      </c>
      <c r="I307" s="11"/>
      <c r="J307" s="78"/>
      <c r="K307" s="3"/>
      <c r="L307" s="3"/>
      <c r="M307" s="12">
        <f t="shared" si="46"/>
        <v>0</v>
      </c>
      <c r="N307" s="13">
        <f t="shared" si="47"/>
        <v>0</v>
      </c>
      <c r="O307" s="14" t="str">
        <f t="shared" si="42"/>
        <v/>
      </c>
      <c r="P307" s="11"/>
      <c r="Q307" s="70"/>
      <c r="R307" s="11"/>
      <c r="S307" s="71">
        <f t="shared" si="48"/>
        <v>0</v>
      </c>
      <c r="T307" s="72" t="str">
        <f t="shared" si="43"/>
        <v/>
      </c>
      <c r="U307" s="11"/>
      <c r="V307" s="78"/>
      <c r="W307" s="11"/>
      <c r="X307" s="71">
        <f t="shared" si="49"/>
        <v>0</v>
      </c>
      <c r="Y307" s="72" t="str">
        <f t="shared" si="44"/>
        <v/>
      </c>
      <c r="Z307" s="11"/>
    </row>
    <row r="308" spans="1:26" x14ac:dyDescent="0.35">
      <c r="A308" s="3"/>
      <c r="B308" s="4"/>
      <c r="C308" s="3"/>
      <c r="D308" s="3"/>
      <c r="E308" s="3"/>
      <c r="F308" s="12">
        <f t="shared" si="40"/>
        <v>0</v>
      </c>
      <c r="G308" s="13">
        <f t="shared" si="45"/>
        <v>0</v>
      </c>
      <c r="H308" s="14" t="str">
        <f t="shared" si="41"/>
        <v/>
      </c>
      <c r="I308" s="11"/>
      <c r="J308" s="78"/>
      <c r="K308" s="3"/>
      <c r="L308" s="3"/>
      <c r="M308" s="12">
        <f t="shared" si="46"/>
        <v>0</v>
      </c>
      <c r="N308" s="13">
        <f t="shared" si="47"/>
        <v>0</v>
      </c>
      <c r="O308" s="14" t="str">
        <f t="shared" si="42"/>
        <v/>
      </c>
      <c r="P308" s="11"/>
      <c r="Q308" s="70"/>
      <c r="R308" s="11"/>
      <c r="S308" s="71">
        <f t="shared" si="48"/>
        <v>0</v>
      </c>
      <c r="T308" s="72" t="str">
        <f t="shared" si="43"/>
        <v/>
      </c>
      <c r="U308" s="11"/>
      <c r="V308" s="78"/>
      <c r="W308" s="11"/>
      <c r="X308" s="71">
        <f t="shared" si="49"/>
        <v>0</v>
      </c>
      <c r="Y308" s="72" t="str">
        <f t="shared" si="44"/>
        <v/>
      </c>
      <c r="Z308" s="11"/>
    </row>
    <row r="309" spans="1:26" x14ac:dyDescent="0.35">
      <c r="A309" s="3"/>
      <c r="B309" s="4"/>
      <c r="C309" s="3"/>
      <c r="D309" s="3"/>
      <c r="E309" s="3"/>
      <c r="F309" s="12">
        <f t="shared" si="40"/>
        <v>0</v>
      </c>
      <c r="G309" s="13">
        <f t="shared" si="45"/>
        <v>0</v>
      </c>
      <c r="H309" s="14" t="str">
        <f t="shared" si="41"/>
        <v/>
      </c>
      <c r="I309" s="11"/>
      <c r="J309" s="78"/>
      <c r="K309" s="3"/>
      <c r="L309" s="3"/>
      <c r="M309" s="12">
        <f t="shared" si="46"/>
        <v>0</v>
      </c>
      <c r="N309" s="13">
        <f t="shared" si="47"/>
        <v>0</v>
      </c>
      <c r="O309" s="14" t="str">
        <f t="shared" si="42"/>
        <v/>
      </c>
      <c r="P309" s="11"/>
      <c r="Q309" s="70"/>
      <c r="R309" s="11"/>
      <c r="S309" s="71">
        <f t="shared" si="48"/>
        <v>0</v>
      </c>
      <c r="T309" s="72" t="str">
        <f t="shared" si="43"/>
        <v/>
      </c>
      <c r="U309" s="11"/>
      <c r="V309" s="78"/>
      <c r="W309" s="11"/>
      <c r="X309" s="71">
        <f t="shared" si="49"/>
        <v>0</v>
      </c>
      <c r="Y309" s="72" t="str">
        <f t="shared" si="44"/>
        <v/>
      </c>
      <c r="Z309" s="11"/>
    </row>
    <row r="310" spans="1:26" x14ac:dyDescent="0.35">
      <c r="A310" s="3"/>
      <c r="B310" s="4"/>
      <c r="C310" s="3"/>
      <c r="D310" s="3"/>
      <c r="E310" s="3"/>
      <c r="F310" s="12">
        <f t="shared" si="40"/>
        <v>0</v>
      </c>
      <c r="G310" s="13">
        <f t="shared" si="45"/>
        <v>0</v>
      </c>
      <c r="H310" s="14" t="str">
        <f t="shared" si="41"/>
        <v/>
      </c>
      <c r="I310" s="11"/>
      <c r="J310" s="78"/>
      <c r="K310" s="3"/>
      <c r="L310" s="3"/>
      <c r="M310" s="12">
        <f t="shared" si="46"/>
        <v>0</v>
      </c>
      <c r="N310" s="13">
        <f t="shared" si="47"/>
        <v>0</v>
      </c>
      <c r="O310" s="14" t="str">
        <f t="shared" si="42"/>
        <v/>
      </c>
      <c r="P310" s="11"/>
      <c r="Q310" s="70"/>
      <c r="R310" s="11"/>
      <c r="S310" s="71">
        <f t="shared" si="48"/>
        <v>0</v>
      </c>
      <c r="T310" s="72" t="str">
        <f t="shared" si="43"/>
        <v/>
      </c>
      <c r="U310" s="11"/>
      <c r="V310" s="78"/>
      <c r="W310" s="11"/>
      <c r="X310" s="71">
        <f t="shared" si="49"/>
        <v>0</v>
      </c>
      <c r="Y310" s="72" t="str">
        <f t="shared" si="44"/>
        <v/>
      </c>
      <c r="Z310" s="11"/>
    </row>
    <row r="311" spans="1:26" x14ac:dyDescent="0.35">
      <c r="A311" s="3"/>
      <c r="B311" s="4"/>
      <c r="C311" s="3"/>
      <c r="D311" s="3"/>
      <c r="E311" s="3"/>
      <c r="F311" s="12">
        <f t="shared" si="40"/>
        <v>0</v>
      </c>
      <c r="G311" s="13">
        <f t="shared" si="45"/>
        <v>0</v>
      </c>
      <c r="H311" s="14" t="str">
        <f t="shared" si="41"/>
        <v/>
      </c>
      <c r="I311" s="11"/>
      <c r="J311" s="78"/>
      <c r="K311" s="3"/>
      <c r="L311" s="3"/>
      <c r="M311" s="12">
        <f t="shared" si="46"/>
        <v>0</v>
      </c>
      <c r="N311" s="13">
        <f t="shared" si="47"/>
        <v>0</v>
      </c>
      <c r="O311" s="14" t="str">
        <f t="shared" si="42"/>
        <v/>
      </c>
      <c r="P311" s="11"/>
      <c r="Q311" s="70"/>
      <c r="R311" s="11"/>
      <c r="S311" s="71">
        <f t="shared" si="48"/>
        <v>0</v>
      </c>
      <c r="T311" s="72" t="str">
        <f t="shared" si="43"/>
        <v/>
      </c>
      <c r="U311" s="11"/>
      <c r="V311" s="78"/>
      <c r="W311" s="11"/>
      <c r="X311" s="71">
        <f t="shared" si="49"/>
        <v>0</v>
      </c>
      <c r="Y311" s="72" t="str">
        <f t="shared" si="44"/>
        <v/>
      </c>
      <c r="Z311" s="11"/>
    </row>
    <row r="312" spans="1:26" x14ac:dyDescent="0.35">
      <c r="A312" s="3"/>
      <c r="B312" s="4"/>
      <c r="C312" s="3"/>
      <c r="D312" s="3"/>
      <c r="E312" s="3"/>
      <c r="F312" s="12">
        <f t="shared" si="40"/>
        <v>0</v>
      </c>
      <c r="G312" s="13">
        <f t="shared" si="45"/>
        <v>0</v>
      </c>
      <c r="H312" s="14" t="str">
        <f t="shared" si="41"/>
        <v/>
      </c>
      <c r="I312" s="11"/>
      <c r="J312" s="78"/>
      <c r="K312" s="3"/>
      <c r="L312" s="3"/>
      <c r="M312" s="12">
        <f t="shared" si="46"/>
        <v>0</v>
      </c>
      <c r="N312" s="13">
        <f t="shared" si="47"/>
        <v>0</v>
      </c>
      <c r="O312" s="14" t="str">
        <f t="shared" si="42"/>
        <v/>
      </c>
      <c r="P312" s="11"/>
      <c r="Q312" s="70"/>
      <c r="R312" s="11"/>
      <c r="S312" s="71">
        <f t="shared" si="48"/>
        <v>0</v>
      </c>
      <c r="T312" s="72" t="str">
        <f t="shared" si="43"/>
        <v/>
      </c>
      <c r="U312" s="11"/>
      <c r="V312" s="78"/>
      <c r="W312" s="11"/>
      <c r="X312" s="71">
        <f t="shared" si="49"/>
        <v>0</v>
      </c>
      <c r="Y312" s="72" t="str">
        <f t="shared" si="44"/>
        <v/>
      </c>
      <c r="Z312" s="11"/>
    </row>
    <row r="313" spans="1:26" x14ac:dyDescent="0.35">
      <c r="A313" s="3"/>
      <c r="B313" s="4"/>
      <c r="C313" s="3"/>
      <c r="D313" s="3"/>
      <c r="E313" s="3"/>
      <c r="F313" s="12">
        <f t="shared" si="40"/>
        <v>0</v>
      </c>
      <c r="G313" s="13">
        <f t="shared" si="45"/>
        <v>0</v>
      </c>
      <c r="H313" s="14" t="str">
        <f t="shared" si="41"/>
        <v/>
      </c>
      <c r="I313" s="11"/>
      <c r="J313" s="78"/>
      <c r="K313" s="3"/>
      <c r="L313" s="3"/>
      <c r="M313" s="12">
        <f t="shared" si="46"/>
        <v>0</v>
      </c>
      <c r="N313" s="13">
        <f t="shared" si="47"/>
        <v>0</v>
      </c>
      <c r="O313" s="14" t="str">
        <f t="shared" si="42"/>
        <v/>
      </c>
      <c r="P313" s="11"/>
      <c r="Q313" s="70"/>
      <c r="R313" s="11"/>
      <c r="S313" s="71">
        <f t="shared" si="48"/>
        <v>0</v>
      </c>
      <c r="T313" s="72" t="str">
        <f t="shared" si="43"/>
        <v/>
      </c>
      <c r="U313" s="11"/>
      <c r="V313" s="78"/>
      <c r="W313" s="11"/>
      <c r="X313" s="71">
        <f t="shared" si="49"/>
        <v>0</v>
      </c>
      <c r="Y313" s="72" t="str">
        <f t="shared" si="44"/>
        <v/>
      </c>
      <c r="Z313" s="11"/>
    </row>
    <row r="314" spans="1:26" x14ac:dyDescent="0.35">
      <c r="A314" s="3"/>
      <c r="B314" s="4"/>
      <c r="C314" s="3"/>
      <c r="D314" s="3"/>
      <c r="E314" s="3"/>
      <c r="F314" s="12">
        <f t="shared" si="40"/>
        <v>0</v>
      </c>
      <c r="G314" s="13">
        <f t="shared" si="45"/>
        <v>0</v>
      </c>
      <c r="H314" s="14" t="str">
        <f t="shared" si="41"/>
        <v/>
      </c>
      <c r="I314" s="11"/>
      <c r="J314" s="78"/>
      <c r="K314" s="3"/>
      <c r="L314" s="3"/>
      <c r="M314" s="12">
        <f t="shared" si="46"/>
        <v>0</v>
      </c>
      <c r="N314" s="13">
        <f t="shared" si="47"/>
        <v>0</v>
      </c>
      <c r="O314" s="14" t="str">
        <f t="shared" si="42"/>
        <v/>
      </c>
      <c r="P314" s="11"/>
      <c r="Q314" s="70"/>
      <c r="R314" s="11"/>
      <c r="S314" s="71">
        <f t="shared" si="48"/>
        <v>0</v>
      </c>
      <c r="T314" s="72" t="str">
        <f t="shared" si="43"/>
        <v/>
      </c>
      <c r="U314" s="11"/>
      <c r="V314" s="78"/>
      <c r="W314" s="11"/>
      <c r="X314" s="71">
        <f t="shared" si="49"/>
        <v>0</v>
      </c>
      <c r="Y314" s="72" t="str">
        <f t="shared" si="44"/>
        <v/>
      </c>
      <c r="Z314" s="11"/>
    </row>
    <row r="315" spans="1:26" x14ac:dyDescent="0.35">
      <c r="A315" s="3"/>
      <c r="B315" s="4"/>
      <c r="C315" s="3"/>
      <c r="D315" s="3"/>
      <c r="E315" s="3"/>
      <c r="F315" s="12">
        <f t="shared" si="40"/>
        <v>0</v>
      </c>
      <c r="G315" s="13">
        <f t="shared" si="45"/>
        <v>0</v>
      </c>
      <c r="H315" s="14" t="str">
        <f t="shared" si="41"/>
        <v/>
      </c>
      <c r="I315" s="11"/>
      <c r="J315" s="78"/>
      <c r="K315" s="3"/>
      <c r="L315" s="3"/>
      <c r="M315" s="12">
        <f t="shared" si="46"/>
        <v>0</v>
      </c>
      <c r="N315" s="13">
        <f t="shared" si="47"/>
        <v>0</v>
      </c>
      <c r="O315" s="14" t="str">
        <f t="shared" si="42"/>
        <v/>
      </c>
      <c r="P315" s="11"/>
      <c r="Q315" s="70"/>
      <c r="R315" s="11"/>
      <c r="S315" s="71">
        <f t="shared" si="48"/>
        <v>0</v>
      </c>
      <c r="T315" s="72" t="str">
        <f t="shared" si="43"/>
        <v/>
      </c>
      <c r="U315" s="11"/>
      <c r="V315" s="78"/>
      <c r="W315" s="11"/>
      <c r="X315" s="71">
        <f t="shared" si="49"/>
        <v>0</v>
      </c>
      <c r="Y315" s="72" t="str">
        <f t="shared" si="44"/>
        <v/>
      </c>
      <c r="Z315" s="11"/>
    </row>
    <row r="316" spans="1:26" x14ac:dyDescent="0.35">
      <c r="A316" s="3"/>
      <c r="B316" s="4"/>
      <c r="C316" s="3"/>
      <c r="D316" s="3"/>
      <c r="E316" s="3"/>
      <c r="F316" s="12">
        <f t="shared" si="40"/>
        <v>0</v>
      </c>
      <c r="G316" s="13">
        <f t="shared" si="45"/>
        <v>0</v>
      </c>
      <c r="H316" s="14" t="str">
        <f t="shared" si="41"/>
        <v/>
      </c>
      <c r="I316" s="11"/>
      <c r="J316" s="78"/>
      <c r="K316" s="3"/>
      <c r="L316" s="3"/>
      <c r="M316" s="12">
        <f t="shared" si="46"/>
        <v>0</v>
      </c>
      <c r="N316" s="13">
        <f t="shared" si="47"/>
        <v>0</v>
      </c>
      <c r="O316" s="14" t="str">
        <f t="shared" si="42"/>
        <v/>
      </c>
      <c r="P316" s="11"/>
      <c r="Q316" s="70"/>
      <c r="R316" s="11"/>
      <c r="S316" s="71">
        <f t="shared" si="48"/>
        <v>0</v>
      </c>
      <c r="T316" s="72" t="str">
        <f t="shared" si="43"/>
        <v/>
      </c>
      <c r="U316" s="11"/>
      <c r="V316" s="78"/>
      <c r="W316" s="11"/>
      <c r="X316" s="71">
        <f t="shared" si="49"/>
        <v>0</v>
      </c>
      <c r="Y316" s="72" t="str">
        <f t="shared" si="44"/>
        <v/>
      </c>
      <c r="Z316" s="11"/>
    </row>
    <row r="317" spans="1:26" x14ac:dyDescent="0.35">
      <c r="A317" s="3"/>
      <c r="B317" s="4"/>
      <c r="C317" s="3"/>
      <c r="D317" s="3"/>
      <c r="E317" s="3"/>
      <c r="F317" s="12">
        <f t="shared" si="40"/>
        <v>0</v>
      </c>
      <c r="G317" s="13">
        <f t="shared" si="45"/>
        <v>0</v>
      </c>
      <c r="H317" s="14" t="str">
        <f t="shared" si="41"/>
        <v/>
      </c>
      <c r="I317" s="11"/>
      <c r="J317" s="78"/>
      <c r="K317" s="3"/>
      <c r="L317" s="3"/>
      <c r="M317" s="12">
        <f t="shared" si="46"/>
        <v>0</v>
      </c>
      <c r="N317" s="13">
        <f t="shared" si="47"/>
        <v>0</v>
      </c>
      <c r="O317" s="14" t="str">
        <f t="shared" si="42"/>
        <v/>
      </c>
      <c r="P317" s="11"/>
      <c r="Q317" s="70"/>
      <c r="R317" s="11"/>
      <c r="S317" s="71">
        <f t="shared" si="48"/>
        <v>0</v>
      </c>
      <c r="T317" s="72" t="str">
        <f t="shared" si="43"/>
        <v/>
      </c>
      <c r="U317" s="11"/>
      <c r="V317" s="78"/>
      <c r="W317" s="11"/>
      <c r="X317" s="71">
        <f t="shared" si="49"/>
        <v>0</v>
      </c>
      <c r="Y317" s="72" t="str">
        <f t="shared" si="44"/>
        <v/>
      </c>
      <c r="Z317" s="11"/>
    </row>
    <row r="318" spans="1:26" x14ac:dyDescent="0.35">
      <c r="A318" s="3"/>
      <c r="B318" s="4"/>
      <c r="C318" s="3"/>
      <c r="D318" s="3"/>
      <c r="E318" s="3"/>
      <c r="F318" s="12">
        <f t="shared" si="40"/>
        <v>0</v>
      </c>
      <c r="G318" s="13">
        <f t="shared" si="45"/>
        <v>0</v>
      </c>
      <c r="H318" s="14" t="str">
        <f t="shared" si="41"/>
        <v/>
      </c>
      <c r="I318" s="11"/>
      <c r="J318" s="78"/>
      <c r="K318" s="3"/>
      <c r="L318" s="3"/>
      <c r="M318" s="12">
        <f t="shared" si="46"/>
        <v>0</v>
      </c>
      <c r="N318" s="13">
        <f t="shared" si="47"/>
        <v>0</v>
      </c>
      <c r="O318" s="14" t="str">
        <f t="shared" si="42"/>
        <v/>
      </c>
      <c r="P318" s="11"/>
      <c r="Q318" s="70"/>
      <c r="R318" s="11"/>
      <c r="S318" s="71">
        <f t="shared" si="48"/>
        <v>0</v>
      </c>
      <c r="T318" s="72" t="str">
        <f t="shared" si="43"/>
        <v/>
      </c>
      <c r="U318" s="11"/>
      <c r="V318" s="78"/>
      <c r="W318" s="11"/>
      <c r="X318" s="71">
        <f t="shared" si="49"/>
        <v>0</v>
      </c>
      <c r="Y318" s="72" t="str">
        <f t="shared" si="44"/>
        <v/>
      </c>
      <c r="Z318" s="11"/>
    </row>
    <row r="319" spans="1:26" x14ac:dyDescent="0.35">
      <c r="A319" s="3"/>
      <c r="B319" s="4"/>
      <c r="C319" s="3"/>
      <c r="D319" s="3"/>
      <c r="E319" s="3"/>
      <c r="F319" s="12">
        <f t="shared" si="40"/>
        <v>0</v>
      </c>
      <c r="G319" s="13">
        <f t="shared" si="45"/>
        <v>0</v>
      </c>
      <c r="H319" s="14" t="str">
        <f t="shared" si="41"/>
        <v/>
      </c>
      <c r="I319" s="11"/>
      <c r="J319" s="78"/>
      <c r="K319" s="3"/>
      <c r="L319" s="3"/>
      <c r="M319" s="12">
        <f t="shared" si="46"/>
        <v>0</v>
      </c>
      <c r="N319" s="13">
        <f t="shared" si="47"/>
        <v>0</v>
      </c>
      <c r="O319" s="14" t="str">
        <f t="shared" si="42"/>
        <v/>
      </c>
      <c r="P319" s="11"/>
      <c r="Q319" s="70"/>
      <c r="R319" s="11"/>
      <c r="S319" s="71">
        <f t="shared" si="48"/>
        <v>0</v>
      </c>
      <c r="T319" s="72" t="str">
        <f t="shared" si="43"/>
        <v/>
      </c>
      <c r="U319" s="11"/>
      <c r="V319" s="78"/>
      <c r="W319" s="11"/>
      <c r="X319" s="71">
        <f t="shared" si="49"/>
        <v>0</v>
      </c>
      <c r="Y319" s="72" t="str">
        <f t="shared" si="44"/>
        <v/>
      </c>
      <c r="Z319" s="11"/>
    </row>
    <row r="320" spans="1:26" x14ac:dyDescent="0.35">
      <c r="A320" s="3"/>
      <c r="B320" s="4"/>
      <c r="C320" s="3"/>
      <c r="D320" s="3"/>
      <c r="E320" s="3"/>
      <c r="F320" s="12">
        <f t="shared" si="40"/>
        <v>0</v>
      </c>
      <c r="G320" s="13">
        <f t="shared" si="45"/>
        <v>0</v>
      </c>
      <c r="H320" s="14" t="str">
        <f t="shared" si="41"/>
        <v/>
      </c>
      <c r="I320" s="11"/>
      <c r="J320" s="78"/>
      <c r="K320" s="3"/>
      <c r="L320" s="3"/>
      <c r="M320" s="12">
        <f t="shared" si="46"/>
        <v>0</v>
      </c>
      <c r="N320" s="13">
        <f t="shared" si="47"/>
        <v>0</v>
      </c>
      <c r="O320" s="14" t="str">
        <f t="shared" si="42"/>
        <v/>
      </c>
      <c r="P320" s="11"/>
      <c r="Q320" s="70"/>
      <c r="R320" s="11"/>
      <c r="S320" s="71">
        <f t="shared" si="48"/>
        <v>0</v>
      </c>
      <c r="T320" s="72" t="str">
        <f t="shared" si="43"/>
        <v/>
      </c>
      <c r="U320" s="11"/>
      <c r="V320" s="78"/>
      <c r="W320" s="11"/>
      <c r="X320" s="71">
        <f t="shared" si="49"/>
        <v>0</v>
      </c>
      <c r="Y320" s="72" t="str">
        <f t="shared" si="44"/>
        <v/>
      </c>
      <c r="Z320" s="11"/>
    </row>
    <row r="321" spans="1:26" x14ac:dyDescent="0.35">
      <c r="A321" s="3"/>
      <c r="B321" s="4"/>
      <c r="C321" s="3"/>
      <c r="D321" s="3"/>
      <c r="E321" s="3"/>
      <c r="F321" s="12">
        <f t="shared" si="40"/>
        <v>0</v>
      </c>
      <c r="G321" s="13">
        <f t="shared" si="45"/>
        <v>0</v>
      </c>
      <c r="H321" s="14" t="str">
        <f t="shared" si="41"/>
        <v/>
      </c>
      <c r="I321" s="11"/>
      <c r="J321" s="78"/>
      <c r="K321" s="3"/>
      <c r="L321" s="3"/>
      <c r="M321" s="12">
        <f t="shared" si="46"/>
        <v>0</v>
      </c>
      <c r="N321" s="13">
        <f t="shared" si="47"/>
        <v>0</v>
      </c>
      <c r="O321" s="14" t="str">
        <f t="shared" si="42"/>
        <v/>
      </c>
      <c r="P321" s="11"/>
      <c r="Q321" s="70"/>
      <c r="R321" s="11"/>
      <c r="S321" s="71">
        <f t="shared" si="48"/>
        <v>0</v>
      </c>
      <c r="T321" s="72" t="str">
        <f t="shared" si="43"/>
        <v/>
      </c>
      <c r="U321" s="11"/>
      <c r="V321" s="78"/>
      <c r="W321" s="11"/>
      <c r="X321" s="71">
        <f t="shared" si="49"/>
        <v>0</v>
      </c>
      <c r="Y321" s="72" t="str">
        <f t="shared" si="44"/>
        <v/>
      </c>
      <c r="Z321" s="11"/>
    </row>
    <row r="322" spans="1:26" x14ac:dyDescent="0.35">
      <c r="A322" s="3"/>
      <c r="B322" s="4"/>
      <c r="C322" s="3"/>
      <c r="D322" s="3"/>
      <c r="E322" s="3"/>
      <c r="F322" s="12">
        <f t="shared" si="40"/>
        <v>0</v>
      </c>
      <c r="G322" s="13">
        <f t="shared" si="45"/>
        <v>0</v>
      </c>
      <c r="H322" s="14" t="str">
        <f t="shared" si="41"/>
        <v/>
      </c>
      <c r="I322" s="11"/>
      <c r="J322" s="78"/>
      <c r="K322" s="3"/>
      <c r="L322" s="3"/>
      <c r="M322" s="12">
        <f t="shared" si="46"/>
        <v>0</v>
      </c>
      <c r="N322" s="13">
        <f t="shared" si="47"/>
        <v>0</v>
      </c>
      <c r="O322" s="14" t="str">
        <f t="shared" si="42"/>
        <v/>
      </c>
      <c r="P322" s="11"/>
      <c r="Q322" s="70"/>
      <c r="R322" s="11"/>
      <c r="S322" s="71">
        <f t="shared" si="48"/>
        <v>0</v>
      </c>
      <c r="T322" s="72" t="str">
        <f t="shared" si="43"/>
        <v/>
      </c>
      <c r="U322" s="11"/>
      <c r="V322" s="78"/>
      <c r="W322" s="11"/>
      <c r="X322" s="71">
        <f t="shared" si="49"/>
        <v>0</v>
      </c>
      <c r="Y322" s="72" t="str">
        <f t="shared" si="44"/>
        <v/>
      </c>
      <c r="Z322" s="11"/>
    </row>
    <row r="323" spans="1:26" x14ac:dyDescent="0.35">
      <c r="A323" s="3"/>
      <c r="B323" s="4"/>
      <c r="C323" s="3"/>
      <c r="D323" s="3"/>
      <c r="E323" s="3"/>
      <c r="F323" s="12">
        <f t="shared" si="40"/>
        <v>0</v>
      </c>
      <c r="G323" s="13">
        <f t="shared" si="45"/>
        <v>0</v>
      </c>
      <c r="H323" s="14" t="str">
        <f t="shared" si="41"/>
        <v/>
      </c>
      <c r="I323" s="11"/>
      <c r="J323" s="78"/>
      <c r="K323" s="3"/>
      <c r="L323" s="3"/>
      <c r="M323" s="12">
        <f t="shared" si="46"/>
        <v>0</v>
      </c>
      <c r="N323" s="13">
        <f t="shared" si="47"/>
        <v>0</v>
      </c>
      <c r="O323" s="14" t="str">
        <f t="shared" si="42"/>
        <v/>
      </c>
      <c r="P323" s="11"/>
      <c r="Q323" s="70"/>
      <c r="R323" s="11"/>
      <c r="S323" s="71">
        <f t="shared" si="48"/>
        <v>0</v>
      </c>
      <c r="T323" s="72" t="str">
        <f t="shared" si="43"/>
        <v/>
      </c>
      <c r="U323" s="11"/>
      <c r="V323" s="78"/>
      <c r="W323" s="11"/>
      <c r="X323" s="71">
        <f t="shared" si="49"/>
        <v>0</v>
      </c>
      <c r="Y323" s="72" t="str">
        <f t="shared" si="44"/>
        <v/>
      </c>
      <c r="Z323" s="11"/>
    </row>
    <row r="324" spans="1:26" x14ac:dyDescent="0.35">
      <c r="A324" s="3"/>
      <c r="B324" s="4"/>
      <c r="C324" s="3"/>
      <c r="D324" s="3"/>
      <c r="E324" s="3"/>
      <c r="F324" s="12">
        <f t="shared" si="40"/>
        <v>0</v>
      </c>
      <c r="G324" s="13">
        <f t="shared" si="45"/>
        <v>0</v>
      </c>
      <c r="H324" s="14" t="str">
        <f t="shared" si="41"/>
        <v/>
      </c>
      <c r="I324" s="11"/>
      <c r="J324" s="78"/>
      <c r="K324" s="3"/>
      <c r="L324" s="3"/>
      <c r="M324" s="12">
        <f t="shared" si="46"/>
        <v>0</v>
      </c>
      <c r="N324" s="13">
        <f t="shared" si="47"/>
        <v>0</v>
      </c>
      <c r="O324" s="14" t="str">
        <f t="shared" si="42"/>
        <v/>
      </c>
      <c r="P324" s="11"/>
      <c r="Q324" s="70"/>
      <c r="R324" s="11"/>
      <c r="S324" s="71">
        <f t="shared" si="48"/>
        <v>0</v>
      </c>
      <c r="T324" s="72" t="str">
        <f t="shared" si="43"/>
        <v/>
      </c>
      <c r="U324" s="11"/>
      <c r="V324" s="78"/>
      <c r="W324" s="11"/>
      <c r="X324" s="71">
        <f t="shared" si="49"/>
        <v>0</v>
      </c>
      <c r="Y324" s="72" t="str">
        <f t="shared" si="44"/>
        <v/>
      </c>
      <c r="Z324" s="11"/>
    </row>
    <row r="325" spans="1:26" x14ac:dyDescent="0.35">
      <c r="A325" s="3"/>
      <c r="B325" s="4"/>
      <c r="C325" s="3"/>
      <c r="D325" s="3"/>
      <c r="E325" s="3"/>
      <c r="F325" s="12">
        <f t="shared" si="40"/>
        <v>0</v>
      </c>
      <c r="G325" s="13">
        <f t="shared" si="45"/>
        <v>0</v>
      </c>
      <c r="H325" s="14" t="str">
        <f t="shared" si="41"/>
        <v/>
      </c>
      <c r="I325" s="11"/>
      <c r="J325" s="78"/>
      <c r="K325" s="3"/>
      <c r="L325" s="3"/>
      <c r="M325" s="12">
        <f t="shared" si="46"/>
        <v>0</v>
      </c>
      <c r="N325" s="13">
        <f t="shared" si="47"/>
        <v>0</v>
      </c>
      <c r="O325" s="14" t="str">
        <f t="shared" si="42"/>
        <v/>
      </c>
      <c r="P325" s="11"/>
      <c r="Q325" s="70"/>
      <c r="R325" s="11"/>
      <c r="S325" s="71">
        <f t="shared" si="48"/>
        <v>0</v>
      </c>
      <c r="T325" s="72" t="str">
        <f t="shared" si="43"/>
        <v/>
      </c>
      <c r="U325" s="11"/>
      <c r="V325" s="78"/>
      <c r="W325" s="11"/>
      <c r="X325" s="71">
        <f t="shared" si="49"/>
        <v>0</v>
      </c>
      <c r="Y325" s="72" t="str">
        <f t="shared" si="44"/>
        <v/>
      </c>
      <c r="Z325" s="11"/>
    </row>
    <row r="326" spans="1:26" x14ac:dyDescent="0.35">
      <c r="A326" s="3"/>
      <c r="B326" s="4"/>
      <c r="C326" s="3"/>
      <c r="D326" s="3"/>
      <c r="E326" s="3"/>
      <c r="F326" s="12">
        <f t="shared" si="40"/>
        <v>0</v>
      </c>
      <c r="G326" s="13">
        <f t="shared" si="45"/>
        <v>0</v>
      </c>
      <c r="H326" s="14" t="str">
        <f t="shared" si="41"/>
        <v/>
      </c>
      <c r="I326" s="11"/>
      <c r="J326" s="78"/>
      <c r="K326" s="3"/>
      <c r="L326" s="3"/>
      <c r="M326" s="12">
        <f t="shared" si="46"/>
        <v>0</v>
      </c>
      <c r="N326" s="13">
        <f t="shared" si="47"/>
        <v>0</v>
      </c>
      <c r="O326" s="14" t="str">
        <f t="shared" si="42"/>
        <v/>
      </c>
      <c r="P326" s="11"/>
      <c r="Q326" s="70"/>
      <c r="R326" s="11"/>
      <c r="S326" s="71">
        <f t="shared" si="48"/>
        <v>0</v>
      </c>
      <c r="T326" s="72" t="str">
        <f t="shared" si="43"/>
        <v/>
      </c>
      <c r="U326" s="11"/>
      <c r="V326" s="78"/>
      <c r="W326" s="11"/>
      <c r="X326" s="71">
        <f t="shared" si="49"/>
        <v>0</v>
      </c>
      <c r="Y326" s="72" t="str">
        <f t="shared" si="44"/>
        <v/>
      </c>
      <c r="Z326" s="11"/>
    </row>
    <row r="327" spans="1:26" x14ac:dyDescent="0.35">
      <c r="A327" s="3"/>
      <c r="B327" s="4"/>
      <c r="C327" s="3"/>
      <c r="D327" s="3"/>
      <c r="E327" s="3"/>
      <c r="F327" s="12">
        <f t="shared" si="40"/>
        <v>0</v>
      </c>
      <c r="G327" s="13">
        <f t="shared" si="45"/>
        <v>0</v>
      </c>
      <c r="H327" s="14" t="str">
        <f t="shared" si="41"/>
        <v/>
      </c>
      <c r="I327" s="11"/>
      <c r="J327" s="78"/>
      <c r="K327" s="3"/>
      <c r="L327" s="3"/>
      <c r="M327" s="12">
        <f t="shared" si="46"/>
        <v>0</v>
      </c>
      <c r="N327" s="13">
        <f t="shared" si="47"/>
        <v>0</v>
      </c>
      <c r="O327" s="14" t="str">
        <f t="shared" si="42"/>
        <v/>
      </c>
      <c r="P327" s="11"/>
      <c r="Q327" s="70"/>
      <c r="R327" s="11"/>
      <c r="S327" s="71">
        <f t="shared" si="48"/>
        <v>0</v>
      </c>
      <c r="T327" s="72" t="str">
        <f t="shared" si="43"/>
        <v/>
      </c>
      <c r="U327" s="11"/>
      <c r="V327" s="78"/>
      <c r="W327" s="11"/>
      <c r="X327" s="71">
        <f t="shared" si="49"/>
        <v>0</v>
      </c>
      <c r="Y327" s="72" t="str">
        <f t="shared" si="44"/>
        <v/>
      </c>
      <c r="Z327" s="11"/>
    </row>
    <row r="328" spans="1:26" x14ac:dyDescent="0.35">
      <c r="A328" s="3"/>
      <c r="B328" s="4"/>
      <c r="C328" s="3"/>
      <c r="D328" s="3"/>
      <c r="E328" s="3"/>
      <c r="F328" s="12">
        <f t="shared" si="40"/>
        <v>0</v>
      </c>
      <c r="G328" s="13">
        <f t="shared" si="45"/>
        <v>0</v>
      </c>
      <c r="H328" s="14" t="str">
        <f t="shared" si="41"/>
        <v/>
      </c>
      <c r="I328" s="11"/>
      <c r="J328" s="78"/>
      <c r="K328" s="3"/>
      <c r="L328" s="3"/>
      <c r="M328" s="12">
        <f t="shared" si="46"/>
        <v>0</v>
      </c>
      <c r="N328" s="13">
        <f t="shared" si="47"/>
        <v>0</v>
      </c>
      <c r="O328" s="14" t="str">
        <f t="shared" si="42"/>
        <v/>
      </c>
      <c r="P328" s="11"/>
      <c r="Q328" s="70"/>
      <c r="R328" s="11"/>
      <c r="S328" s="71">
        <f t="shared" si="48"/>
        <v>0</v>
      </c>
      <c r="T328" s="72" t="str">
        <f t="shared" si="43"/>
        <v/>
      </c>
      <c r="U328" s="11"/>
      <c r="V328" s="78"/>
      <c r="W328" s="11"/>
      <c r="X328" s="71">
        <f t="shared" si="49"/>
        <v>0</v>
      </c>
      <c r="Y328" s="72" t="str">
        <f t="shared" si="44"/>
        <v/>
      </c>
      <c r="Z328" s="11"/>
    </row>
    <row r="329" spans="1:26" x14ac:dyDescent="0.35">
      <c r="A329" s="3"/>
      <c r="B329" s="4"/>
      <c r="C329" s="3"/>
      <c r="D329" s="3"/>
      <c r="E329" s="3"/>
      <c r="F329" s="12">
        <f t="shared" si="40"/>
        <v>0</v>
      </c>
      <c r="G329" s="13">
        <f t="shared" si="45"/>
        <v>0</v>
      </c>
      <c r="H329" s="14" t="str">
        <f t="shared" si="41"/>
        <v/>
      </c>
      <c r="I329" s="11"/>
      <c r="J329" s="78"/>
      <c r="K329" s="3"/>
      <c r="L329" s="3"/>
      <c r="M329" s="12">
        <f t="shared" si="46"/>
        <v>0</v>
      </c>
      <c r="N329" s="13">
        <f t="shared" si="47"/>
        <v>0</v>
      </c>
      <c r="O329" s="14" t="str">
        <f t="shared" si="42"/>
        <v/>
      </c>
      <c r="P329" s="11"/>
      <c r="Q329" s="70"/>
      <c r="R329" s="11"/>
      <c r="S329" s="71">
        <f t="shared" si="48"/>
        <v>0</v>
      </c>
      <c r="T329" s="72" t="str">
        <f t="shared" si="43"/>
        <v/>
      </c>
      <c r="U329" s="11"/>
      <c r="V329" s="78"/>
      <c r="W329" s="11"/>
      <c r="X329" s="71">
        <f t="shared" si="49"/>
        <v>0</v>
      </c>
      <c r="Y329" s="72" t="str">
        <f t="shared" si="44"/>
        <v/>
      </c>
      <c r="Z329" s="11"/>
    </row>
    <row r="330" spans="1:26" x14ac:dyDescent="0.35">
      <c r="A330" s="3"/>
      <c r="B330" s="4"/>
      <c r="C330" s="3"/>
      <c r="D330" s="3"/>
      <c r="E330" s="3"/>
      <c r="F330" s="12">
        <f t="shared" si="40"/>
        <v>0</v>
      </c>
      <c r="G330" s="13">
        <f t="shared" si="45"/>
        <v>0</v>
      </c>
      <c r="H330" s="14" t="str">
        <f t="shared" si="41"/>
        <v/>
      </c>
      <c r="I330" s="11"/>
      <c r="J330" s="78"/>
      <c r="K330" s="3"/>
      <c r="L330" s="3"/>
      <c r="M330" s="12">
        <f t="shared" si="46"/>
        <v>0</v>
      </c>
      <c r="N330" s="13">
        <f t="shared" si="47"/>
        <v>0</v>
      </c>
      <c r="O330" s="14" t="str">
        <f t="shared" si="42"/>
        <v/>
      </c>
      <c r="P330" s="11"/>
      <c r="Q330" s="70"/>
      <c r="R330" s="11"/>
      <c r="S330" s="71">
        <f t="shared" si="48"/>
        <v>0</v>
      </c>
      <c r="T330" s="72" t="str">
        <f t="shared" si="43"/>
        <v/>
      </c>
      <c r="U330" s="11"/>
      <c r="V330" s="78"/>
      <c r="W330" s="11"/>
      <c r="X330" s="71">
        <f t="shared" si="49"/>
        <v>0</v>
      </c>
      <c r="Y330" s="72" t="str">
        <f t="shared" si="44"/>
        <v/>
      </c>
      <c r="Z330" s="11"/>
    </row>
    <row r="331" spans="1:26" x14ac:dyDescent="0.35">
      <c r="A331" s="3"/>
      <c r="B331" s="4"/>
      <c r="C331" s="3"/>
      <c r="D331" s="3"/>
      <c r="E331" s="3"/>
      <c r="F331" s="12">
        <f t="shared" si="40"/>
        <v>0</v>
      </c>
      <c r="G331" s="13">
        <f t="shared" si="45"/>
        <v>0</v>
      </c>
      <c r="H331" s="14" t="str">
        <f t="shared" si="41"/>
        <v/>
      </c>
      <c r="I331" s="11"/>
      <c r="J331" s="78"/>
      <c r="K331" s="3"/>
      <c r="L331" s="3"/>
      <c r="M331" s="12">
        <f t="shared" si="46"/>
        <v>0</v>
      </c>
      <c r="N331" s="13">
        <f t="shared" si="47"/>
        <v>0</v>
      </c>
      <c r="O331" s="14" t="str">
        <f t="shared" si="42"/>
        <v/>
      </c>
      <c r="P331" s="11"/>
      <c r="Q331" s="70"/>
      <c r="R331" s="11"/>
      <c r="S331" s="71">
        <f t="shared" si="48"/>
        <v>0</v>
      </c>
      <c r="T331" s="72" t="str">
        <f t="shared" si="43"/>
        <v/>
      </c>
      <c r="U331" s="11"/>
      <c r="V331" s="78"/>
      <c r="W331" s="11"/>
      <c r="X331" s="71">
        <f t="shared" si="49"/>
        <v>0</v>
      </c>
      <c r="Y331" s="72" t="str">
        <f t="shared" si="44"/>
        <v/>
      </c>
      <c r="Z331" s="11"/>
    </row>
    <row r="332" spans="1:26" x14ac:dyDescent="0.35">
      <c r="A332" s="3"/>
      <c r="B332" s="4"/>
      <c r="C332" s="3"/>
      <c r="D332" s="3"/>
      <c r="E332" s="3"/>
      <c r="F332" s="12">
        <f t="shared" ref="F332:F395" si="50">SUM(D332:E332)</f>
        <v>0</v>
      </c>
      <c r="G332" s="13">
        <f t="shared" si="45"/>
        <v>0</v>
      </c>
      <c r="H332" s="14" t="str">
        <f t="shared" ref="H332:H395" si="51">IF(C332&lt;&gt;"",IF(G332&gt;=75,"ดีมาก",IF(G332&gt;=50,"ดี",IF(G332&gt;=25,"พอใช้",IF(G332&gt;=0,"ปรับปรุง")))),"")</f>
        <v/>
      </c>
      <c r="I332" s="11"/>
      <c r="J332" s="78"/>
      <c r="K332" s="3"/>
      <c r="L332" s="3"/>
      <c r="M332" s="12">
        <f t="shared" si="46"/>
        <v>0</v>
      </c>
      <c r="N332" s="13">
        <f t="shared" si="47"/>
        <v>0</v>
      </c>
      <c r="O332" s="14" t="str">
        <f t="shared" ref="O332:O395" si="52">IF(C332&lt;&gt;"",IF(N332&gt;=75,"ดีมาก",IF(N332&gt;=50,"ดี",IF(N332&gt;=25,"พอใช้",IF(N332&gt;=0,"ปรับปรุง")))),"")</f>
        <v/>
      </c>
      <c r="P332" s="11"/>
      <c r="Q332" s="70"/>
      <c r="R332" s="11"/>
      <c r="S332" s="71">
        <f t="shared" si="48"/>
        <v>0</v>
      </c>
      <c r="T332" s="72" t="str">
        <f t="shared" ref="T332:T395" si="53">IF(C332&lt;&gt;"",IF(S332&gt;=75,"ดีมาก",IF(S332&gt;=50,"ดี",IF(S332&gt;=25,"พอใช้",IF(S332&gt;=0,"ปรับปรุง")))),"")</f>
        <v/>
      </c>
      <c r="U332" s="11"/>
      <c r="V332" s="78"/>
      <c r="W332" s="11"/>
      <c r="X332" s="71">
        <f t="shared" si="49"/>
        <v>0</v>
      </c>
      <c r="Y332" s="72" t="str">
        <f t="shared" ref="Y332:Y395" si="54">IF(C332&lt;&gt;"",IF(X332&gt;=75,"ดีมาก",IF(X332&gt;=50,"ดี",IF(X332&gt;=25,"พอใช้",IF(X332&gt;=0,"ปรับปรุง")))),"")</f>
        <v/>
      </c>
      <c r="Z332" s="11"/>
    </row>
    <row r="333" spans="1:26" x14ac:dyDescent="0.35">
      <c r="A333" s="3"/>
      <c r="B333" s="4"/>
      <c r="C333" s="3"/>
      <c r="D333" s="3"/>
      <c r="E333" s="3"/>
      <c r="F333" s="12">
        <f t="shared" si="50"/>
        <v>0</v>
      </c>
      <c r="G333" s="13">
        <f t="shared" ref="G333:G396" si="55">F333*100/40</f>
        <v>0</v>
      </c>
      <c r="H333" s="14" t="str">
        <f t="shared" si="51"/>
        <v/>
      </c>
      <c r="I333" s="11"/>
      <c r="J333" s="78"/>
      <c r="K333" s="3"/>
      <c r="L333" s="3"/>
      <c r="M333" s="12">
        <f t="shared" ref="M333:M396" si="56">SUM(K333:L333)</f>
        <v>0</v>
      </c>
      <c r="N333" s="13">
        <f t="shared" ref="N333:N396" si="57">M333*100/15</f>
        <v>0</v>
      </c>
      <c r="O333" s="14" t="str">
        <f t="shared" si="52"/>
        <v/>
      </c>
      <c r="P333" s="11"/>
      <c r="Q333" s="70"/>
      <c r="R333" s="11"/>
      <c r="S333" s="71">
        <f t="shared" ref="S333:S396" si="58">R333*100/20</f>
        <v>0</v>
      </c>
      <c r="T333" s="72" t="str">
        <f t="shared" si="53"/>
        <v/>
      </c>
      <c r="U333" s="11"/>
      <c r="V333" s="78"/>
      <c r="W333" s="11"/>
      <c r="X333" s="71">
        <f t="shared" ref="X333:X396" si="59">W333*100/20</f>
        <v>0</v>
      </c>
      <c r="Y333" s="72" t="str">
        <f t="shared" si="54"/>
        <v/>
      </c>
      <c r="Z333" s="11"/>
    </row>
    <row r="334" spans="1:26" x14ac:dyDescent="0.35">
      <c r="A334" s="3"/>
      <c r="B334" s="4"/>
      <c r="C334" s="3"/>
      <c r="D334" s="3"/>
      <c r="E334" s="3"/>
      <c r="F334" s="12">
        <f t="shared" si="50"/>
        <v>0</v>
      </c>
      <c r="G334" s="13">
        <f t="shared" si="55"/>
        <v>0</v>
      </c>
      <c r="H334" s="14" t="str">
        <f t="shared" si="51"/>
        <v/>
      </c>
      <c r="I334" s="11"/>
      <c r="J334" s="78"/>
      <c r="K334" s="3"/>
      <c r="L334" s="3"/>
      <c r="M334" s="12">
        <f t="shared" si="56"/>
        <v>0</v>
      </c>
      <c r="N334" s="13">
        <f t="shared" si="57"/>
        <v>0</v>
      </c>
      <c r="O334" s="14" t="str">
        <f t="shared" si="52"/>
        <v/>
      </c>
      <c r="P334" s="11"/>
      <c r="Q334" s="70"/>
      <c r="R334" s="11"/>
      <c r="S334" s="71">
        <f t="shared" si="58"/>
        <v>0</v>
      </c>
      <c r="T334" s="72" t="str">
        <f t="shared" si="53"/>
        <v/>
      </c>
      <c r="U334" s="11"/>
      <c r="V334" s="78"/>
      <c r="W334" s="11"/>
      <c r="X334" s="71">
        <f t="shared" si="59"/>
        <v>0</v>
      </c>
      <c r="Y334" s="72" t="str">
        <f t="shared" si="54"/>
        <v/>
      </c>
      <c r="Z334" s="11"/>
    </row>
    <row r="335" spans="1:26" x14ac:dyDescent="0.35">
      <c r="A335" s="3"/>
      <c r="B335" s="4"/>
      <c r="C335" s="3"/>
      <c r="D335" s="3"/>
      <c r="E335" s="3"/>
      <c r="F335" s="12">
        <f t="shared" si="50"/>
        <v>0</v>
      </c>
      <c r="G335" s="13">
        <f t="shared" si="55"/>
        <v>0</v>
      </c>
      <c r="H335" s="14" t="str">
        <f t="shared" si="51"/>
        <v/>
      </c>
      <c r="I335" s="11"/>
      <c r="J335" s="78"/>
      <c r="K335" s="3"/>
      <c r="L335" s="3"/>
      <c r="M335" s="12">
        <f t="shared" si="56"/>
        <v>0</v>
      </c>
      <c r="N335" s="13">
        <f t="shared" si="57"/>
        <v>0</v>
      </c>
      <c r="O335" s="14" t="str">
        <f t="shared" si="52"/>
        <v/>
      </c>
      <c r="P335" s="11"/>
      <c r="Q335" s="70"/>
      <c r="R335" s="11"/>
      <c r="S335" s="71">
        <f t="shared" si="58"/>
        <v>0</v>
      </c>
      <c r="T335" s="72" t="str">
        <f t="shared" si="53"/>
        <v/>
      </c>
      <c r="U335" s="11"/>
      <c r="V335" s="78"/>
      <c r="W335" s="11"/>
      <c r="X335" s="71">
        <f t="shared" si="59"/>
        <v>0</v>
      </c>
      <c r="Y335" s="72" t="str">
        <f t="shared" si="54"/>
        <v/>
      </c>
      <c r="Z335" s="11"/>
    </row>
    <row r="336" spans="1:26" x14ac:dyDescent="0.35">
      <c r="A336" s="3"/>
      <c r="B336" s="4"/>
      <c r="C336" s="3"/>
      <c r="D336" s="3"/>
      <c r="E336" s="3"/>
      <c r="F336" s="12">
        <f t="shared" si="50"/>
        <v>0</v>
      </c>
      <c r="G336" s="13">
        <f t="shared" si="55"/>
        <v>0</v>
      </c>
      <c r="H336" s="14" t="str">
        <f t="shared" si="51"/>
        <v/>
      </c>
      <c r="I336" s="11"/>
      <c r="J336" s="78"/>
      <c r="K336" s="3"/>
      <c r="L336" s="3"/>
      <c r="M336" s="12">
        <f t="shared" si="56"/>
        <v>0</v>
      </c>
      <c r="N336" s="13">
        <f t="shared" si="57"/>
        <v>0</v>
      </c>
      <c r="O336" s="14" t="str">
        <f t="shared" si="52"/>
        <v/>
      </c>
      <c r="P336" s="11"/>
      <c r="Q336" s="70"/>
      <c r="R336" s="11"/>
      <c r="S336" s="71">
        <f t="shared" si="58"/>
        <v>0</v>
      </c>
      <c r="T336" s="72" t="str">
        <f t="shared" si="53"/>
        <v/>
      </c>
      <c r="U336" s="11"/>
      <c r="V336" s="78"/>
      <c r="W336" s="11"/>
      <c r="X336" s="71">
        <f t="shared" si="59"/>
        <v>0</v>
      </c>
      <c r="Y336" s="72" t="str">
        <f t="shared" si="54"/>
        <v/>
      </c>
      <c r="Z336" s="11"/>
    </row>
    <row r="337" spans="1:26" x14ac:dyDescent="0.35">
      <c r="A337" s="3"/>
      <c r="B337" s="4"/>
      <c r="C337" s="3"/>
      <c r="D337" s="3"/>
      <c r="E337" s="3"/>
      <c r="F337" s="12">
        <f t="shared" si="50"/>
        <v>0</v>
      </c>
      <c r="G337" s="13">
        <f t="shared" si="55"/>
        <v>0</v>
      </c>
      <c r="H337" s="14" t="str">
        <f t="shared" si="51"/>
        <v/>
      </c>
      <c r="I337" s="11"/>
      <c r="J337" s="78"/>
      <c r="K337" s="3"/>
      <c r="L337" s="3"/>
      <c r="M337" s="12">
        <f t="shared" si="56"/>
        <v>0</v>
      </c>
      <c r="N337" s="13">
        <f t="shared" si="57"/>
        <v>0</v>
      </c>
      <c r="O337" s="14" t="str">
        <f t="shared" si="52"/>
        <v/>
      </c>
      <c r="P337" s="11"/>
      <c r="Q337" s="70"/>
      <c r="R337" s="11"/>
      <c r="S337" s="71">
        <f t="shared" si="58"/>
        <v>0</v>
      </c>
      <c r="T337" s="72" t="str">
        <f t="shared" si="53"/>
        <v/>
      </c>
      <c r="U337" s="11"/>
      <c r="V337" s="78"/>
      <c r="W337" s="11"/>
      <c r="X337" s="71">
        <f t="shared" si="59"/>
        <v>0</v>
      </c>
      <c r="Y337" s="72" t="str">
        <f t="shared" si="54"/>
        <v/>
      </c>
      <c r="Z337" s="11"/>
    </row>
    <row r="338" spans="1:26" x14ac:dyDescent="0.35">
      <c r="A338" s="3"/>
      <c r="B338" s="4"/>
      <c r="C338" s="3"/>
      <c r="D338" s="3"/>
      <c r="E338" s="3"/>
      <c r="F338" s="12">
        <f t="shared" si="50"/>
        <v>0</v>
      </c>
      <c r="G338" s="13">
        <f t="shared" si="55"/>
        <v>0</v>
      </c>
      <c r="H338" s="14" t="str">
        <f t="shared" si="51"/>
        <v/>
      </c>
      <c r="I338" s="11"/>
      <c r="J338" s="78"/>
      <c r="K338" s="3"/>
      <c r="L338" s="3"/>
      <c r="M338" s="12">
        <f t="shared" si="56"/>
        <v>0</v>
      </c>
      <c r="N338" s="13">
        <f t="shared" si="57"/>
        <v>0</v>
      </c>
      <c r="O338" s="14" t="str">
        <f t="shared" si="52"/>
        <v/>
      </c>
      <c r="P338" s="11"/>
      <c r="Q338" s="70"/>
      <c r="R338" s="11"/>
      <c r="S338" s="71">
        <f t="shared" si="58"/>
        <v>0</v>
      </c>
      <c r="T338" s="72" t="str">
        <f t="shared" si="53"/>
        <v/>
      </c>
      <c r="U338" s="11"/>
      <c r="V338" s="78"/>
      <c r="W338" s="11"/>
      <c r="X338" s="71">
        <f t="shared" si="59"/>
        <v>0</v>
      </c>
      <c r="Y338" s="72" t="str">
        <f t="shared" si="54"/>
        <v/>
      </c>
      <c r="Z338" s="11"/>
    </row>
    <row r="339" spans="1:26" x14ac:dyDescent="0.35">
      <c r="A339" s="3"/>
      <c r="B339" s="4"/>
      <c r="C339" s="3"/>
      <c r="D339" s="3"/>
      <c r="E339" s="3"/>
      <c r="F339" s="12">
        <f t="shared" si="50"/>
        <v>0</v>
      </c>
      <c r="G339" s="13">
        <f t="shared" si="55"/>
        <v>0</v>
      </c>
      <c r="H339" s="14" t="str">
        <f t="shared" si="51"/>
        <v/>
      </c>
      <c r="I339" s="11"/>
      <c r="J339" s="78"/>
      <c r="K339" s="3"/>
      <c r="L339" s="3"/>
      <c r="M339" s="12">
        <f t="shared" si="56"/>
        <v>0</v>
      </c>
      <c r="N339" s="13">
        <f t="shared" si="57"/>
        <v>0</v>
      </c>
      <c r="O339" s="14" t="str">
        <f t="shared" si="52"/>
        <v/>
      </c>
      <c r="P339" s="11"/>
      <c r="Q339" s="70"/>
      <c r="R339" s="11"/>
      <c r="S339" s="71">
        <f t="shared" si="58"/>
        <v>0</v>
      </c>
      <c r="T339" s="72" t="str">
        <f t="shared" si="53"/>
        <v/>
      </c>
      <c r="U339" s="11"/>
      <c r="V339" s="78"/>
      <c r="W339" s="11"/>
      <c r="X339" s="71">
        <f t="shared" si="59"/>
        <v>0</v>
      </c>
      <c r="Y339" s="72" t="str">
        <f t="shared" si="54"/>
        <v/>
      </c>
      <c r="Z339" s="11"/>
    </row>
    <row r="340" spans="1:26" x14ac:dyDescent="0.35">
      <c r="A340" s="3"/>
      <c r="B340" s="4"/>
      <c r="C340" s="3"/>
      <c r="D340" s="3"/>
      <c r="E340" s="3"/>
      <c r="F340" s="12">
        <f t="shared" si="50"/>
        <v>0</v>
      </c>
      <c r="G340" s="13">
        <f t="shared" si="55"/>
        <v>0</v>
      </c>
      <c r="H340" s="14" t="str">
        <f t="shared" si="51"/>
        <v/>
      </c>
      <c r="I340" s="11"/>
      <c r="J340" s="78"/>
      <c r="K340" s="3"/>
      <c r="L340" s="3"/>
      <c r="M340" s="12">
        <f t="shared" si="56"/>
        <v>0</v>
      </c>
      <c r="N340" s="13">
        <f t="shared" si="57"/>
        <v>0</v>
      </c>
      <c r="O340" s="14" t="str">
        <f t="shared" si="52"/>
        <v/>
      </c>
      <c r="P340" s="11"/>
      <c r="Q340" s="70"/>
      <c r="R340" s="11"/>
      <c r="S340" s="71">
        <f t="shared" si="58"/>
        <v>0</v>
      </c>
      <c r="T340" s="72" t="str">
        <f t="shared" si="53"/>
        <v/>
      </c>
      <c r="U340" s="11"/>
      <c r="V340" s="78"/>
      <c r="W340" s="11"/>
      <c r="X340" s="71">
        <f t="shared" si="59"/>
        <v>0</v>
      </c>
      <c r="Y340" s="72" t="str">
        <f t="shared" si="54"/>
        <v/>
      </c>
      <c r="Z340" s="11"/>
    </row>
    <row r="341" spans="1:26" x14ac:dyDescent="0.35">
      <c r="A341" s="3"/>
      <c r="B341" s="4"/>
      <c r="C341" s="3"/>
      <c r="D341" s="3"/>
      <c r="E341" s="3"/>
      <c r="F341" s="12">
        <f t="shared" si="50"/>
        <v>0</v>
      </c>
      <c r="G341" s="13">
        <f t="shared" si="55"/>
        <v>0</v>
      </c>
      <c r="H341" s="14" t="str">
        <f t="shared" si="51"/>
        <v/>
      </c>
      <c r="I341" s="11"/>
      <c r="J341" s="78"/>
      <c r="K341" s="3"/>
      <c r="L341" s="3"/>
      <c r="M341" s="12">
        <f t="shared" si="56"/>
        <v>0</v>
      </c>
      <c r="N341" s="13">
        <f t="shared" si="57"/>
        <v>0</v>
      </c>
      <c r="O341" s="14" t="str">
        <f t="shared" si="52"/>
        <v/>
      </c>
      <c r="P341" s="11"/>
      <c r="Q341" s="70"/>
      <c r="R341" s="11"/>
      <c r="S341" s="71">
        <f t="shared" si="58"/>
        <v>0</v>
      </c>
      <c r="T341" s="72" t="str">
        <f t="shared" si="53"/>
        <v/>
      </c>
      <c r="U341" s="11"/>
      <c r="V341" s="78"/>
      <c r="W341" s="11"/>
      <c r="X341" s="71">
        <f t="shared" si="59"/>
        <v>0</v>
      </c>
      <c r="Y341" s="72" t="str">
        <f t="shared" si="54"/>
        <v/>
      </c>
      <c r="Z341" s="11"/>
    </row>
    <row r="342" spans="1:26" x14ac:dyDescent="0.35">
      <c r="A342" s="3"/>
      <c r="B342" s="4"/>
      <c r="C342" s="3"/>
      <c r="D342" s="3"/>
      <c r="E342" s="3"/>
      <c r="F342" s="12">
        <f t="shared" si="50"/>
        <v>0</v>
      </c>
      <c r="G342" s="13">
        <f t="shared" si="55"/>
        <v>0</v>
      </c>
      <c r="H342" s="14" t="str">
        <f t="shared" si="51"/>
        <v/>
      </c>
      <c r="I342" s="11"/>
      <c r="J342" s="78"/>
      <c r="K342" s="3"/>
      <c r="L342" s="3"/>
      <c r="M342" s="12">
        <f t="shared" si="56"/>
        <v>0</v>
      </c>
      <c r="N342" s="13">
        <f t="shared" si="57"/>
        <v>0</v>
      </c>
      <c r="O342" s="14" t="str">
        <f t="shared" si="52"/>
        <v/>
      </c>
      <c r="P342" s="11"/>
      <c r="Q342" s="70"/>
      <c r="R342" s="11"/>
      <c r="S342" s="71">
        <f t="shared" si="58"/>
        <v>0</v>
      </c>
      <c r="T342" s="72" t="str">
        <f t="shared" si="53"/>
        <v/>
      </c>
      <c r="U342" s="11"/>
      <c r="V342" s="78"/>
      <c r="W342" s="11"/>
      <c r="X342" s="71">
        <f t="shared" si="59"/>
        <v>0</v>
      </c>
      <c r="Y342" s="72" t="str">
        <f t="shared" si="54"/>
        <v/>
      </c>
      <c r="Z342" s="11"/>
    </row>
    <row r="343" spans="1:26" x14ac:dyDescent="0.35">
      <c r="A343" s="3"/>
      <c r="B343" s="4"/>
      <c r="C343" s="3"/>
      <c r="D343" s="3"/>
      <c r="E343" s="3"/>
      <c r="F343" s="12">
        <f t="shared" si="50"/>
        <v>0</v>
      </c>
      <c r="G343" s="13">
        <f t="shared" si="55"/>
        <v>0</v>
      </c>
      <c r="H343" s="14" t="str">
        <f t="shared" si="51"/>
        <v/>
      </c>
      <c r="I343" s="11"/>
      <c r="J343" s="78"/>
      <c r="K343" s="3"/>
      <c r="L343" s="3"/>
      <c r="M343" s="12">
        <f t="shared" si="56"/>
        <v>0</v>
      </c>
      <c r="N343" s="13">
        <f t="shared" si="57"/>
        <v>0</v>
      </c>
      <c r="O343" s="14" t="str">
        <f t="shared" si="52"/>
        <v/>
      </c>
      <c r="P343" s="11"/>
      <c r="Q343" s="70"/>
      <c r="R343" s="11"/>
      <c r="S343" s="71">
        <f t="shared" si="58"/>
        <v>0</v>
      </c>
      <c r="T343" s="72" t="str">
        <f t="shared" si="53"/>
        <v/>
      </c>
      <c r="U343" s="11"/>
      <c r="V343" s="78"/>
      <c r="W343" s="11"/>
      <c r="X343" s="71">
        <f t="shared" si="59"/>
        <v>0</v>
      </c>
      <c r="Y343" s="72" t="str">
        <f t="shared" si="54"/>
        <v/>
      </c>
      <c r="Z343" s="11"/>
    </row>
    <row r="344" spans="1:26" x14ac:dyDescent="0.35">
      <c r="A344" s="3"/>
      <c r="B344" s="4"/>
      <c r="C344" s="3"/>
      <c r="D344" s="3"/>
      <c r="E344" s="3"/>
      <c r="F344" s="12">
        <f t="shared" si="50"/>
        <v>0</v>
      </c>
      <c r="G344" s="13">
        <f t="shared" si="55"/>
        <v>0</v>
      </c>
      <c r="H344" s="14" t="str">
        <f t="shared" si="51"/>
        <v/>
      </c>
      <c r="I344" s="11"/>
      <c r="J344" s="78"/>
      <c r="K344" s="3"/>
      <c r="L344" s="3"/>
      <c r="M344" s="12">
        <f t="shared" si="56"/>
        <v>0</v>
      </c>
      <c r="N344" s="13">
        <f t="shared" si="57"/>
        <v>0</v>
      </c>
      <c r="O344" s="14" t="str">
        <f t="shared" si="52"/>
        <v/>
      </c>
      <c r="P344" s="11"/>
      <c r="Q344" s="70"/>
      <c r="R344" s="11"/>
      <c r="S344" s="71">
        <f t="shared" si="58"/>
        <v>0</v>
      </c>
      <c r="T344" s="72" t="str">
        <f t="shared" si="53"/>
        <v/>
      </c>
      <c r="U344" s="11"/>
      <c r="V344" s="78"/>
      <c r="W344" s="11"/>
      <c r="X344" s="71">
        <f t="shared" si="59"/>
        <v>0</v>
      </c>
      <c r="Y344" s="72" t="str">
        <f t="shared" si="54"/>
        <v/>
      </c>
      <c r="Z344" s="11"/>
    </row>
    <row r="345" spans="1:26" x14ac:dyDescent="0.35">
      <c r="A345" s="3"/>
      <c r="B345" s="4"/>
      <c r="C345" s="3"/>
      <c r="D345" s="3"/>
      <c r="E345" s="3"/>
      <c r="F345" s="12">
        <f t="shared" si="50"/>
        <v>0</v>
      </c>
      <c r="G345" s="13">
        <f t="shared" si="55"/>
        <v>0</v>
      </c>
      <c r="H345" s="14" t="str">
        <f t="shared" si="51"/>
        <v/>
      </c>
      <c r="I345" s="11"/>
      <c r="J345" s="78"/>
      <c r="K345" s="3"/>
      <c r="L345" s="3"/>
      <c r="M345" s="12">
        <f t="shared" si="56"/>
        <v>0</v>
      </c>
      <c r="N345" s="13">
        <f t="shared" si="57"/>
        <v>0</v>
      </c>
      <c r="O345" s="14" t="str">
        <f t="shared" si="52"/>
        <v/>
      </c>
      <c r="P345" s="11"/>
      <c r="Q345" s="70"/>
      <c r="R345" s="11"/>
      <c r="S345" s="71">
        <f t="shared" si="58"/>
        <v>0</v>
      </c>
      <c r="T345" s="72" t="str">
        <f t="shared" si="53"/>
        <v/>
      </c>
      <c r="U345" s="11"/>
      <c r="V345" s="78"/>
      <c r="W345" s="11"/>
      <c r="X345" s="71">
        <f t="shared" si="59"/>
        <v>0</v>
      </c>
      <c r="Y345" s="72" t="str">
        <f t="shared" si="54"/>
        <v/>
      </c>
      <c r="Z345" s="11"/>
    </row>
    <row r="346" spans="1:26" x14ac:dyDescent="0.35">
      <c r="A346" s="3"/>
      <c r="B346" s="4"/>
      <c r="C346" s="3"/>
      <c r="D346" s="3"/>
      <c r="E346" s="3"/>
      <c r="F346" s="12">
        <f t="shared" si="50"/>
        <v>0</v>
      </c>
      <c r="G346" s="13">
        <f t="shared" si="55"/>
        <v>0</v>
      </c>
      <c r="H346" s="14" t="str">
        <f t="shared" si="51"/>
        <v/>
      </c>
      <c r="I346" s="11"/>
      <c r="J346" s="78"/>
      <c r="K346" s="3"/>
      <c r="L346" s="3"/>
      <c r="M346" s="12">
        <f t="shared" si="56"/>
        <v>0</v>
      </c>
      <c r="N346" s="13">
        <f t="shared" si="57"/>
        <v>0</v>
      </c>
      <c r="O346" s="14" t="str">
        <f t="shared" si="52"/>
        <v/>
      </c>
      <c r="P346" s="11"/>
      <c r="Q346" s="70"/>
      <c r="R346" s="11"/>
      <c r="S346" s="71">
        <f t="shared" si="58"/>
        <v>0</v>
      </c>
      <c r="T346" s="72" t="str">
        <f t="shared" si="53"/>
        <v/>
      </c>
      <c r="U346" s="11"/>
      <c r="V346" s="78"/>
      <c r="W346" s="11"/>
      <c r="X346" s="71">
        <f t="shared" si="59"/>
        <v>0</v>
      </c>
      <c r="Y346" s="72" t="str">
        <f t="shared" si="54"/>
        <v/>
      </c>
      <c r="Z346" s="11"/>
    </row>
    <row r="347" spans="1:26" x14ac:dyDescent="0.35">
      <c r="A347" s="3"/>
      <c r="B347" s="4"/>
      <c r="C347" s="3"/>
      <c r="D347" s="3"/>
      <c r="E347" s="3"/>
      <c r="F347" s="12">
        <f t="shared" si="50"/>
        <v>0</v>
      </c>
      <c r="G347" s="13">
        <f t="shared" si="55"/>
        <v>0</v>
      </c>
      <c r="H347" s="14" t="str">
        <f t="shared" si="51"/>
        <v/>
      </c>
      <c r="I347" s="11"/>
      <c r="J347" s="78"/>
      <c r="K347" s="3"/>
      <c r="L347" s="3"/>
      <c r="M347" s="12">
        <f t="shared" si="56"/>
        <v>0</v>
      </c>
      <c r="N347" s="13">
        <f t="shared" si="57"/>
        <v>0</v>
      </c>
      <c r="O347" s="14" t="str">
        <f t="shared" si="52"/>
        <v/>
      </c>
      <c r="P347" s="11"/>
      <c r="Q347" s="70"/>
      <c r="R347" s="11"/>
      <c r="S347" s="71">
        <f t="shared" si="58"/>
        <v>0</v>
      </c>
      <c r="T347" s="72" t="str">
        <f t="shared" si="53"/>
        <v/>
      </c>
      <c r="U347" s="11"/>
      <c r="V347" s="78"/>
      <c r="W347" s="11"/>
      <c r="X347" s="71">
        <f t="shared" si="59"/>
        <v>0</v>
      </c>
      <c r="Y347" s="72" t="str">
        <f t="shared" si="54"/>
        <v/>
      </c>
      <c r="Z347" s="11"/>
    </row>
    <row r="348" spans="1:26" x14ac:dyDescent="0.35">
      <c r="A348" s="3"/>
      <c r="B348" s="4"/>
      <c r="C348" s="3"/>
      <c r="D348" s="3"/>
      <c r="E348" s="3"/>
      <c r="F348" s="12">
        <f t="shared" si="50"/>
        <v>0</v>
      </c>
      <c r="G348" s="13">
        <f t="shared" si="55"/>
        <v>0</v>
      </c>
      <c r="H348" s="14" t="str">
        <f t="shared" si="51"/>
        <v/>
      </c>
      <c r="I348" s="11"/>
      <c r="J348" s="78"/>
      <c r="K348" s="3"/>
      <c r="L348" s="3"/>
      <c r="M348" s="12">
        <f t="shared" si="56"/>
        <v>0</v>
      </c>
      <c r="N348" s="13">
        <f t="shared" si="57"/>
        <v>0</v>
      </c>
      <c r="O348" s="14" t="str">
        <f t="shared" si="52"/>
        <v/>
      </c>
      <c r="P348" s="11"/>
      <c r="Q348" s="70"/>
      <c r="R348" s="11"/>
      <c r="S348" s="71">
        <f t="shared" si="58"/>
        <v>0</v>
      </c>
      <c r="T348" s="72" t="str">
        <f t="shared" si="53"/>
        <v/>
      </c>
      <c r="U348" s="11"/>
      <c r="V348" s="78"/>
      <c r="W348" s="11"/>
      <c r="X348" s="71">
        <f t="shared" si="59"/>
        <v>0</v>
      </c>
      <c r="Y348" s="72" t="str">
        <f t="shared" si="54"/>
        <v/>
      </c>
      <c r="Z348" s="11"/>
    </row>
    <row r="349" spans="1:26" x14ac:dyDescent="0.35">
      <c r="A349" s="3"/>
      <c r="B349" s="4"/>
      <c r="C349" s="3"/>
      <c r="D349" s="3"/>
      <c r="E349" s="3"/>
      <c r="F349" s="12">
        <f t="shared" si="50"/>
        <v>0</v>
      </c>
      <c r="G349" s="13">
        <f t="shared" si="55"/>
        <v>0</v>
      </c>
      <c r="H349" s="14" t="str">
        <f t="shared" si="51"/>
        <v/>
      </c>
      <c r="I349" s="11"/>
      <c r="J349" s="78"/>
      <c r="K349" s="3"/>
      <c r="L349" s="3"/>
      <c r="M349" s="12">
        <f t="shared" si="56"/>
        <v>0</v>
      </c>
      <c r="N349" s="13">
        <f t="shared" si="57"/>
        <v>0</v>
      </c>
      <c r="O349" s="14" t="str">
        <f t="shared" si="52"/>
        <v/>
      </c>
      <c r="P349" s="11"/>
      <c r="Q349" s="70"/>
      <c r="R349" s="11"/>
      <c r="S349" s="71">
        <f t="shared" si="58"/>
        <v>0</v>
      </c>
      <c r="T349" s="72" t="str">
        <f t="shared" si="53"/>
        <v/>
      </c>
      <c r="U349" s="11"/>
      <c r="V349" s="78"/>
      <c r="W349" s="11"/>
      <c r="X349" s="71">
        <f t="shared" si="59"/>
        <v>0</v>
      </c>
      <c r="Y349" s="72" t="str">
        <f t="shared" si="54"/>
        <v/>
      </c>
      <c r="Z349" s="11"/>
    </row>
    <row r="350" spans="1:26" x14ac:dyDescent="0.35">
      <c r="A350" s="3"/>
      <c r="B350" s="4"/>
      <c r="C350" s="3"/>
      <c r="D350" s="3"/>
      <c r="E350" s="3"/>
      <c r="F350" s="12">
        <f t="shared" si="50"/>
        <v>0</v>
      </c>
      <c r="G350" s="13">
        <f t="shared" si="55"/>
        <v>0</v>
      </c>
      <c r="H350" s="14" t="str">
        <f t="shared" si="51"/>
        <v/>
      </c>
      <c r="I350" s="11"/>
      <c r="J350" s="78"/>
      <c r="K350" s="3"/>
      <c r="L350" s="3"/>
      <c r="M350" s="12">
        <f t="shared" si="56"/>
        <v>0</v>
      </c>
      <c r="N350" s="13">
        <f t="shared" si="57"/>
        <v>0</v>
      </c>
      <c r="O350" s="14" t="str">
        <f t="shared" si="52"/>
        <v/>
      </c>
      <c r="P350" s="11"/>
      <c r="Q350" s="70"/>
      <c r="R350" s="11"/>
      <c r="S350" s="71">
        <f t="shared" si="58"/>
        <v>0</v>
      </c>
      <c r="T350" s="72" t="str">
        <f t="shared" si="53"/>
        <v/>
      </c>
      <c r="U350" s="11"/>
      <c r="V350" s="78"/>
      <c r="W350" s="11"/>
      <c r="X350" s="71">
        <f t="shared" si="59"/>
        <v>0</v>
      </c>
      <c r="Y350" s="72" t="str">
        <f t="shared" si="54"/>
        <v/>
      </c>
      <c r="Z350" s="11"/>
    </row>
    <row r="351" spans="1:26" x14ac:dyDescent="0.35">
      <c r="A351" s="3"/>
      <c r="B351" s="4"/>
      <c r="C351" s="3"/>
      <c r="D351" s="3"/>
      <c r="E351" s="3"/>
      <c r="F351" s="12">
        <f t="shared" si="50"/>
        <v>0</v>
      </c>
      <c r="G351" s="13">
        <f t="shared" si="55"/>
        <v>0</v>
      </c>
      <c r="H351" s="14" t="str">
        <f t="shared" si="51"/>
        <v/>
      </c>
      <c r="I351" s="11"/>
      <c r="J351" s="78"/>
      <c r="K351" s="3"/>
      <c r="L351" s="3"/>
      <c r="M351" s="12">
        <f t="shared" si="56"/>
        <v>0</v>
      </c>
      <c r="N351" s="13">
        <f t="shared" si="57"/>
        <v>0</v>
      </c>
      <c r="O351" s="14" t="str">
        <f t="shared" si="52"/>
        <v/>
      </c>
      <c r="P351" s="11"/>
      <c r="Q351" s="70"/>
      <c r="R351" s="11"/>
      <c r="S351" s="71">
        <f t="shared" si="58"/>
        <v>0</v>
      </c>
      <c r="T351" s="72" t="str">
        <f t="shared" si="53"/>
        <v/>
      </c>
      <c r="U351" s="11"/>
      <c r="V351" s="78"/>
      <c r="W351" s="11"/>
      <c r="X351" s="71">
        <f t="shared" si="59"/>
        <v>0</v>
      </c>
      <c r="Y351" s="72" t="str">
        <f t="shared" si="54"/>
        <v/>
      </c>
      <c r="Z351" s="11"/>
    </row>
    <row r="352" spans="1:26" x14ac:dyDescent="0.35">
      <c r="A352" s="3"/>
      <c r="B352" s="4"/>
      <c r="C352" s="3"/>
      <c r="D352" s="3"/>
      <c r="E352" s="3"/>
      <c r="F352" s="12">
        <f t="shared" si="50"/>
        <v>0</v>
      </c>
      <c r="G352" s="13">
        <f t="shared" si="55"/>
        <v>0</v>
      </c>
      <c r="H352" s="14" t="str">
        <f t="shared" si="51"/>
        <v/>
      </c>
      <c r="I352" s="11"/>
      <c r="J352" s="78"/>
      <c r="K352" s="3"/>
      <c r="L352" s="3"/>
      <c r="M352" s="12">
        <f t="shared" si="56"/>
        <v>0</v>
      </c>
      <c r="N352" s="13">
        <f t="shared" si="57"/>
        <v>0</v>
      </c>
      <c r="O352" s="14" t="str">
        <f t="shared" si="52"/>
        <v/>
      </c>
      <c r="P352" s="11"/>
      <c r="Q352" s="70"/>
      <c r="R352" s="11"/>
      <c r="S352" s="71">
        <f t="shared" si="58"/>
        <v>0</v>
      </c>
      <c r="T352" s="72" t="str">
        <f t="shared" si="53"/>
        <v/>
      </c>
      <c r="U352" s="11"/>
      <c r="V352" s="78"/>
      <c r="W352" s="11"/>
      <c r="X352" s="71">
        <f t="shared" si="59"/>
        <v>0</v>
      </c>
      <c r="Y352" s="72" t="str">
        <f t="shared" si="54"/>
        <v/>
      </c>
      <c r="Z352" s="11"/>
    </row>
    <row r="353" spans="1:26" x14ac:dyDescent="0.35">
      <c r="A353" s="3"/>
      <c r="B353" s="4"/>
      <c r="C353" s="3"/>
      <c r="D353" s="3"/>
      <c r="E353" s="3"/>
      <c r="F353" s="12">
        <f t="shared" si="50"/>
        <v>0</v>
      </c>
      <c r="G353" s="13">
        <f t="shared" si="55"/>
        <v>0</v>
      </c>
      <c r="H353" s="14" t="str">
        <f t="shared" si="51"/>
        <v/>
      </c>
      <c r="I353" s="11"/>
      <c r="J353" s="78"/>
      <c r="K353" s="3"/>
      <c r="L353" s="3"/>
      <c r="M353" s="12">
        <f t="shared" si="56"/>
        <v>0</v>
      </c>
      <c r="N353" s="13">
        <f t="shared" si="57"/>
        <v>0</v>
      </c>
      <c r="O353" s="14" t="str">
        <f t="shared" si="52"/>
        <v/>
      </c>
      <c r="P353" s="11"/>
      <c r="Q353" s="70"/>
      <c r="R353" s="11"/>
      <c r="S353" s="71">
        <f t="shared" si="58"/>
        <v>0</v>
      </c>
      <c r="T353" s="72" t="str">
        <f t="shared" si="53"/>
        <v/>
      </c>
      <c r="U353" s="11"/>
      <c r="V353" s="78"/>
      <c r="W353" s="11"/>
      <c r="X353" s="71">
        <f t="shared" si="59"/>
        <v>0</v>
      </c>
      <c r="Y353" s="72" t="str">
        <f t="shared" si="54"/>
        <v/>
      </c>
      <c r="Z353" s="11"/>
    </row>
    <row r="354" spans="1:26" x14ac:dyDescent="0.35">
      <c r="A354" s="3"/>
      <c r="B354" s="4"/>
      <c r="C354" s="3"/>
      <c r="D354" s="3"/>
      <c r="E354" s="3"/>
      <c r="F354" s="12">
        <f t="shared" si="50"/>
        <v>0</v>
      </c>
      <c r="G354" s="13">
        <f t="shared" si="55"/>
        <v>0</v>
      </c>
      <c r="H354" s="14" t="str">
        <f t="shared" si="51"/>
        <v/>
      </c>
      <c r="I354" s="11"/>
      <c r="J354" s="78"/>
      <c r="K354" s="3"/>
      <c r="L354" s="3"/>
      <c r="M354" s="12">
        <f t="shared" si="56"/>
        <v>0</v>
      </c>
      <c r="N354" s="13">
        <f t="shared" si="57"/>
        <v>0</v>
      </c>
      <c r="O354" s="14" t="str">
        <f t="shared" si="52"/>
        <v/>
      </c>
      <c r="P354" s="11"/>
      <c r="Q354" s="70"/>
      <c r="R354" s="11"/>
      <c r="S354" s="71">
        <f t="shared" si="58"/>
        <v>0</v>
      </c>
      <c r="T354" s="72" t="str">
        <f t="shared" si="53"/>
        <v/>
      </c>
      <c r="U354" s="11"/>
      <c r="V354" s="78"/>
      <c r="W354" s="11"/>
      <c r="X354" s="71">
        <f t="shared" si="59"/>
        <v>0</v>
      </c>
      <c r="Y354" s="72" t="str">
        <f t="shared" si="54"/>
        <v/>
      </c>
      <c r="Z354" s="11"/>
    </row>
    <row r="355" spans="1:26" x14ac:dyDescent="0.35">
      <c r="A355" s="3"/>
      <c r="B355" s="4"/>
      <c r="C355" s="3"/>
      <c r="D355" s="3"/>
      <c r="E355" s="3"/>
      <c r="F355" s="12">
        <f t="shared" si="50"/>
        <v>0</v>
      </c>
      <c r="G355" s="13">
        <f t="shared" si="55"/>
        <v>0</v>
      </c>
      <c r="H355" s="14" t="str">
        <f t="shared" si="51"/>
        <v/>
      </c>
      <c r="I355" s="11"/>
      <c r="J355" s="78"/>
      <c r="K355" s="3"/>
      <c r="L355" s="3"/>
      <c r="M355" s="12">
        <f t="shared" si="56"/>
        <v>0</v>
      </c>
      <c r="N355" s="13">
        <f t="shared" si="57"/>
        <v>0</v>
      </c>
      <c r="O355" s="14" t="str">
        <f t="shared" si="52"/>
        <v/>
      </c>
      <c r="P355" s="11"/>
      <c r="Q355" s="70"/>
      <c r="R355" s="11"/>
      <c r="S355" s="71">
        <f t="shared" si="58"/>
        <v>0</v>
      </c>
      <c r="T355" s="72" t="str">
        <f t="shared" si="53"/>
        <v/>
      </c>
      <c r="U355" s="11"/>
      <c r="V355" s="78"/>
      <c r="W355" s="11"/>
      <c r="X355" s="71">
        <f t="shared" si="59"/>
        <v>0</v>
      </c>
      <c r="Y355" s="72" t="str">
        <f t="shared" si="54"/>
        <v/>
      </c>
      <c r="Z355" s="11"/>
    </row>
    <row r="356" spans="1:26" x14ac:dyDescent="0.35">
      <c r="A356" s="3"/>
      <c r="B356" s="4"/>
      <c r="C356" s="3"/>
      <c r="D356" s="3"/>
      <c r="E356" s="3"/>
      <c r="F356" s="12">
        <f t="shared" si="50"/>
        <v>0</v>
      </c>
      <c r="G356" s="13">
        <f t="shared" si="55"/>
        <v>0</v>
      </c>
      <c r="H356" s="14" t="str">
        <f t="shared" si="51"/>
        <v/>
      </c>
      <c r="I356" s="11"/>
      <c r="J356" s="78"/>
      <c r="K356" s="3"/>
      <c r="L356" s="3"/>
      <c r="M356" s="12">
        <f t="shared" si="56"/>
        <v>0</v>
      </c>
      <c r="N356" s="13">
        <f t="shared" si="57"/>
        <v>0</v>
      </c>
      <c r="O356" s="14" t="str">
        <f t="shared" si="52"/>
        <v/>
      </c>
      <c r="P356" s="11"/>
      <c r="Q356" s="70"/>
      <c r="R356" s="11"/>
      <c r="S356" s="71">
        <f t="shared" si="58"/>
        <v>0</v>
      </c>
      <c r="T356" s="72" t="str">
        <f t="shared" si="53"/>
        <v/>
      </c>
      <c r="U356" s="11"/>
      <c r="V356" s="78"/>
      <c r="W356" s="11"/>
      <c r="X356" s="71">
        <f t="shared" si="59"/>
        <v>0</v>
      </c>
      <c r="Y356" s="72" t="str">
        <f t="shared" si="54"/>
        <v/>
      </c>
      <c r="Z356" s="11"/>
    </row>
    <row r="357" spans="1:26" x14ac:dyDescent="0.35">
      <c r="A357" s="3"/>
      <c r="B357" s="4"/>
      <c r="C357" s="3"/>
      <c r="D357" s="3"/>
      <c r="E357" s="3"/>
      <c r="F357" s="12">
        <f t="shared" si="50"/>
        <v>0</v>
      </c>
      <c r="G357" s="13">
        <f t="shared" si="55"/>
        <v>0</v>
      </c>
      <c r="H357" s="14" t="str">
        <f t="shared" si="51"/>
        <v/>
      </c>
      <c r="I357" s="11"/>
      <c r="J357" s="78"/>
      <c r="K357" s="3"/>
      <c r="L357" s="3"/>
      <c r="M357" s="12">
        <f t="shared" si="56"/>
        <v>0</v>
      </c>
      <c r="N357" s="13">
        <f t="shared" si="57"/>
        <v>0</v>
      </c>
      <c r="O357" s="14" t="str">
        <f t="shared" si="52"/>
        <v/>
      </c>
      <c r="P357" s="11"/>
      <c r="Q357" s="70"/>
      <c r="R357" s="11"/>
      <c r="S357" s="71">
        <f t="shared" si="58"/>
        <v>0</v>
      </c>
      <c r="T357" s="72" t="str">
        <f t="shared" si="53"/>
        <v/>
      </c>
      <c r="U357" s="11"/>
      <c r="V357" s="78"/>
      <c r="W357" s="11"/>
      <c r="X357" s="71">
        <f t="shared" si="59"/>
        <v>0</v>
      </c>
      <c r="Y357" s="72" t="str">
        <f t="shared" si="54"/>
        <v/>
      </c>
      <c r="Z357" s="11"/>
    </row>
    <row r="358" spans="1:26" x14ac:dyDescent="0.35">
      <c r="A358" s="3"/>
      <c r="B358" s="4"/>
      <c r="C358" s="3"/>
      <c r="D358" s="3"/>
      <c r="E358" s="3"/>
      <c r="F358" s="12">
        <f t="shared" si="50"/>
        <v>0</v>
      </c>
      <c r="G358" s="13">
        <f t="shared" si="55"/>
        <v>0</v>
      </c>
      <c r="H358" s="14" t="str">
        <f t="shared" si="51"/>
        <v/>
      </c>
      <c r="I358" s="11"/>
      <c r="J358" s="78"/>
      <c r="K358" s="3"/>
      <c r="L358" s="3"/>
      <c r="M358" s="12">
        <f t="shared" si="56"/>
        <v>0</v>
      </c>
      <c r="N358" s="13">
        <f t="shared" si="57"/>
        <v>0</v>
      </c>
      <c r="O358" s="14" t="str">
        <f t="shared" si="52"/>
        <v/>
      </c>
      <c r="P358" s="11"/>
      <c r="Q358" s="70"/>
      <c r="R358" s="11"/>
      <c r="S358" s="71">
        <f t="shared" si="58"/>
        <v>0</v>
      </c>
      <c r="T358" s="72" t="str">
        <f t="shared" si="53"/>
        <v/>
      </c>
      <c r="U358" s="11"/>
      <c r="V358" s="78"/>
      <c r="W358" s="11"/>
      <c r="X358" s="71">
        <f t="shared" si="59"/>
        <v>0</v>
      </c>
      <c r="Y358" s="72" t="str">
        <f t="shared" si="54"/>
        <v/>
      </c>
      <c r="Z358" s="11"/>
    </row>
    <row r="359" spans="1:26" x14ac:dyDescent="0.35">
      <c r="A359" s="3"/>
      <c r="B359" s="4"/>
      <c r="C359" s="3"/>
      <c r="D359" s="3"/>
      <c r="E359" s="3"/>
      <c r="F359" s="12">
        <f t="shared" si="50"/>
        <v>0</v>
      </c>
      <c r="G359" s="13">
        <f t="shared" si="55"/>
        <v>0</v>
      </c>
      <c r="H359" s="14" t="str">
        <f t="shared" si="51"/>
        <v/>
      </c>
      <c r="I359" s="11"/>
      <c r="J359" s="78"/>
      <c r="K359" s="3"/>
      <c r="L359" s="3"/>
      <c r="M359" s="12">
        <f t="shared" si="56"/>
        <v>0</v>
      </c>
      <c r="N359" s="13">
        <f t="shared" si="57"/>
        <v>0</v>
      </c>
      <c r="O359" s="14" t="str">
        <f t="shared" si="52"/>
        <v/>
      </c>
      <c r="P359" s="11"/>
      <c r="Q359" s="70"/>
      <c r="R359" s="11"/>
      <c r="S359" s="71">
        <f t="shared" si="58"/>
        <v>0</v>
      </c>
      <c r="T359" s="72" t="str">
        <f t="shared" si="53"/>
        <v/>
      </c>
      <c r="U359" s="11"/>
      <c r="V359" s="78"/>
      <c r="W359" s="11"/>
      <c r="X359" s="71">
        <f t="shared" si="59"/>
        <v>0</v>
      </c>
      <c r="Y359" s="72" t="str">
        <f t="shared" si="54"/>
        <v/>
      </c>
      <c r="Z359" s="11"/>
    </row>
    <row r="360" spans="1:26" x14ac:dyDescent="0.35">
      <c r="A360" s="3"/>
      <c r="B360" s="4"/>
      <c r="C360" s="3"/>
      <c r="D360" s="3"/>
      <c r="E360" s="3"/>
      <c r="F360" s="12">
        <f t="shared" si="50"/>
        <v>0</v>
      </c>
      <c r="G360" s="13">
        <f t="shared" si="55"/>
        <v>0</v>
      </c>
      <c r="H360" s="14" t="str">
        <f t="shared" si="51"/>
        <v/>
      </c>
      <c r="I360" s="11"/>
      <c r="J360" s="78"/>
      <c r="K360" s="3"/>
      <c r="L360" s="3"/>
      <c r="M360" s="12">
        <f t="shared" si="56"/>
        <v>0</v>
      </c>
      <c r="N360" s="13">
        <f t="shared" si="57"/>
        <v>0</v>
      </c>
      <c r="O360" s="14" t="str">
        <f t="shared" si="52"/>
        <v/>
      </c>
      <c r="P360" s="11"/>
      <c r="Q360" s="70"/>
      <c r="R360" s="11"/>
      <c r="S360" s="71">
        <f t="shared" si="58"/>
        <v>0</v>
      </c>
      <c r="T360" s="72" t="str">
        <f t="shared" si="53"/>
        <v/>
      </c>
      <c r="U360" s="11"/>
      <c r="V360" s="78"/>
      <c r="W360" s="11"/>
      <c r="X360" s="71">
        <f t="shared" si="59"/>
        <v>0</v>
      </c>
      <c r="Y360" s="72" t="str">
        <f t="shared" si="54"/>
        <v/>
      </c>
      <c r="Z360" s="11"/>
    </row>
    <row r="361" spans="1:26" x14ac:dyDescent="0.35">
      <c r="A361" s="3"/>
      <c r="B361" s="4"/>
      <c r="C361" s="3"/>
      <c r="D361" s="3"/>
      <c r="E361" s="3"/>
      <c r="F361" s="12">
        <f t="shared" si="50"/>
        <v>0</v>
      </c>
      <c r="G361" s="13">
        <f t="shared" si="55"/>
        <v>0</v>
      </c>
      <c r="H361" s="14" t="str">
        <f t="shared" si="51"/>
        <v/>
      </c>
      <c r="I361" s="11"/>
      <c r="J361" s="78"/>
      <c r="K361" s="3"/>
      <c r="L361" s="3"/>
      <c r="M361" s="12">
        <f t="shared" si="56"/>
        <v>0</v>
      </c>
      <c r="N361" s="13">
        <f t="shared" si="57"/>
        <v>0</v>
      </c>
      <c r="O361" s="14" t="str">
        <f t="shared" si="52"/>
        <v/>
      </c>
      <c r="P361" s="11"/>
      <c r="Q361" s="70"/>
      <c r="R361" s="11"/>
      <c r="S361" s="71">
        <f t="shared" si="58"/>
        <v>0</v>
      </c>
      <c r="T361" s="72" t="str">
        <f t="shared" si="53"/>
        <v/>
      </c>
      <c r="U361" s="11"/>
      <c r="V361" s="78"/>
      <c r="W361" s="11"/>
      <c r="X361" s="71">
        <f t="shared" si="59"/>
        <v>0</v>
      </c>
      <c r="Y361" s="72" t="str">
        <f t="shared" si="54"/>
        <v/>
      </c>
      <c r="Z361" s="11"/>
    </row>
    <row r="362" spans="1:26" x14ac:dyDescent="0.35">
      <c r="A362" s="3"/>
      <c r="B362" s="3"/>
      <c r="C362" s="3"/>
      <c r="D362" s="3"/>
      <c r="E362" s="3"/>
      <c r="F362" s="12">
        <f t="shared" si="50"/>
        <v>0</v>
      </c>
      <c r="G362" s="13">
        <f t="shared" si="55"/>
        <v>0</v>
      </c>
      <c r="H362" s="14" t="str">
        <f t="shared" si="51"/>
        <v/>
      </c>
      <c r="I362" s="11"/>
      <c r="J362" s="78"/>
      <c r="K362" s="3"/>
      <c r="L362" s="3"/>
      <c r="M362" s="12">
        <f t="shared" si="56"/>
        <v>0</v>
      </c>
      <c r="N362" s="13">
        <f t="shared" si="57"/>
        <v>0</v>
      </c>
      <c r="O362" s="14" t="str">
        <f t="shared" si="52"/>
        <v/>
      </c>
      <c r="P362" s="11"/>
      <c r="Q362" s="70"/>
      <c r="R362" s="11"/>
      <c r="S362" s="71">
        <f t="shared" si="58"/>
        <v>0</v>
      </c>
      <c r="T362" s="72" t="str">
        <f t="shared" si="53"/>
        <v/>
      </c>
      <c r="U362" s="11"/>
      <c r="V362" s="78"/>
      <c r="W362" s="11"/>
      <c r="X362" s="71">
        <f t="shared" si="59"/>
        <v>0</v>
      </c>
      <c r="Y362" s="72" t="str">
        <f t="shared" si="54"/>
        <v/>
      </c>
      <c r="Z362" s="11"/>
    </row>
    <row r="363" spans="1:26" x14ac:dyDescent="0.35">
      <c r="A363" s="3"/>
      <c r="B363" s="3"/>
      <c r="C363" s="3"/>
      <c r="D363" s="3"/>
      <c r="E363" s="3"/>
      <c r="F363" s="12">
        <f t="shared" si="50"/>
        <v>0</v>
      </c>
      <c r="G363" s="13">
        <f t="shared" si="55"/>
        <v>0</v>
      </c>
      <c r="H363" s="14" t="str">
        <f t="shared" si="51"/>
        <v/>
      </c>
      <c r="I363" s="11"/>
      <c r="J363" s="78"/>
      <c r="K363" s="3"/>
      <c r="L363" s="3"/>
      <c r="M363" s="12">
        <f t="shared" si="56"/>
        <v>0</v>
      </c>
      <c r="N363" s="13">
        <f t="shared" si="57"/>
        <v>0</v>
      </c>
      <c r="O363" s="14" t="str">
        <f t="shared" si="52"/>
        <v/>
      </c>
      <c r="P363" s="11"/>
      <c r="Q363" s="70"/>
      <c r="R363" s="11"/>
      <c r="S363" s="71">
        <f t="shared" si="58"/>
        <v>0</v>
      </c>
      <c r="T363" s="72" t="str">
        <f t="shared" si="53"/>
        <v/>
      </c>
      <c r="U363" s="11"/>
      <c r="V363" s="78"/>
      <c r="W363" s="11"/>
      <c r="X363" s="71">
        <f t="shared" si="59"/>
        <v>0</v>
      </c>
      <c r="Y363" s="72" t="str">
        <f t="shared" si="54"/>
        <v/>
      </c>
      <c r="Z363" s="11"/>
    </row>
    <row r="364" spans="1:26" x14ac:dyDescent="0.35">
      <c r="A364" s="3"/>
      <c r="B364" s="3"/>
      <c r="C364" s="3"/>
      <c r="D364" s="3"/>
      <c r="E364" s="3"/>
      <c r="F364" s="12">
        <f t="shared" si="50"/>
        <v>0</v>
      </c>
      <c r="G364" s="13">
        <f t="shared" si="55"/>
        <v>0</v>
      </c>
      <c r="H364" s="14" t="str">
        <f t="shared" si="51"/>
        <v/>
      </c>
      <c r="I364" s="11"/>
      <c r="J364" s="78"/>
      <c r="K364" s="3"/>
      <c r="L364" s="3"/>
      <c r="M364" s="12">
        <f t="shared" si="56"/>
        <v>0</v>
      </c>
      <c r="N364" s="13">
        <f t="shared" si="57"/>
        <v>0</v>
      </c>
      <c r="O364" s="14" t="str">
        <f t="shared" si="52"/>
        <v/>
      </c>
      <c r="P364" s="11"/>
      <c r="Q364" s="70"/>
      <c r="R364" s="11"/>
      <c r="S364" s="71">
        <f t="shared" si="58"/>
        <v>0</v>
      </c>
      <c r="T364" s="72" t="str">
        <f t="shared" si="53"/>
        <v/>
      </c>
      <c r="U364" s="11"/>
      <c r="V364" s="78"/>
      <c r="W364" s="11"/>
      <c r="X364" s="71">
        <f t="shared" si="59"/>
        <v>0</v>
      </c>
      <c r="Y364" s="72" t="str">
        <f t="shared" si="54"/>
        <v/>
      </c>
      <c r="Z364" s="11"/>
    </row>
    <row r="365" spans="1:26" x14ac:dyDescent="0.35">
      <c r="A365" s="3"/>
      <c r="B365" s="3"/>
      <c r="C365" s="3"/>
      <c r="D365" s="3"/>
      <c r="E365" s="3"/>
      <c r="F365" s="12">
        <f t="shared" si="50"/>
        <v>0</v>
      </c>
      <c r="G365" s="13">
        <f t="shared" si="55"/>
        <v>0</v>
      </c>
      <c r="H365" s="14" t="str">
        <f t="shared" si="51"/>
        <v/>
      </c>
      <c r="I365" s="11"/>
      <c r="J365" s="78"/>
      <c r="K365" s="3"/>
      <c r="L365" s="3"/>
      <c r="M365" s="12">
        <f t="shared" si="56"/>
        <v>0</v>
      </c>
      <c r="N365" s="13">
        <f t="shared" si="57"/>
        <v>0</v>
      </c>
      <c r="O365" s="14" t="str">
        <f t="shared" si="52"/>
        <v/>
      </c>
      <c r="P365" s="11"/>
      <c r="Q365" s="70"/>
      <c r="R365" s="11"/>
      <c r="S365" s="71">
        <f t="shared" si="58"/>
        <v>0</v>
      </c>
      <c r="T365" s="72" t="str">
        <f t="shared" si="53"/>
        <v/>
      </c>
      <c r="U365" s="11"/>
      <c r="V365" s="78"/>
      <c r="W365" s="11"/>
      <c r="X365" s="71">
        <f t="shared" si="59"/>
        <v>0</v>
      </c>
      <c r="Y365" s="72" t="str">
        <f t="shared" si="54"/>
        <v/>
      </c>
      <c r="Z365" s="11"/>
    </row>
    <row r="366" spans="1:26" x14ac:dyDescent="0.35">
      <c r="A366" s="3"/>
      <c r="B366" s="3"/>
      <c r="C366" s="3"/>
      <c r="D366" s="3"/>
      <c r="E366" s="3"/>
      <c r="F366" s="12">
        <f t="shared" si="50"/>
        <v>0</v>
      </c>
      <c r="G366" s="13">
        <f t="shared" si="55"/>
        <v>0</v>
      </c>
      <c r="H366" s="14" t="str">
        <f t="shared" si="51"/>
        <v/>
      </c>
      <c r="I366" s="11"/>
      <c r="J366" s="78"/>
      <c r="K366" s="3"/>
      <c r="L366" s="3"/>
      <c r="M366" s="12">
        <f t="shared" si="56"/>
        <v>0</v>
      </c>
      <c r="N366" s="13">
        <f t="shared" si="57"/>
        <v>0</v>
      </c>
      <c r="O366" s="14" t="str">
        <f t="shared" si="52"/>
        <v/>
      </c>
      <c r="P366" s="11"/>
      <c r="Q366" s="70"/>
      <c r="R366" s="11"/>
      <c r="S366" s="71">
        <f t="shared" si="58"/>
        <v>0</v>
      </c>
      <c r="T366" s="72" t="str">
        <f t="shared" si="53"/>
        <v/>
      </c>
      <c r="U366" s="11"/>
      <c r="V366" s="78"/>
      <c r="W366" s="11"/>
      <c r="X366" s="71">
        <f t="shared" si="59"/>
        <v>0</v>
      </c>
      <c r="Y366" s="72" t="str">
        <f t="shared" si="54"/>
        <v/>
      </c>
      <c r="Z366" s="11"/>
    </row>
    <row r="367" spans="1:26" x14ac:dyDescent="0.35">
      <c r="A367" s="3"/>
      <c r="B367" s="3"/>
      <c r="C367" s="3"/>
      <c r="D367" s="3"/>
      <c r="E367" s="3"/>
      <c r="F367" s="12">
        <f t="shared" si="50"/>
        <v>0</v>
      </c>
      <c r="G367" s="13">
        <f t="shared" si="55"/>
        <v>0</v>
      </c>
      <c r="H367" s="14" t="str">
        <f t="shared" si="51"/>
        <v/>
      </c>
      <c r="I367" s="11"/>
      <c r="J367" s="78"/>
      <c r="K367" s="3"/>
      <c r="L367" s="3"/>
      <c r="M367" s="12">
        <f t="shared" si="56"/>
        <v>0</v>
      </c>
      <c r="N367" s="13">
        <f t="shared" si="57"/>
        <v>0</v>
      </c>
      <c r="O367" s="14" t="str">
        <f t="shared" si="52"/>
        <v/>
      </c>
      <c r="P367" s="11"/>
      <c r="Q367" s="70"/>
      <c r="R367" s="11"/>
      <c r="S367" s="71">
        <f t="shared" si="58"/>
        <v>0</v>
      </c>
      <c r="T367" s="72" t="str">
        <f t="shared" si="53"/>
        <v/>
      </c>
      <c r="U367" s="11"/>
      <c r="V367" s="78"/>
      <c r="W367" s="11"/>
      <c r="X367" s="71">
        <f t="shared" si="59"/>
        <v>0</v>
      </c>
      <c r="Y367" s="72" t="str">
        <f t="shared" si="54"/>
        <v/>
      </c>
      <c r="Z367" s="11"/>
    </row>
    <row r="368" spans="1:26" x14ac:dyDescent="0.35">
      <c r="A368" s="3"/>
      <c r="B368" s="3"/>
      <c r="C368" s="3"/>
      <c r="D368" s="3"/>
      <c r="E368" s="3"/>
      <c r="F368" s="12">
        <f t="shared" si="50"/>
        <v>0</v>
      </c>
      <c r="G368" s="13">
        <f t="shared" si="55"/>
        <v>0</v>
      </c>
      <c r="H368" s="14" t="str">
        <f t="shared" si="51"/>
        <v/>
      </c>
      <c r="I368" s="11"/>
      <c r="J368" s="78"/>
      <c r="K368" s="3"/>
      <c r="L368" s="3"/>
      <c r="M368" s="12">
        <f t="shared" si="56"/>
        <v>0</v>
      </c>
      <c r="N368" s="13">
        <f t="shared" si="57"/>
        <v>0</v>
      </c>
      <c r="O368" s="14" t="str">
        <f t="shared" si="52"/>
        <v/>
      </c>
      <c r="P368" s="11"/>
      <c r="Q368" s="70"/>
      <c r="R368" s="11"/>
      <c r="S368" s="71">
        <f t="shared" si="58"/>
        <v>0</v>
      </c>
      <c r="T368" s="72" t="str">
        <f t="shared" si="53"/>
        <v/>
      </c>
      <c r="U368" s="11"/>
      <c r="V368" s="78"/>
      <c r="W368" s="11"/>
      <c r="X368" s="71">
        <f t="shared" si="59"/>
        <v>0</v>
      </c>
      <c r="Y368" s="72" t="str">
        <f t="shared" si="54"/>
        <v/>
      </c>
      <c r="Z368" s="11"/>
    </row>
    <row r="369" spans="1:26" x14ac:dyDescent="0.35">
      <c r="A369" s="3"/>
      <c r="B369" s="3"/>
      <c r="C369" s="3"/>
      <c r="D369" s="3"/>
      <c r="E369" s="3"/>
      <c r="F369" s="12">
        <f t="shared" si="50"/>
        <v>0</v>
      </c>
      <c r="G369" s="13">
        <f t="shared" si="55"/>
        <v>0</v>
      </c>
      <c r="H369" s="14" t="str">
        <f t="shared" si="51"/>
        <v/>
      </c>
      <c r="I369" s="11"/>
      <c r="J369" s="78"/>
      <c r="K369" s="3"/>
      <c r="L369" s="3"/>
      <c r="M369" s="12">
        <f t="shared" si="56"/>
        <v>0</v>
      </c>
      <c r="N369" s="13">
        <f t="shared" si="57"/>
        <v>0</v>
      </c>
      <c r="O369" s="14" t="str">
        <f t="shared" si="52"/>
        <v/>
      </c>
      <c r="P369" s="11"/>
      <c r="Q369" s="70"/>
      <c r="R369" s="11"/>
      <c r="S369" s="71">
        <f t="shared" si="58"/>
        <v>0</v>
      </c>
      <c r="T369" s="72" t="str">
        <f t="shared" si="53"/>
        <v/>
      </c>
      <c r="U369" s="11"/>
      <c r="V369" s="78"/>
      <c r="W369" s="11"/>
      <c r="X369" s="71">
        <f t="shared" si="59"/>
        <v>0</v>
      </c>
      <c r="Y369" s="72" t="str">
        <f t="shared" si="54"/>
        <v/>
      </c>
      <c r="Z369" s="11"/>
    </row>
    <row r="370" spans="1:26" x14ac:dyDescent="0.35">
      <c r="A370" s="3"/>
      <c r="B370" s="3"/>
      <c r="C370" s="3"/>
      <c r="D370" s="3"/>
      <c r="E370" s="3"/>
      <c r="F370" s="12">
        <f t="shared" si="50"/>
        <v>0</v>
      </c>
      <c r="G370" s="13">
        <f t="shared" si="55"/>
        <v>0</v>
      </c>
      <c r="H370" s="14" t="str">
        <f t="shared" si="51"/>
        <v/>
      </c>
      <c r="I370" s="11"/>
      <c r="J370" s="78"/>
      <c r="K370" s="3"/>
      <c r="L370" s="3"/>
      <c r="M370" s="12">
        <f t="shared" si="56"/>
        <v>0</v>
      </c>
      <c r="N370" s="13">
        <f t="shared" si="57"/>
        <v>0</v>
      </c>
      <c r="O370" s="14" t="str">
        <f t="shared" si="52"/>
        <v/>
      </c>
      <c r="P370" s="11"/>
      <c r="Q370" s="70"/>
      <c r="R370" s="11"/>
      <c r="S370" s="71">
        <f t="shared" si="58"/>
        <v>0</v>
      </c>
      <c r="T370" s="72" t="str">
        <f t="shared" si="53"/>
        <v/>
      </c>
      <c r="U370" s="11"/>
      <c r="V370" s="78"/>
      <c r="W370" s="11"/>
      <c r="X370" s="71">
        <f t="shared" si="59"/>
        <v>0</v>
      </c>
      <c r="Y370" s="72" t="str">
        <f t="shared" si="54"/>
        <v/>
      </c>
      <c r="Z370" s="11"/>
    </row>
    <row r="371" spans="1:26" x14ac:dyDescent="0.35">
      <c r="A371" s="3"/>
      <c r="B371" s="3"/>
      <c r="C371" s="3"/>
      <c r="D371" s="3"/>
      <c r="E371" s="3"/>
      <c r="F371" s="12">
        <f t="shared" si="50"/>
        <v>0</v>
      </c>
      <c r="G371" s="13">
        <f t="shared" si="55"/>
        <v>0</v>
      </c>
      <c r="H371" s="14" t="str">
        <f t="shared" si="51"/>
        <v/>
      </c>
      <c r="I371" s="11"/>
      <c r="J371" s="78"/>
      <c r="K371" s="3"/>
      <c r="L371" s="3"/>
      <c r="M371" s="12">
        <f t="shared" si="56"/>
        <v>0</v>
      </c>
      <c r="N371" s="13">
        <f t="shared" si="57"/>
        <v>0</v>
      </c>
      <c r="O371" s="14" t="str">
        <f t="shared" si="52"/>
        <v/>
      </c>
      <c r="P371" s="11"/>
      <c r="Q371" s="70"/>
      <c r="R371" s="11"/>
      <c r="S371" s="71">
        <f t="shared" si="58"/>
        <v>0</v>
      </c>
      <c r="T371" s="72" t="str">
        <f t="shared" si="53"/>
        <v/>
      </c>
      <c r="U371" s="11"/>
      <c r="V371" s="78"/>
      <c r="W371" s="11"/>
      <c r="X371" s="71">
        <f t="shared" si="59"/>
        <v>0</v>
      </c>
      <c r="Y371" s="72" t="str">
        <f t="shared" si="54"/>
        <v/>
      </c>
      <c r="Z371" s="11"/>
    </row>
    <row r="372" spans="1:26" x14ac:dyDescent="0.35">
      <c r="A372" s="3"/>
      <c r="B372" s="3"/>
      <c r="C372" s="3"/>
      <c r="D372" s="3"/>
      <c r="E372" s="3"/>
      <c r="F372" s="12">
        <f t="shared" si="50"/>
        <v>0</v>
      </c>
      <c r="G372" s="13">
        <f t="shared" si="55"/>
        <v>0</v>
      </c>
      <c r="H372" s="14" t="str">
        <f t="shared" si="51"/>
        <v/>
      </c>
      <c r="I372" s="11"/>
      <c r="J372" s="78"/>
      <c r="K372" s="3"/>
      <c r="L372" s="3"/>
      <c r="M372" s="12">
        <f t="shared" si="56"/>
        <v>0</v>
      </c>
      <c r="N372" s="13">
        <f t="shared" si="57"/>
        <v>0</v>
      </c>
      <c r="O372" s="14" t="str">
        <f t="shared" si="52"/>
        <v/>
      </c>
      <c r="P372" s="11"/>
      <c r="Q372" s="70"/>
      <c r="R372" s="11"/>
      <c r="S372" s="71">
        <f t="shared" si="58"/>
        <v>0</v>
      </c>
      <c r="T372" s="72" t="str">
        <f t="shared" si="53"/>
        <v/>
      </c>
      <c r="U372" s="11"/>
      <c r="V372" s="78"/>
      <c r="W372" s="11"/>
      <c r="X372" s="71">
        <f t="shared" si="59"/>
        <v>0</v>
      </c>
      <c r="Y372" s="72" t="str">
        <f t="shared" si="54"/>
        <v/>
      </c>
      <c r="Z372" s="11"/>
    </row>
    <row r="373" spans="1:26" x14ac:dyDescent="0.35">
      <c r="A373" s="3"/>
      <c r="B373" s="3"/>
      <c r="C373" s="3"/>
      <c r="D373" s="3"/>
      <c r="E373" s="3"/>
      <c r="F373" s="12">
        <f t="shared" si="50"/>
        <v>0</v>
      </c>
      <c r="G373" s="13">
        <f t="shared" si="55"/>
        <v>0</v>
      </c>
      <c r="H373" s="14" t="str">
        <f t="shared" si="51"/>
        <v/>
      </c>
      <c r="I373" s="11"/>
      <c r="J373" s="78"/>
      <c r="K373" s="3"/>
      <c r="L373" s="3"/>
      <c r="M373" s="12">
        <f t="shared" si="56"/>
        <v>0</v>
      </c>
      <c r="N373" s="13">
        <f t="shared" si="57"/>
        <v>0</v>
      </c>
      <c r="O373" s="14" t="str">
        <f t="shared" si="52"/>
        <v/>
      </c>
      <c r="P373" s="11"/>
      <c r="Q373" s="70"/>
      <c r="R373" s="11"/>
      <c r="S373" s="71">
        <f t="shared" si="58"/>
        <v>0</v>
      </c>
      <c r="T373" s="72" t="str">
        <f t="shared" si="53"/>
        <v/>
      </c>
      <c r="U373" s="11"/>
      <c r="V373" s="78"/>
      <c r="W373" s="11"/>
      <c r="X373" s="71">
        <f t="shared" si="59"/>
        <v>0</v>
      </c>
      <c r="Y373" s="72" t="str">
        <f t="shared" si="54"/>
        <v/>
      </c>
      <c r="Z373" s="11"/>
    </row>
    <row r="374" spans="1:26" x14ac:dyDescent="0.35">
      <c r="A374" s="3"/>
      <c r="B374" s="3"/>
      <c r="C374" s="3"/>
      <c r="D374" s="3"/>
      <c r="E374" s="3"/>
      <c r="F374" s="12">
        <f t="shared" si="50"/>
        <v>0</v>
      </c>
      <c r="G374" s="13">
        <f t="shared" si="55"/>
        <v>0</v>
      </c>
      <c r="H374" s="14" t="str">
        <f t="shared" si="51"/>
        <v/>
      </c>
      <c r="I374" s="11"/>
      <c r="J374" s="78"/>
      <c r="K374" s="3"/>
      <c r="L374" s="3"/>
      <c r="M374" s="12">
        <f t="shared" si="56"/>
        <v>0</v>
      </c>
      <c r="N374" s="13">
        <f t="shared" si="57"/>
        <v>0</v>
      </c>
      <c r="O374" s="14" t="str">
        <f t="shared" si="52"/>
        <v/>
      </c>
      <c r="P374" s="11"/>
      <c r="Q374" s="70"/>
      <c r="R374" s="11"/>
      <c r="S374" s="71">
        <f t="shared" si="58"/>
        <v>0</v>
      </c>
      <c r="T374" s="72" t="str">
        <f t="shared" si="53"/>
        <v/>
      </c>
      <c r="U374" s="11"/>
      <c r="V374" s="78"/>
      <c r="W374" s="11"/>
      <c r="X374" s="71">
        <f t="shared" si="59"/>
        <v>0</v>
      </c>
      <c r="Y374" s="72" t="str">
        <f t="shared" si="54"/>
        <v/>
      </c>
      <c r="Z374" s="11"/>
    </row>
    <row r="375" spans="1:26" x14ac:dyDescent="0.35">
      <c r="A375" s="3"/>
      <c r="B375" s="3"/>
      <c r="C375" s="3"/>
      <c r="D375" s="3"/>
      <c r="E375" s="3"/>
      <c r="F375" s="12">
        <f t="shared" si="50"/>
        <v>0</v>
      </c>
      <c r="G375" s="13">
        <f t="shared" si="55"/>
        <v>0</v>
      </c>
      <c r="H375" s="14" t="str">
        <f t="shared" si="51"/>
        <v/>
      </c>
      <c r="I375" s="11"/>
      <c r="J375" s="78"/>
      <c r="K375" s="3"/>
      <c r="L375" s="3"/>
      <c r="M375" s="12">
        <f t="shared" si="56"/>
        <v>0</v>
      </c>
      <c r="N375" s="13">
        <f t="shared" si="57"/>
        <v>0</v>
      </c>
      <c r="O375" s="14" t="str">
        <f t="shared" si="52"/>
        <v/>
      </c>
      <c r="P375" s="11"/>
      <c r="Q375" s="70"/>
      <c r="R375" s="11"/>
      <c r="S375" s="71">
        <f t="shared" si="58"/>
        <v>0</v>
      </c>
      <c r="T375" s="72" t="str">
        <f t="shared" si="53"/>
        <v/>
      </c>
      <c r="U375" s="11"/>
      <c r="V375" s="78"/>
      <c r="W375" s="11"/>
      <c r="X375" s="71">
        <f t="shared" si="59"/>
        <v>0</v>
      </c>
      <c r="Y375" s="72" t="str">
        <f t="shared" si="54"/>
        <v/>
      </c>
      <c r="Z375" s="11"/>
    </row>
    <row r="376" spans="1:26" x14ac:dyDescent="0.35">
      <c r="A376" s="3"/>
      <c r="B376" s="3"/>
      <c r="C376" s="3"/>
      <c r="D376" s="3"/>
      <c r="E376" s="3"/>
      <c r="F376" s="12">
        <f t="shared" si="50"/>
        <v>0</v>
      </c>
      <c r="G376" s="13">
        <f t="shared" si="55"/>
        <v>0</v>
      </c>
      <c r="H376" s="14" t="str">
        <f t="shared" si="51"/>
        <v/>
      </c>
      <c r="I376" s="11"/>
      <c r="J376" s="78"/>
      <c r="K376" s="3"/>
      <c r="L376" s="3"/>
      <c r="M376" s="12">
        <f t="shared" si="56"/>
        <v>0</v>
      </c>
      <c r="N376" s="13">
        <f t="shared" si="57"/>
        <v>0</v>
      </c>
      <c r="O376" s="14" t="str">
        <f t="shared" si="52"/>
        <v/>
      </c>
      <c r="P376" s="11"/>
      <c r="Q376" s="70"/>
      <c r="R376" s="11"/>
      <c r="S376" s="71">
        <f t="shared" si="58"/>
        <v>0</v>
      </c>
      <c r="T376" s="72" t="str">
        <f t="shared" si="53"/>
        <v/>
      </c>
      <c r="U376" s="11"/>
      <c r="V376" s="78"/>
      <c r="W376" s="11"/>
      <c r="X376" s="71">
        <f t="shared" si="59"/>
        <v>0</v>
      </c>
      <c r="Y376" s="72" t="str">
        <f t="shared" si="54"/>
        <v/>
      </c>
      <c r="Z376" s="11"/>
    </row>
    <row r="377" spans="1:26" x14ac:dyDescent="0.35">
      <c r="A377" s="3"/>
      <c r="B377" s="3"/>
      <c r="C377" s="3"/>
      <c r="D377" s="3"/>
      <c r="E377" s="3"/>
      <c r="F377" s="12">
        <f t="shared" si="50"/>
        <v>0</v>
      </c>
      <c r="G377" s="13">
        <f t="shared" si="55"/>
        <v>0</v>
      </c>
      <c r="H377" s="14" t="str">
        <f t="shared" si="51"/>
        <v/>
      </c>
      <c r="I377" s="11"/>
      <c r="J377" s="78"/>
      <c r="K377" s="3"/>
      <c r="L377" s="3"/>
      <c r="M377" s="12">
        <f t="shared" si="56"/>
        <v>0</v>
      </c>
      <c r="N377" s="13">
        <f t="shared" si="57"/>
        <v>0</v>
      </c>
      <c r="O377" s="14" t="str">
        <f t="shared" si="52"/>
        <v/>
      </c>
      <c r="P377" s="11"/>
      <c r="Q377" s="70"/>
      <c r="R377" s="11"/>
      <c r="S377" s="71">
        <f t="shared" si="58"/>
        <v>0</v>
      </c>
      <c r="T377" s="72" t="str">
        <f t="shared" si="53"/>
        <v/>
      </c>
      <c r="U377" s="11"/>
      <c r="V377" s="78"/>
      <c r="W377" s="11"/>
      <c r="X377" s="71">
        <f t="shared" si="59"/>
        <v>0</v>
      </c>
      <c r="Y377" s="72" t="str">
        <f t="shared" si="54"/>
        <v/>
      </c>
      <c r="Z377" s="11"/>
    </row>
    <row r="378" spans="1:26" x14ac:dyDescent="0.35">
      <c r="A378" s="3"/>
      <c r="B378" s="3"/>
      <c r="C378" s="3"/>
      <c r="D378" s="3"/>
      <c r="E378" s="3"/>
      <c r="F378" s="12">
        <f t="shared" si="50"/>
        <v>0</v>
      </c>
      <c r="G378" s="13">
        <f t="shared" si="55"/>
        <v>0</v>
      </c>
      <c r="H378" s="14" t="str">
        <f t="shared" si="51"/>
        <v/>
      </c>
      <c r="I378" s="11"/>
      <c r="J378" s="78"/>
      <c r="K378" s="3"/>
      <c r="L378" s="3"/>
      <c r="M378" s="12">
        <f t="shared" si="56"/>
        <v>0</v>
      </c>
      <c r="N378" s="13">
        <f t="shared" si="57"/>
        <v>0</v>
      </c>
      <c r="O378" s="14" t="str">
        <f t="shared" si="52"/>
        <v/>
      </c>
      <c r="P378" s="11"/>
      <c r="Q378" s="70"/>
      <c r="R378" s="11"/>
      <c r="S378" s="71">
        <f t="shared" si="58"/>
        <v>0</v>
      </c>
      <c r="T378" s="72" t="str">
        <f t="shared" si="53"/>
        <v/>
      </c>
      <c r="U378" s="11"/>
      <c r="V378" s="78"/>
      <c r="W378" s="11"/>
      <c r="X378" s="71">
        <f t="shared" si="59"/>
        <v>0</v>
      </c>
      <c r="Y378" s="72" t="str">
        <f t="shared" si="54"/>
        <v/>
      </c>
      <c r="Z378" s="11"/>
    </row>
    <row r="379" spans="1:26" x14ac:dyDescent="0.35">
      <c r="A379" s="3"/>
      <c r="B379" s="3"/>
      <c r="C379" s="3"/>
      <c r="D379" s="3"/>
      <c r="E379" s="3"/>
      <c r="F379" s="12">
        <f t="shared" si="50"/>
        <v>0</v>
      </c>
      <c r="G379" s="13">
        <f t="shared" si="55"/>
        <v>0</v>
      </c>
      <c r="H379" s="14" t="str">
        <f t="shared" si="51"/>
        <v/>
      </c>
      <c r="I379" s="11"/>
      <c r="J379" s="78"/>
      <c r="K379" s="3"/>
      <c r="L379" s="3"/>
      <c r="M379" s="12">
        <f t="shared" si="56"/>
        <v>0</v>
      </c>
      <c r="N379" s="13">
        <f t="shared" si="57"/>
        <v>0</v>
      </c>
      <c r="O379" s="14" t="str">
        <f t="shared" si="52"/>
        <v/>
      </c>
      <c r="P379" s="11"/>
      <c r="Q379" s="70"/>
      <c r="R379" s="11"/>
      <c r="S379" s="71">
        <f t="shared" si="58"/>
        <v>0</v>
      </c>
      <c r="T379" s="72" t="str">
        <f t="shared" si="53"/>
        <v/>
      </c>
      <c r="U379" s="11"/>
      <c r="V379" s="78"/>
      <c r="W379" s="11"/>
      <c r="X379" s="71">
        <f t="shared" si="59"/>
        <v>0</v>
      </c>
      <c r="Y379" s="72" t="str">
        <f t="shared" si="54"/>
        <v/>
      </c>
      <c r="Z379" s="11"/>
    </row>
    <row r="380" spans="1:26" x14ac:dyDescent="0.35">
      <c r="A380" s="3"/>
      <c r="B380" s="3"/>
      <c r="C380" s="3"/>
      <c r="D380" s="3"/>
      <c r="E380" s="3"/>
      <c r="F380" s="12">
        <f t="shared" si="50"/>
        <v>0</v>
      </c>
      <c r="G380" s="13">
        <f t="shared" si="55"/>
        <v>0</v>
      </c>
      <c r="H380" s="14" t="str">
        <f t="shared" si="51"/>
        <v/>
      </c>
      <c r="I380" s="11"/>
      <c r="J380" s="78"/>
      <c r="K380" s="3"/>
      <c r="L380" s="3"/>
      <c r="M380" s="12">
        <f t="shared" si="56"/>
        <v>0</v>
      </c>
      <c r="N380" s="13">
        <f t="shared" si="57"/>
        <v>0</v>
      </c>
      <c r="O380" s="14" t="str">
        <f t="shared" si="52"/>
        <v/>
      </c>
      <c r="P380" s="11"/>
      <c r="Q380" s="70"/>
      <c r="R380" s="11"/>
      <c r="S380" s="71">
        <f t="shared" si="58"/>
        <v>0</v>
      </c>
      <c r="T380" s="72" t="str">
        <f t="shared" si="53"/>
        <v/>
      </c>
      <c r="U380" s="11"/>
      <c r="V380" s="78"/>
      <c r="W380" s="11"/>
      <c r="X380" s="71">
        <f t="shared" si="59"/>
        <v>0</v>
      </c>
      <c r="Y380" s="72" t="str">
        <f t="shared" si="54"/>
        <v/>
      </c>
      <c r="Z380" s="11"/>
    </row>
    <row r="381" spans="1:26" x14ac:dyDescent="0.35">
      <c r="A381" s="3"/>
      <c r="B381" s="3"/>
      <c r="C381" s="3"/>
      <c r="D381" s="3"/>
      <c r="E381" s="3"/>
      <c r="F381" s="12">
        <f t="shared" si="50"/>
        <v>0</v>
      </c>
      <c r="G381" s="13">
        <f t="shared" si="55"/>
        <v>0</v>
      </c>
      <c r="H381" s="14" t="str">
        <f t="shared" si="51"/>
        <v/>
      </c>
      <c r="I381" s="11"/>
      <c r="J381" s="78"/>
      <c r="K381" s="3"/>
      <c r="L381" s="3"/>
      <c r="M381" s="12">
        <f t="shared" si="56"/>
        <v>0</v>
      </c>
      <c r="N381" s="13">
        <f t="shared" si="57"/>
        <v>0</v>
      </c>
      <c r="O381" s="14" t="str">
        <f t="shared" si="52"/>
        <v/>
      </c>
      <c r="P381" s="11"/>
      <c r="Q381" s="70"/>
      <c r="R381" s="11"/>
      <c r="S381" s="71">
        <f t="shared" si="58"/>
        <v>0</v>
      </c>
      <c r="T381" s="72" t="str">
        <f t="shared" si="53"/>
        <v/>
      </c>
      <c r="U381" s="11"/>
      <c r="V381" s="78"/>
      <c r="W381" s="11"/>
      <c r="X381" s="71">
        <f t="shared" si="59"/>
        <v>0</v>
      </c>
      <c r="Y381" s="72" t="str">
        <f t="shared" si="54"/>
        <v/>
      </c>
      <c r="Z381" s="11"/>
    </row>
    <row r="382" spans="1:26" x14ac:dyDescent="0.35">
      <c r="A382" s="3"/>
      <c r="B382" s="3"/>
      <c r="C382" s="3"/>
      <c r="D382" s="3"/>
      <c r="E382" s="3"/>
      <c r="F382" s="12">
        <f t="shared" si="50"/>
        <v>0</v>
      </c>
      <c r="G382" s="13">
        <f t="shared" si="55"/>
        <v>0</v>
      </c>
      <c r="H382" s="14" t="str">
        <f t="shared" si="51"/>
        <v/>
      </c>
      <c r="I382" s="11"/>
      <c r="J382" s="78"/>
      <c r="K382" s="3"/>
      <c r="L382" s="3"/>
      <c r="M382" s="12">
        <f t="shared" si="56"/>
        <v>0</v>
      </c>
      <c r="N382" s="13">
        <f t="shared" si="57"/>
        <v>0</v>
      </c>
      <c r="O382" s="14" t="str">
        <f t="shared" si="52"/>
        <v/>
      </c>
      <c r="P382" s="11"/>
      <c r="Q382" s="70"/>
      <c r="R382" s="11"/>
      <c r="S382" s="71">
        <f t="shared" si="58"/>
        <v>0</v>
      </c>
      <c r="T382" s="72" t="str">
        <f t="shared" si="53"/>
        <v/>
      </c>
      <c r="U382" s="11"/>
      <c r="V382" s="78"/>
      <c r="W382" s="11"/>
      <c r="X382" s="71">
        <f t="shared" si="59"/>
        <v>0</v>
      </c>
      <c r="Y382" s="72" t="str">
        <f t="shared" si="54"/>
        <v/>
      </c>
      <c r="Z382" s="11"/>
    </row>
    <row r="383" spans="1:26" x14ac:dyDescent="0.35">
      <c r="A383" s="3"/>
      <c r="B383" s="3"/>
      <c r="C383" s="3"/>
      <c r="D383" s="3"/>
      <c r="E383" s="3"/>
      <c r="F383" s="12">
        <f t="shared" si="50"/>
        <v>0</v>
      </c>
      <c r="G383" s="13">
        <f t="shared" si="55"/>
        <v>0</v>
      </c>
      <c r="H383" s="14" t="str">
        <f t="shared" si="51"/>
        <v/>
      </c>
      <c r="I383" s="11"/>
      <c r="J383" s="78"/>
      <c r="K383" s="3"/>
      <c r="L383" s="3"/>
      <c r="M383" s="12">
        <f t="shared" si="56"/>
        <v>0</v>
      </c>
      <c r="N383" s="13">
        <f t="shared" si="57"/>
        <v>0</v>
      </c>
      <c r="O383" s="14" t="str">
        <f t="shared" si="52"/>
        <v/>
      </c>
      <c r="P383" s="11"/>
      <c r="Q383" s="70"/>
      <c r="R383" s="11"/>
      <c r="S383" s="71">
        <f t="shared" si="58"/>
        <v>0</v>
      </c>
      <c r="T383" s="72" t="str">
        <f t="shared" si="53"/>
        <v/>
      </c>
      <c r="U383" s="11"/>
      <c r="V383" s="78"/>
      <c r="W383" s="11"/>
      <c r="X383" s="71">
        <f t="shared" si="59"/>
        <v>0</v>
      </c>
      <c r="Y383" s="72" t="str">
        <f t="shared" si="54"/>
        <v/>
      </c>
      <c r="Z383" s="11"/>
    </row>
    <row r="384" spans="1:26" x14ac:dyDescent="0.35">
      <c r="A384" s="3"/>
      <c r="B384" s="3"/>
      <c r="C384" s="3"/>
      <c r="D384" s="3"/>
      <c r="E384" s="3"/>
      <c r="F384" s="12">
        <f t="shared" si="50"/>
        <v>0</v>
      </c>
      <c r="G384" s="13">
        <f t="shared" si="55"/>
        <v>0</v>
      </c>
      <c r="H384" s="14" t="str">
        <f t="shared" si="51"/>
        <v/>
      </c>
      <c r="I384" s="11"/>
      <c r="J384" s="78"/>
      <c r="K384" s="3"/>
      <c r="L384" s="3"/>
      <c r="M384" s="12">
        <f t="shared" si="56"/>
        <v>0</v>
      </c>
      <c r="N384" s="13">
        <f t="shared" si="57"/>
        <v>0</v>
      </c>
      <c r="O384" s="14" t="str">
        <f t="shared" si="52"/>
        <v/>
      </c>
      <c r="P384" s="11"/>
      <c r="Q384" s="70"/>
      <c r="R384" s="11"/>
      <c r="S384" s="71">
        <f t="shared" si="58"/>
        <v>0</v>
      </c>
      <c r="T384" s="72" t="str">
        <f t="shared" si="53"/>
        <v/>
      </c>
      <c r="U384" s="11"/>
      <c r="V384" s="78"/>
      <c r="W384" s="11"/>
      <c r="X384" s="71">
        <f t="shared" si="59"/>
        <v>0</v>
      </c>
      <c r="Y384" s="72" t="str">
        <f t="shared" si="54"/>
        <v/>
      </c>
      <c r="Z384" s="11"/>
    </row>
    <row r="385" spans="1:26" x14ac:dyDescent="0.35">
      <c r="A385" s="3"/>
      <c r="B385" s="3"/>
      <c r="C385" s="3"/>
      <c r="D385" s="3"/>
      <c r="E385" s="3"/>
      <c r="F385" s="12">
        <f t="shared" si="50"/>
        <v>0</v>
      </c>
      <c r="G385" s="13">
        <f t="shared" si="55"/>
        <v>0</v>
      </c>
      <c r="H385" s="14" t="str">
        <f t="shared" si="51"/>
        <v/>
      </c>
      <c r="I385" s="11"/>
      <c r="J385" s="78"/>
      <c r="K385" s="3"/>
      <c r="L385" s="3"/>
      <c r="M385" s="12">
        <f t="shared" si="56"/>
        <v>0</v>
      </c>
      <c r="N385" s="13">
        <f t="shared" si="57"/>
        <v>0</v>
      </c>
      <c r="O385" s="14" t="str">
        <f t="shared" si="52"/>
        <v/>
      </c>
      <c r="P385" s="11"/>
      <c r="Q385" s="70"/>
      <c r="R385" s="11"/>
      <c r="S385" s="71">
        <f t="shared" si="58"/>
        <v>0</v>
      </c>
      <c r="T385" s="72" t="str">
        <f t="shared" si="53"/>
        <v/>
      </c>
      <c r="U385" s="11"/>
      <c r="V385" s="78"/>
      <c r="W385" s="11"/>
      <c r="X385" s="71">
        <f t="shared" si="59"/>
        <v>0</v>
      </c>
      <c r="Y385" s="72" t="str">
        <f t="shared" si="54"/>
        <v/>
      </c>
      <c r="Z385" s="11"/>
    </row>
    <row r="386" spans="1:26" x14ac:dyDescent="0.35">
      <c r="A386" s="3"/>
      <c r="B386" s="3"/>
      <c r="C386" s="3"/>
      <c r="D386" s="3"/>
      <c r="E386" s="3"/>
      <c r="F386" s="12">
        <f t="shared" si="50"/>
        <v>0</v>
      </c>
      <c r="G386" s="13">
        <f t="shared" si="55"/>
        <v>0</v>
      </c>
      <c r="H386" s="14" t="str">
        <f t="shared" si="51"/>
        <v/>
      </c>
      <c r="I386" s="11"/>
      <c r="J386" s="78"/>
      <c r="K386" s="3"/>
      <c r="L386" s="3"/>
      <c r="M386" s="12">
        <f t="shared" si="56"/>
        <v>0</v>
      </c>
      <c r="N386" s="13">
        <f t="shared" si="57"/>
        <v>0</v>
      </c>
      <c r="O386" s="14" t="str">
        <f t="shared" si="52"/>
        <v/>
      </c>
      <c r="P386" s="11"/>
      <c r="Q386" s="70"/>
      <c r="R386" s="11"/>
      <c r="S386" s="71">
        <f t="shared" si="58"/>
        <v>0</v>
      </c>
      <c r="T386" s="72" t="str">
        <f t="shared" si="53"/>
        <v/>
      </c>
      <c r="U386" s="11"/>
      <c r="V386" s="78"/>
      <c r="W386" s="11"/>
      <c r="X386" s="71">
        <f t="shared" si="59"/>
        <v>0</v>
      </c>
      <c r="Y386" s="72" t="str">
        <f t="shared" si="54"/>
        <v/>
      </c>
      <c r="Z386" s="11"/>
    </row>
    <row r="387" spans="1:26" x14ac:dyDescent="0.35">
      <c r="A387" s="3"/>
      <c r="B387" s="3"/>
      <c r="C387" s="3"/>
      <c r="D387" s="3"/>
      <c r="E387" s="3"/>
      <c r="F387" s="12">
        <f t="shared" si="50"/>
        <v>0</v>
      </c>
      <c r="G387" s="13">
        <f t="shared" si="55"/>
        <v>0</v>
      </c>
      <c r="H387" s="14" t="str">
        <f t="shared" si="51"/>
        <v/>
      </c>
      <c r="I387" s="11"/>
      <c r="J387" s="78"/>
      <c r="K387" s="3"/>
      <c r="L387" s="3"/>
      <c r="M387" s="12">
        <f t="shared" si="56"/>
        <v>0</v>
      </c>
      <c r="N387" s="13">
        <f t="shared" si="57"/>
        <v>0</v>
      </c>
      <c r="O387" s="14" t="str">
        <f t="shared" si="52"/>
        <v/>
      </c>
      <c r="P387" s="11"/>
      <c r="Q387" s="70"/>
      <c r="R387" s="11"/>
      <c r="S387" s="71">
        <f t="shared" si="58"/>
        <v>0</v>
      </c>
      <c r="T387" s="72" t="str">
        <f t="shared" si="53"/>
        <v/>
      </c>
      <c r="U387" s="11"/>
      <c r="V387" s="78"/>
      <c r="W387" s="11"/>
      <c r="X387" s="71">
        <f t="shared" si="59"/>
        <v>0</v>
      </c>
      <c r="Y387" s="72" t="str">
        <f t="shared" si="54"/>
        <v/>
      </c>
      <c r="Z387" s="11"/>
    </row>
    <row r="388" spans="1:26" x14ac:dyDescent="0.35">
      <c r="A388" s="3"/>
      <c r="B388" s="3"/>
      <c r="C388" s="3"/>
      <c r="D388" s="3"/>
      <c r="E388" s="3"/>
      <c r="F388" s="12">
        <f t="shared" si="50"/>
        <v>0</v>
      </c>
      <c r="G388" s="13">
        <f t="shared" si="55"/>
        <v>0</v>
      </c>
      <c r="H388" s="14" t="str">
        <f t="shared" si="51"/>
        <v/>
      </c>
      <c r="I388" s="11"/>
      <c r="J388" s="78"/>
      <c r="K388" s="3"/>
      <c r="L388" s="3"/>
      <c r="M388" s="12">
        <f t="shared" si="56"/>
        <v>0</v>
      </c>
      <c r="N388" s="13">
        <f t="shared" si="57"/>
        <v>0</v>
      </c>
      <c r="O388" s="14" t="str">
        <f t="shared" si="52"/>
        <v/>
      </c>
      <c r="P388" s="11"/>
      <c r="Q388" s="70"/>
      <c r="R388" s="11"/>
      <c r="S388" s="71">
        <f t="shared" si="58"/>
        <v>0</v>
      </c>
      <c r="T388" s="72" t="str">
        <f t="shared" si="53"/>
        <v/>
      </c>
      <c r="U388" s="11"/>
      <c r="V388" s="78"/>
      <c r="W388" s="11"/>
      <c r="X388" s="71">
        <f t="shared" si="59"/>
        <v>0</v>
      </c>
      <c r="Y388" s="72" t="str">
        <f t="shared" si="54"/>
        <v/>
      </c>
      <c r="Z388" s="11"/>
    </row>
    <row r="389" spans="1:26" x14ac:dyDescent="0.35">
      <c r="A389" s="3"/>
      <c r="B389" s="3"/>
      <c r="C389" s="3"/>
      <c r="D389" s="3"/>
      <c r="E389" s="3"/>
      <c r="F389" s="12">
        <f t="shared" si="50"/>
        <v>0</v>
      </c>
      <c r="G389" s="13">
        <f t="shared" si="55"/>
        <v>0</v>
      </c>
      <c r="H389" s="14" t="str">
        <f t="shared" si="51"/>
        <v/>
      </c>
      <c r="I389" s="11"/>
      <c r="J389" s="78"/>
      <c r="K389" s="3"/>
      <c r="L389" s="3"/>
      <c r="M389" s="12">
        <f t="shared" si="56"/>
        <v>0</v>
      </c>
      <c r="N389" s="13">
        <f t="shared" si="57"/>
        <v>0</v>
      </c>
      <c r="O389" s="14" t="str">
        <f t="shared" si="52"/>
        <v/>
      </c>
      <c r="P389" s="11"/>
      <c r="Q389" s="70"/>
      <c r="R389" s="11"/>
      <c r="S389" s="71">
        <f t="shared" si="58"/>
        <v>0</v>
      </c>
      <c r="T389" s="72" t="str">
        <f t="shared" si="53"/>
        <v/>
      </c>
      <c r="U389" s="11"/>
      <c r="V389" s="78"/>
      <c r="W389" s="11"/>
      <c r="X389" s="71">
        <f t="shared" si="59"/>
        <v>0</v>
      </c>
      <c r="Y389" s="72" t="str">
        <f t="shared" si="54"/>
        <v/>
      </c>
      <c r="Z389" s="11"/>
    </row>
    <row r="390" spans="1:26" x14ac:dyDescent="0.35">
      <c r="A390" s="3"/>
      <c r="B390" s="3"/>
      <c r="C390" s="3"/>
      <c r="D390" s="3"/>
      <c r="E390" s="3"/>
      <c r="F390" s="12">
        <f t="shared" si="50"/>
        <v>0</v>
      </c>
      <c r="G390" s="13">
        <f t="shared" si="55"/>
        <v>0</v>
      </c>
      <c r="H390" s="14" t="str">
        <f t="shared" si="51"/>
        <v/>
      </c>
      <c r="I390" s="11"/>
      <c r="J390" s="78"/>
      <c r="K390" s="3"/>
      <c r="L390" s="3"/>
      <c r="M390" s="12">
        <f t="shared" si="56"/>
        <v>0</v>
      </c>
      <c r="N390" s="13">
        <f t="shared" si="57"/>
        <v>0</v>
      </c>
      <c r="O390" s="14" t="str">
        <f t="shared" si="52"/>
        <v/>
      </c>
      <c r="P390" s="11"/>
      <c r="Q390" s="70"/>
      <c r="R390" s="11"/>
      <c r="S390" s="71">
        <f t="shared" si="58"/>
        <v>0</v>
      </c>
      <c r="T390" s="72" t="str">
        <f t="shared" si="53"/>
        <v/>
      </c>
      <c r="U390" s="11"/>
      <c r="V390" s="78"/>
      <c r="W390" s="11"/>
      <c r="X390" s="71">
        <f t="shared" si="59"/>
        <v>0</v>
      </c>
      <c r="Y390" s="72" t="str">
        <f t="shared" si="54"/>
        <v/>
      </c>
      <c r="Z390" s="11"/>
    </row>
    <row r="391" spans="1:26" x14ac:dyDescent="0.35">
      <c r="A391" s="3"/>
      <c r="B391" s="3"/>
      <c r="C391" s="3"/>
      <c r="D391" s="3"/>
      <c r="E391" s="3"/>
      <c r="F391" s="12">
        <f t="shared" si="50"/>
        <v>0</v>
      </c>
      <c r="G391" s="13">
        <f t="shared" si="55"/>
        <v>0</v>
      </c>
      <c r="H391" s="14" t="str">
        <f t="shared" si="51"/>
        <v/>
      </c>
      <c r="I391" s="11"/>
      <c r="J391" s="78"/>
      <c r="K391" s="3"/>
      <c r="L391" s="3"/>
      <c r="M391" s="12">
        <f t="shared" si="56"/>
        <v>0</v>
      </c>
      <c r="N391" s="13">
        <f t="shared" si="57"/>
        <v>0</v>
      </c>
      <c r="O391" s="14" t="str">
        <f t="shared" si="52"/>
        <v/>
      </c>
      <c r="P391" s="11"/>
      <c r="Q391" s="70"/>
      <c r="R391" s="11"/>
      <c r="S391" s="71">
        <f t="shared" si="58"/>
        <v>0</v>
      </c>
      <c r="T391" s="72" t="str">
        <f t="shared" si="53"/>
        <v/>
      </c>
      <c r="U391" s="11"/>
      <c r="V391" s="78"/>
      <c r="W391" s="11"/>
      <c r="X391" s="71">
        <f t="shared" si="59"/>
        <v>0</v>
      </c>
      <c r="Y391" s="72" t="str">
        <f t="shared" si="54"/>
        <v/>
      </c>
      <c r="Z391" s="11"/>
    </row>
    <row r="392" spans="1:26" x14ac:dyDescent="0.35">
      <c r="A392" s="3"/>
      <c r="B392" s="3"/>
      <c r="C392" s="3"/>
      <c r="D392" s="3"/>
      <c r="E392" s="3"/>
      <c r="F392" s="12">
        <f t="shared" si="50"/>
        <v>0</v>
      </c>
      <c r="G392" s="13">
        <f t="shared" si="55"/>
        <v>0</v>
      </c>
      <c r="H392" s="14" t="str">
        <f t="shared" si="51"/>
        <v/>
      </c>
      <c r="I392" s="11"/>
      <c r="J392" s="78"/>
      <c r="K392" s="3"/>
      <c r="L392" s="3"/>
      <c r="M392" s="12">
        <f t="shared" si="56"/>
        <v>0</v>
      </c>
      <c r="N392" s="13">
        <f t="shared" si="57"/>
        <v>0</v>
      </c>
      <c r="O392" s="14" t="str">
        <f t="shared" si="52"/>
        <v/>
      </c>
      <c r="P392" s="11"/>
      <c r="Q392" s="70"/>
      <c r="R392" s="11"/>
      <c r="S392" s="71">
        <f t="shared" si="58"/>
        <v>0</v>
      </c>
      <c r="T392" s="72" t="str">
        <f t="shared" si="53"/>
        <v/>
      </c>
      <c r="U392" s="11"/>
      <c r="V392" s="78"/>
      <c r="W392" s="11"/>
      <c r="X392" s="71">
        <f t="shared" si="59"/>
        <v>0</v>
      </c>
      <c r="Y392" s="72" t="str">
        <f t="shared" si="54"/>
        <v/>
      </c>
      <c r="Z392" s="11"/>
    </row>
    <row r="393" spans="1:26" x14ac:dyDescent="0.35">
      <c r="A393" s="3"/>
      <c r="B393" s="3"/>
      <c r="C393" s="3"/>
      <c r="D393" s="3"/>
      <c r="E393" s="3"/>
      <c r="F393" s="12">
        <f t="shared" si="50"/>
        <v>0</v>
      </c>
      <c r="G393" s="13">
        <f t="shared" si="55"/>
        <v>0</v>
      </c>
      <c r="H393" s="14" t="str">
        <f t="shared" si="51"/>
        <v/>
      </c>
      <c r="I393" s="11"/>
      <c r="J393" s="78"/>
      <c r="K393" s="3"/>
      <c r="L393" s="3"/>
      <c r="M393" s="12">
        <f t="shared" si="56"/>
        <v>0</v>
      </c>
      <c r="N393" s="13">
        <f t="shared" si="57"/>
        <v>0</v>
      </c>
      <c r="O393" s="14" t="str">
        <f t="shared" si="52"/>
        <v/>
      </c>
      <c r="P393" s="11"/>
      <c r="Q393" s="70"/>
      <c r="R393" s="11"/>
      <c r="S393" s="71">
        <f t="shared" si="58"/>
        <v>0</v>
      </c>
      <c r="T393" s="72" t="str">
        <f t="shared" si="53"/>
        <v/>
      </c>
      <c r="U393" s="11"/>
      <c r="V393" s="78"/>
      <c r="W393" s="11"/>
      <c r="X393" s="71">
        <f t="shared" si="59"/>
        <v>0</v>
      </c>
      <c r="Y393" s="72" t="str">
        <f t="shared" si="54"/>
        <v/>
      </c>
      <c r="Z393" s="11"/>
    </row>
    <row r="394" spans="1:26" x14ac:dyDescent="0.35">
      <c r="A394" s="3"/>
      <c r="B394" s="3"/>
      <c r="C394" s="3"/>
      <c r="D394" s="3"/>
      <c r="E394" s="3"/>
      <c r="F394" s="12">
        <f t="shared" si="50"/>
        <v>0</v>
      </c>
      <c r="G394" s="13">
        <f t="shared" si="55"/>
        <v>0</v>
      </c>
      <c r="H394" s="14" t="str">
        <f t="shared" si="51"/>
        <v/>
      </c>
      <c r="I394" s="11"/>
      <c r="J394" s="78"/>
      <c r="K394" s="3"/>
      <c r="L394" s="3"/>
      <c r="M394" s="12">
        <f t="shared" si="56"/>
        <v>0</v>
      </c>
      <c r="N394" s="13">
        <f t="shared" si="57"/>
        <v>0</v>
      </c>
      <c r="O394" s="14" t="str">
        <f t="shared" si="52"/>
        <v/>
      </c>
      <c r="P394" s="11"/>
      <c r="Q394" s="70"/>
      <c r="R394" s="11"/>
      <c r="S394" s="71">
        <f t="shared" si="58"/>
        <v>0</v>
      </c>
      <c r="T394" s="72" t="str">
        <f t="shared" si="53"/>
        <v/>
      </c>
      <c r="U394" s="11"/>
      <c r="V394" s="78"/>
      <c r="W394" s="11"/>
      <c r="X394" s="71">
        <f t="shared" si="59"/>
        <v>0</v>
      </c>
      <c r="Y394" s="72" t="str">
        <f t="shared" si="54"/>
        <v/>
      </c>
      <c r="Z394" s="11"/>
    </row>
    <row r="395" spans="1:26" x14ac:dyDescent="0.35">
      <c r="A395" s="3"/>
      <c r="B395" s="3"/>
      <c r="C395" s="3"/>
      <c r="D395" s="3"/>
      <c r="E395" s="3"/>
      <c r="F395" s="12">
        <f t="shared" si="50"/>
        <v>0</v>
      </c>
      <c r="G395" s="13">
        <f t="shared" si="55"/>
        <v>0</v>
      </c>
      <c r="H395" s="14" t="str">
        <f t="shared" si="51"/>
        <v/>
      </c>
      <c r="I395" s="11"/>
      <c r="J395" s="78"/>
      <c r="K395" s="3"/>
      <c r="L395" s="3"/>
      <c r="M395" s="12">
        <f t="shared" si="56"/>
        <v>0</v>
      </c>
      <c r="N395" s="13">
        <f t="shared" si="57"/>
        <v>0</v>
      </c>
      <c r="O395" s="14" t="str">
        <f t="shared" si="52"/>
        <v/>
      </c>
      <c r="P395" s="11"/>
      <c r="Q395" s="70"/>
      <c r="R395" s="11"/>
      <c r="S395" s="71">
        <f t="shared" si="58"/>
        <v>0</v>
      </c>
      <c r="T395" s="72" t="str">
        <f t="shared" si="53"/>
        <v/>
      </c>
      <c r="U395" s="11"/>
      <c r="V395" s="78"/>
      <c r="W395" s="11"/>
      <c r="X395" s="71">
        <f t="shared" si="59"/>
        <v>0</v>
      </c>
      <c r="Y395" s="72" t="str">
        <f t="shared" si="54"/>
        <v/>
      </c>
      <c r="Z395" s="11"/>
    </row>
    <row r="396" spans="1:26" x14ac:dyDescent="0.35">
      <c r="A396" s="3"/>
      <c r="B396" s="3"/>
      <c r="C396" s="3"/>
      <c r="D396" s="3"/>
      <c r="E396" s="3"/>
      <c r="F396" s="12">
        <f t="shared" ref="F396:F459" si="60">SUM(D396:E396)</f>
        <v>0</v>
      </c>
      <c r="G396" s="13">
        <f t="shared" si="55"/>
        <v>0</v>
      </c>
      <c r="H396" s="14" t="str">
        <f t="shared" ref="H396:H459" si="61">IF(C396&lt;&gt;"",IF(G396&gt;=75,"ดีมาก",IF(G396&gt;=50,"ดี",IF(G396&gt;=25,"พอใช้",IF(G396&gt;=0,"ปรับปรุง")))),"")</f>
        <v/>
      </c>
      <c r="I396" s="11"/>
      <c r="J396" s="78"/>
      <c r="K396" s="3"/>
      <c r="L396" s="3"/>
      <c r="M396" s="12">
        <f t="shared" si="56"/>
        <v>0</v>
      </c>
      <c r="N396" s="13">
        <f t="shared" si="57"/>
        <v>0</v>
      </c>
      <c r="O396" s="14" t="str">
        <f t="shared" ref="O396:O459" si="62">IF(C396&lt;&gt;"",IF(N396&gt;=75,"ดีมาก",IF(N396&gt;=50,"ดี",IF(N396&gt;=25,"พอใช้",IF(N396&gt;=0,"ปรับปรุง")))),"")</f>
        <v/>
      </c>
      <c r="P396" s="11"/>
      <c r="Q396" s="70"/>
      <c r="R396" s="11"/>
      <c r="S396" s="71">
        <f t="shared" si="58"/>
        <v>0</v>
      </c>
      <c r="T396" s="72" t="str">
        <f t="shared" ref="T396:T459" si="63">IF(C396&lt;&gt;"",IF(S396&gt;=75,"ดีมาก",IF(S396&gt;=50,"ดี",IF(S396&gt;=25,"พอใช้",IF(S396&gt;=0,"ปรับปรุง")))),"")</f>
        <v/>
      </c>
      <c r="U396" s="11"/>
      <c r="V396" s="78"/>
      <c r="W396" s="11"/>
      <c r="X396" s="71">
        <f t="shared" si="59"/>
        <v>0</v>
      </c>
      <c r="Y396" s="72" t="str">
        <f t="shared" ref="Y396:Y459" si="64">IF(C396&lt;&gt;"",IF(X396&gt;=75,"ดีมาก",IF(X396&gt;=50,"ดี",IF(X396&gt;=25,"พอใช้",IF(X396&gt;=0,"ปรับปรุง")))),"")</f>
        <v/>
      </c>
      <c r="Z396" s="11"/>
    </row>
    <row r="397" spans="1:26" x14ac:dyDescent="0.35">
      <c r="A397" s="3"/>
      <c r="B397" s="3"/>
      <c r="C397" s="3"/>
      <c r="D397" s="3"/>
      <c r="E397" s="3"/>
      <c r="F397" s="12">
        <f t="shared" si="60"/>
        <v>0</v>
      </c>
      <c r="G397" s="13">
        <f t="shared" ref="G397:G460" si="65">F397*100/40</f>
        <v>0</v>
      </c>
      <c r="H397" s="14" t="str">
        <f t="shared" si="61"/>
        <v/>
      </c>
      <c r="I397" s="11"/>
      <c r="J397" s="78"/>
      <c r="K397" s="3"/>
      <c r="L397" s="3"/>
      <c r="M397" s="12">
        <f t="shared" ref="M397:M460" si="66">SUM(K397:L397)</f>
        <v>0</v>
      </c>
      <c r="N397" s="13">
        <f t="shared" ref="N397:N460" si="67">M397*100/15</f>
        <v>0</v>
      </c>
      <c r="O397" s="14" t="str">
        <f t="shared" si="62"/>
        <v/>
      </c>
      <c r="P397" s="11"/>
      <c r="Q397" s="70"/>
      <c r="R397" s="11"/>
      <c r="S397" s="71">
        <f t="shared" ref="S397:S460" si="68">R397*100/20</f>
        <v>0</v>
      </c>
      <c r="T397" s="72" t="str">
        <f t="shared" si="63"/>
        <v/>
      </c>
      <c r="U397" s="11"/>
      <c r="V397" s="78"/>
      <c r="W397" s="11"/>
      <c r="X397" s="71">
        <f t="shared" ref="X397:X460" si="69">W397*100/20</f>
        <v>0</v>
      </c>
      <c r="Y397" s="72" t="str">
        <f t="shared" si="64"/>
        <v/>
      </c>
      <c r="Z397" s="11"/>
    </row>
    <row r="398" spans="1:26" x14ac:dyDescent="0.35">
      <c r="A398" s="3"/>
      <c r="B398" s="3"/>
      <c r="C398" s="3"/>
      <c r="D398" s="3"/>
      <c r="E398" s="3"/>
      <c r="F398" s="12">
        <f t="shared" si="60"/>
        <v>0</v>
      </c>
      <c r="G398" s="13">
        <f t="shared" si="65"/>
        <v>0</v>
      </c>
      <c r="H398" s="14" t="str">
        <f t="shared" si="61"/>
        <v/>
      </c>
      <c r="I398" s="11"/>
      <c r="J398" s="78"/>
      <c r="K398" s="3"/>
      <c r="L398" s="3"/>
      <c r="M398" s="12">
        <f t="shared" si="66"/>
        <v>0</v>
      </c>
      <c r="N398" s="13">
        <f t="shared" si="67"/>
        <v>0</v>
      </c>
      <c r="O398" s="14" t="str">
        <f t="shared" si="62"/>
        <v/>
      </c>
      <c r="P398" s="11"/>
      <c r="Q398" s="70"/>
      <c r="R398" s="11"/>
      <c r="S398" s="71">
        <f t="shared" si="68"/>
        <v>0</v>
      </c>
      <c r="T398" s="72" t="str">
        <f t="shared" si="63"/>
        <v/>
      </c>
      <c r="U398" s="11"/>
      <c r="V398" s="78"/>
      <c r="W398" s="11"/>
      <c r="X398" s="71">
        <f t="shared" si="69"/>
        <v>0</v>
      </c>
      <c r="Y398" s="72" t="str">
        <f t="shared" si="64"/>
        <v/>
      </c>
      <c r="Z398" s="11"/>
    </row>
    <row r="399" spans="1:26" x14ac:dyDescent="0.35">
      <c r="A399" s="3"/>
      <c r="B399" s="3"/>
      <c r="C399" s="3"/>
      <c r="D399" s="3"/>
      <c r="E399" s="3"/>
      <c r="F399" s="12">
        <f t="shared" si="60"/>
        <v>0</v>
      </c>
      <c r="G399" s="13">
        <f t="shared" si="65"/>
        <v>0</v>
      </c>
      <c r="H399" s="14" t="str">
        <f t="shared" si="61"/>
        <v/>
      </c>
      <c r="I399" s="11"/>
      <c r="J399" s="78"/>
      <c r="K399" s="3"/>
      <c r="L399" s="3"/>
      <c r="M399" s="12">
        <f t="shared" si="66"/>
        <v>0</v>
      </c>
      <c r="N399" s="13">
        <f t="shared" si="67"/>
        <v>0</v>
      </c>
      <c r="O399" s="14" t="str">
        <f t="shared" si="62"/>
        <v/>
      </c>
      <c r="P399" s="11"/>
      <c r="Q399" s="70"/>
      <c r="R399" s="11"/>
      <c r="S399" s="71">
        <f t="shared" si="68"/>
        <v>0</v>
      </c>
      <c r="T399" s="72" t="str">
        <f t="shared" si="63"/>
        <v/>
      </c>
      <c r="U399" s="11"/>
      <c r="V399" s="78"/>
      <c r="W399" s="11"/>
      <c r="X399" s="71">
        <f t="shared" si="69"/>
        <v>0</v>
      </c>
      <c r="Y399" s="72" t="str">
        <f t="shared" si="64"/>
        <v/>
      </c>
      <c r="Z399" s="11"/>
    </row>
    <row r="400" spans="1:26" x14ac:dyDescent="0.35">
      <c r="A400" s="3"/>
      <c r="B400" s="3"/>
      <c r="C400" s="3"/>
      <c r="D400" s="3"/>
      <c r="E400" s="3"/>
      <c r="F400" s="12">
        <f t="shared" si="60"/>
        <v>0</v>
      </c>
      <c r="G400" s="13">
        <f t="shared" si="65"/>
        <v>0</v>
      </c>
      <c r="H400" s="14" t="str">
        <f t="shared" si="61"/>
        <v/>
      </c>
      <c r="I400" s="11"/>
      <c r="J400" s="78"/>
      <c r="K400" s="3"/>
      <c r="L400" s="3"/>
      <c r="M400" s="12">
        <f t="shared" si="66"/>
        <v>0</v>
      </c>
      <c r="N400" s="13">
        <f t="shared" si="67"/>
        <v>0</v>
      </c>
      <c r="O400" s="14" t="str">
        <f t="shared" si="62"/>
        <v/>
      </c>
      <c r="P400" s="11"/>
      <c r="Q400" s="70"/>
      <c r="R400" s="11"/>
      <c r="S400" s="71">
        <f t="shared" si="68"/>
        <v>0</v>
      </c>
      <c r="T400" s="72" t="str">
        <f t="shared" si="63"/>
        <v/>
      </c>
      <c r="U400" s="11"/>
      <c r="V400" s="78"/>
      <c r="W400" s="11"/>
      <c r="X400" s="71">
        <f t="shared" si="69"/>
        <v>0</v>
      </c>
      <c r="Y400" s="72" t="str">
        <f t="shared" si="64"/>
        <v/>
      </c>
      <c r="Z400" s="11"/>
    </row>
    <row r="401" spans="1:26" x14ac:dyDescent="0.35">
      <c r="A401" s="3"/>
      <c r="B401" s="3"/>
      <c r="C401" s="3"/>
      <c r="D401" s="3"/>
      <c r="E401" s="3"/>
      <c r="F401" s="12">
        <f t="shared" si="60"/>
        <v>0</v>
      </c>
      <c r="G401" s="13">
        <f t="shared" si="65"/>
        <v>0</v>
      </c>
      <c r="H401" s="14" t="str">
        <f t="shared" si="61"/>
        <v/>
      </c>
      <c r="I401" s="11"/>
      <c r="J401" s="78"/>
      <c r="K401" s="3"/>
      <c r="L401" s="3"/>
      <c r="M401" s="12">
        <f t="shared" si="66"/>
        <v>0</v>
      </c>
      <c r="N401" s="13">
        <f t="shared" si="67"/>
        <v>0</v>
      </c>
      <c r="O401" s="14" t="str">
        <f t="shared" si="62"/>
        <v/>
      </c>
      <c r="P401" s="11"/>
      <c r="Q401" s="70"/>
      <c r="R401" s="11"/>
      <c r="S401" s="71">
        <f t="shared" si="68"/>
        <v>0</v>
      </c>
      <c r="T401" s="72" t="str">
        <f t="shared" si="63"/>
        <v/>
      </c>
      <c r="U401" s="11"/>
      <c r="V401" s="78"/>
      <c r="W401" s="11"/>
      <c r="X401" s="71">
        <f t="shared" si="69"/>
        <v>0</v>
      </c>
      <c r="Y401" s="72" t="str">
        <f t="shared" si="64"/>
        <v/>
      </c>
      <c r="Z401" s="11"/>
    </row>
    <row r="402" spans="1:26" x14ac:dyDescent="0.35">
      <c r="A402" s="3"/>
      <c r="B402" s="3"/>
      <c r="C402" s="3"/>
      <c r="D402" s="3"/>
      <c r="E402" s="3"/>
      <c r="F402" s="12">
        <f t="shared" si="60"/>
        <v>0</v>
      </c>
      <c r="G402" s="13">
        <f t="shared" si="65"/>
        <v>0</v>
      </c>
      <c r="H402" s="14" t="str">
        <f t="shared" si="61"/>
        <v/>
      </c>
      <c r="I402" s="11"/>
      <c r="J402" s="78"/>
      <c r="K402" s="3"/>
      <c r="L402" s="3"/>
      <c r="M402" s="12">
        <f t="shared" si="66"/>
        <v>0</v>
      </c>
      <c r="N402" s="13">
        <f t="shared" si="67"/>
        <v>0</v>
      </c>
      <c r="O402" s="14" t="str">
        <f t="shared" si="62"/>
        <v/>
      </c>
      <c r="P402" s="11"/>
      <c r="Q402" s="70"/>
      <c r="R402" s="11"/>
      <c r="S402" s="71">
        <f t="shared" si="68"/>
        <v>0</v>
      </c>
      <c r="T402" s="72" t="str">
        <f t="shared" si="63"/>
        <v/>
      </c>
      <c r="U402" s="11"/>
      <c r="V402" s="78"/>
      <c r="W402" s="11"/>
      <c r="X402" s="71">
        <f t="shared" si="69"/>
        <v>0</v>
      </c>
      <c r="Y402" s="72" t="str">
        <f t="shared" si="64"/>
        <v/>
      </c>
      <c r="Z402" s="11"/>
    </row>
    <row r="403" spans="1:26" x14ac:dyDescent="0.35">
      <c r="A403" s="3"/>
      <c r="B403" s="3"/>
      <c r="C403" s="3"/>
      <c r="D403" s="3"/>
      <c r="E403" s="3"/>
      <c r="F403" s="12">
        <f t="shared" si="60"/>
        <v>0</v>
      </c>
      <c r="G403" s="13">
        <f t="shared" si="65"/>
        <v>0</v>
      </c>
      <c r="H403" s="14" t="str">
        <f t="shared" si="61"/>
        <v/>
      </c>
      <c r="I403" s="11"/>
      <c r="J403" s="78"/>
      <c r="K403" s="3"/>
      <c r="L403" s="3"/>
      <c r="M403" s="12">
        <f t="shared" si="66"/>
        <v>0</v>
      </c>
      <c r="N403" s="13">
        <f t="shared" si="67"/>
        <v>0</v>
      </c>
      <c r="O403" s="14" t="str">
        <f t="shared" si="62"/>
        <v/>
      </c>
      <c r="P403" s="11"/>
      <c r="Q403" s="70"/>
      <c r="R403" s="11"/>
      <c r="S403" s="71">
        <f t="shared" si="68"/>
        <v>0</v>
      </c>
      <c r="T403" s="72" t="str">
        <f t="shared" si="63"/>
        <v/>
      </c>
      <c r="U403" s="11"/>
      <c r="V403" s="78"/>
      <c r="W403" s="11"/>
      <c r="X403" s="71">
        <f t="shared" si="69"/>
        <v>0</v>
      </c>
      <c r="Y403" s="72" t="str">
        <f t="shared" si="64"/>
        <v/>
      </c>
      <c r="Z403" s="11"/>
    </row>
    <row r="404" spans="1:26" x14ac:dyDescent="0.35">
      <c r="A404" s="3"/>
      <c r="B404" s="3"/>
      <c r="C404" s="3"/>
      <c r="D404" s="3"/>
      <c r="E404" s="3"/>
      <c r="F404" s="12">
        <f t="shared" si="60"/>
        <v>0</v>
      </c>
      <c r="G404" s="13">
        <f t="shared" si="65"/>
        <v>0</v>
      </c>
      <c r="H404" s="14" t="str">
        <f t="shared" si="61"/>
        <v/>
      </c>
      <c r="I404" s="11"/>
      <c r="J404" s="78"/>
      <c r="K404" s="3"/>
      <c r="L404" s="3"/>
      <c r="M404" s="12">
        <f t="shared" si="66"/>
        <v>0</v>
      </c>
      <c r="N404" s="13">
        <f t="shared" si="67"/>
        <v>0</v>
      </c>
      <c r="O404" s="14" t="str">
        <f t="shared" si="62"/>
        <v/>
      </c>
      <c r="P404" s="11"/>
      <c r="Q404" s="70"/>
      <c r="R404" s="11"/>
      <c r="S404" s="71">
        <f t="shared" si="68"/>
        <v>0</v>
      </c>
      <c r="T404" s="72" t="str">
        <f t="shared" si="63"/>
        <v/>
      </c>
      <c r="U404" s="11"/>
      <c r="V404" s="78"/>
      <c r="W404" s="11"/>
      <c r="X404" s="71">
        <f t="shared" si="69"/>
        <v>0</v>
      </c>
      <c r="Y404" s="72" t="str">
        <f t="shared" si="64"/>
        <v/>
      </c>
      <c r="Z404" s="11"/>
    </row>
    <row r="405" spans="1:26" x14ac:dyDescent="0.35">
      <c r="A405" s="3"/>
      <c r="B405" s="3"/>
      <c r="C405" s="3"/>
      <c r="D405" s="3"/>
      <c r="E405" s="3"/>
      <c r="F405" s="12">
        <f t="shared" si="60"/>
        <v>0</v>
      </c>
      <c r="G405" s="13">
        <f t="shared" si="65"/>
        <v>0</v>
      </c>
      <c r="H405" s="14" t="str">
        <f t="shared" si="61"/>
        <v/>
      </c>
      <c r="I405" s="11"/>
      <c r="J405" s="78"/>
      <c r="K405" s="3"/>
      <c r="L405" s="3"/>
      <c r="M405" s="12">
        <f t="shared" si="66"/>
        <v>0</v>
      </c>
      <c r="N405" s="13">
        <f t="shared" si="67"/>
        <v>0</v>
      </c>
      <c r="O405" s="14" t="str">
        <f t="shared" si="62"/>
        <v/>
      </c>
      <c r="P405" s="11"/>
      <c r="Q405" s="70"/>
      <c r="R405" s="11"/>
      <c r="S405" s="71">
        <f t="shared" si="68"/>
        <v>0</v>
      </c>
      <c r="T405" s="72" t="str">
        <f t="shared" si="63"/>
        <v/>
      </c>
      <c r="U405" s="11"/>
      <c r="V405" s="78"/>
      <c r="W405" s="11"/>
      <c r="X405" s="71">
        <f t="shared" si="69"/>
        <v>0</v>
      </c>
      <c r="Y405" s="72" t="str">
        <f t="shared" si="64"/>
        <v/>
      </c>
      <c r="Z405" s="11"/>
    </row>
    <row r="406" spans="1:26" x14ac:dyDescent="0.35">
      <c r="A406" s="3"/>
      <c r="B406" s="3"/>
      <c r="C406" s="3"/>
      <c r="D406" s="3"/>
      <c r="E406" s="3"/>
      <c r="F406" s="12">
        <f t="shared" si="60"/>
        <v>0</v>
      </c>
      <c r="G406" s="13">
        <f t="shared" si="65"/>
        <v>0</v>
      </c>
      <c r="H406" s="14" t="str">
        <f t="shared" si="61"/>
        <v/>
      </c>
      <c r="I406" s="11"/>
      <c r="J406" s="78"/>
      <c r="K406" s="3"/>
      <c r="L406" s="3"/>
      <c r="M406" s="12">
        <f t="shared" si="66"/>
        <v>0</v>
      </c>
      <c r="N406" s="13">
        <f t="shared" si="67"/>
        <v>0</v>
      </c>
      <c r="O406" s="14" t="str">
        <f t="shared" si="62"/>
        <v/>
      </c>
      <c r="P406" s="11"/>
      <c r="Q406" s="70"/>
      <c r="R406" s="11"/>
      <c r="S406" s="71">
        <f t="shared" si="68"/>
        <v>0</v>
      </c>
      <c r="T406" s="72" t="str">
        <f t="shared" si="63"/>
        <v/>
      </c>
      <c r="U406" s="11"/>
      <c r="V406" s="78"/>
      <c r="W406" s="11"/>
      <c r="X406" s="71">
        <f t="shared" si="69"/>
        <v>0</v>
      </c>
      <c r="Y406" s="72" t="str">
        <f t="shared" si="64"/>
        <v/>
      </c>
      <c r="Z406" s="11"/>
    </row>
    <row r="407" spans="1:26" x14ac:dyDescent="0.35">
      <c r="A407" s="3"/>
      <c r="B407" s="3"/>
      <c r="C407" s="3"/>
      <c r="D407" s="3"/>
      <c r="E407" s="3"/>
      <c r="F407" s="12">
        <f t="shared" si="60"/>
        <v>0</v>
      </c>
      <c r="G407" s="13">
        <f t="shared" si="65"/>
        <v>0</v>
      </c>
      <c r="H407" s="14" t="str">
        <f t="shared" si="61"/>
        <v/>
      </c>
      <c r="I407" s="11"/>
      <c r="J407" s="78"/>
      <c r="K407" s="3"/>
      <c r="L407" s="3"/>
      <c r="M407" s="12">
        <f t="shared" si="66"/>
        <v>0</v>
      </c>
      <c r="N407" s="13">
        <f t="shared" si="67"/>
        <v>0</v>
      </c>
      <c r="O407" s="14" t="str">
        <f t="shared" si="62"/>
        <v/>
      </c>
      <c r="P407" s="11"/>
      <c r="Q407" s="70"/>
      <c r="R407" s="11"/>
      <c r="S407" s="71">
        <f t="shared" si="68"/>
        <v>0</v>
      </c>
      <c r="T407" s="72" t="str">
        <f t="shared" si="63"/>
        <v/>
      </c>
      <c r="U407" s="11"/>
      <c r="V407" s="78"/>
      <c r="W407" s="11"/>
      <c r="X407" s="71">
        <f t="shared" si="69"/>
        <v>0</v>
      </c>
      <c r="Y407" s="72" t="str">
        <f t="shared" si="64"/>
        <v/>
      </c>
      <c r="Z407" s="11"/>
    </row>
    <row r="408" spans="1:26" x14ac:dyDescent="0.35">
      <c r="A408" s="3"/>
      <c r="B408" s="3"/>
      <c r="C408" s="3"/>
      <c r="D408" s="3"/>
      <c r="E408" s="3"/>
      <c r="F408" s="12">
        <f t="shared" si="60"/>
        <v>0</v>
      </c>
      <c r="G408" s="13">
        <f t="shared" si="65"/>
        <v>0</v>
      </c>
      <c r="H408" s="14" t="str">
        <f t="shared" si="61"/>
        <v/>
      </c>
      <c r="I408" s="11"/>
      <c r="J408" s="78"/>
      <c r="K408" s="3"/>
      <c r="L408" s="3"/>
      <c r="M408" s="12">
        <f t="shared" si="66"/>
        <v>0</v>
      </c>
      <c r="N408" s="13">
        <f t="shared" si="67"/>
        <v>0</v>
      </c>
      <c r="O408" s="14" t="str">
        <f t="shared" si="62"/>
        <v/>
      </c>
      <c r="P408" s="11"/>
      <c r="Q408" s="70"/>
      <c r="R408" s="11"/>
      <c r="S408" s="71">
        <f t="shared" si="68"/>
        <v>0</v>
      </c>
      <c r="T408" s="72" t="str">
        <f t="shared" si="63"/>
        <v/>
      </c>
      <c r="U408" s="11"/>
      <c r="V408" s="78"/>
      <c r="W408" s="11"/>
      <c r="X408" s="71">
        <f t="shared" si="69"/>
        <v>0</v>
      </c>
      <c r="Y408" s="72" t="str">
        <f t="shared" si="64"/>
        <v/>
      </c>
      <c r="Z408" s="11"/>
    </row>
    <row r="409" spans="1:26" x14ac:dyDescent="0.35">
      <c r="A409" s="3"/>
      <c r="B409" s="3"/>
      <c r="C409" s="3"/>
      <c r="D409" s="3"/>
      <c r="E409" s="3"/>
      <c r="F409" s="12">
        <f t="shared" si="60"/>
        <v>0</v>
      </c>
      <c r="G409" s="13">
        <f t="shared" si="65"/>
        <v>0</v>
      </c>
      <c r="H409" s="14" t="str">
        <f t="shared" si="61"/>
        <v/>
      </c>
      <c r="I409" s="11"/>
      <c r="J409" s="78"/>
      <c r="K409" s="3"/>
      <c r="L409" s="3"/>
      <c r="M409" s="12">
        <f t="shared" si="66"/>
        <v>0</v>
      </c>
      <c r="N409" s="13">
        <f t="shared" si="67"/>
        <v>0</v>
      </c>
      <c r="O409" s="14" t="str">
        <f t="shared" si="62"/>
        <v/>
      </c>
      <c r="P409" s="11"/>
      <c r="Q409" s="70"/>
      <c r="R409" s="11"/>
      <c r="S409" s="71">
        <f t="shared" si="68"/>
        <v>0</v>
      </c>
      <c r="T409" s="72" t="str">
        <f t="shared" si="63"/>
        <v/>
      </c>
      <c r="U409" s="11"/>
      <c r="V409" s="78"/>
      <c r="W409" s="11"/>
      <c r="X409" s="71">
        <f t="shared" si="69"/>
        <v>0</v>
      </c>
      <c r="Y409" s="72" t="str">
        <f t="shared" si="64"/>
        <v/>
      </c>
      <c r="Z409" s="11"/>
    </row>
    <row r="410" spans="1:26" x14ac:dyDescent="0.35">
      <c r="A410" s="3"/>
      <c r="B410" s="3"/>
      <c r="C410" s="3"/>
      <c r="D410" s="3"/>
      <c r="E410" s="3"/>
      <c r="F410" s="12">
        <f t="shared" si="60"/>
        <v>0</v>
      </c>
      <c r="G410" s="13">
        <f t="shared" si="65"/>
        <v>0</v>
      </c>
      <c r="H410" s="14" t="str">
        <f t="shared" si="61"/>
        <v/>
      </c>
      <c r="I410" s="11"/>
      <c r="J410" s="78"/>
      <c r="K410" s="3"/>
      <c r="L410" s="3"/>
      <c r="M410" s="12">
        <f t="shared" si="66"/>
        <v>0</v>
      </c>
      <c r="N410" s="13">
        <f t="shared" si="67"/>
        <v>0</v>
      </c>
      <c r="O410" s="14" t="str">
        <f t="shared" si="62"/>
        <v/>
      </c>
      <c r="P410" s="11"/>
      <c r="Q410" s="70"/>
      <c r="R410" s="11"/>
      <c r="S410" s="71">
        <f t="shared" si="68"/>
        <v>0</v>
      </c>
      <c r="T410" s="72" t="str">
        <f t="shared" si="63"/>
        <v/>
      </c>
      <c r="U410" s="11"/>
      <c r="V410" s="78"/>
      <c r="W410" s="11"/>
      <c r="X410" s="71">
        <f t="shared" si="69"/>
        <v>0</v>
      </c>
      <c r="Y410" s="72" t="str">
        <f t="shared" si="64"/>
        <v/>
      </c>
      <c r="Z410" s="11"/>
    </row>
    <row r="411" spans="1:26" x14ac:dyDescent="0.35">
      <c r="A411" s="3"/>
      <c r="B411" s="3"/>
      <c r="C411" s="3"/>
      <c r="D411" s="3"/>
      <c r="E411" s="3"/>
      <c r="F411" s="12">
        <f t="shared" si="60"/>
        <v>0</v>
      </c>
      <c r="G411" s="13">
        <f t="shared" si="65"/>
        <v>0</v>
      </c>
      <c r="H411" s="14" t="str">
        <f t="shared" si="61"/>
        <v/>
      </c>
      <c r="I411" s="11"/>
      <c r="J411" s="78"/>
      <c r="K411" s="3"/>
      <c r="L411" s="3"/>
      <c r="M411" s="12">
        <f t="shared" si="66"/>
        <v>0</v>
      </c>
      <c r="N411" s="13">
        <f t="shared" si="67"/>
        <v>0</v>
      </c>
      <c r="O411" s="14" t="str">
        <f t="shared" si="62"/>
        <v/>
      </c>
      <c r="P411" s="11"/>
      <c r="Q411" s="70"/>
      <c r="R411" s="11"/>
      <c r="S411" s="71">
        <f t="shared" si="68"/>
        <v>0</v>
      </c>
      <c r="T411" s="72" t="str">
        <f t="shared" si="63"/>
        <v/>
      </c>
      <c r="U411" s="11"/>
      <c r="V411" s="78"/>
      <c r="W411" s="11"/>
      <c r="X411" s="71">
        <f t="shared" si="69"/>
        <v>0</v>
      </c>
      <c r="Y411" s="72" t="str">
        <f t="shared" si="64"/>
        <v/>
      </c>
      <c r="Z411" s="11"/>
    </row>
    <row r="412" spans="1:26" x14ac:dyDescent="0.35">
      <c r="A412" s="3"/>
      <c r="B412" s="3"/>
      <c r="C412" s="3"/>
      <c r="D412" s="3"/>
      <c r="E412" s="3"/>
      <c r="F412" s="12">
        <f t="shared" si="60"/>
        <v>0</v>
      </c>
      <c r="G412" s="13">
        <f t="shared" si="65"/>
        <v>0</v>
      </c>
      <c r="H412" s="14" t="str">
        <f t="shared" si="61"/>
        <v/>
      </c>
      <c r="I412" s="11"/>
      <c r="J412" s="78"/>
      <c r="K412" s="3"/>
      <c r="L412" s="3"/>
      <c r="M412" s="12">
        <f t="shared" si="66"/>
        <v>0</v>
      </c>
      <c r="N412" s="13">
        <f t="shared" si="67"/>
        <v>0</v>
      </c>
      <c r="O412" s="14" t="str">
        <f t="shared" si="62"/>
        <v/>
      </c>
      <c r="P412" s="11"/>
      <c r="Q412" s="70"/>
      <c r="R412" s="11"/>
      <c r="S412" s="71">
        <f t="shared" si="68"/>
        <v>0</v>
      </c>
      <c r="T412" s="72" t="str">
        <f t="shared" si="63"/>
        <v/>
      </c>
      <c r="U412" s="11"/>
      <c r="V412" s="78"/>
      <c r="W412" s="11"/>
      <c r="X412" s="71">
        <f t="shared" si="69"/>
        <v>0</v>
      </c>
      <c r="Y412" s="72" t="str">
        <f t="shared" si="64"/>
        <v/>
      </c>
      <c r="Z412" s="11"/>
    </row>
    <row r="413" spans="1:26" x14ac:dyDescent="0.35">
      <c r="A413" s="3"/>
      <c r="B413" s="3"/>
      <c r="C413" s="3"/>
      <c r="D413" s="3"/>
      <c r="E413" s="3"/>
      <c r="F413" s="12">
        <f t="shared" si="60"/>
        <v>0</v>
      </c>
      <c r="G413" s="13">
        <f t="shared" si="65"/>
        <v>0</v>
      </c>
      <c r="H413" s="14" t="str">
        <f t="shared" si="61"/>
        <v/>
      </c>
      <c r="I413" s="11"/>
      <c r="J413" s="78"/>
      <c r="K413" s="3"/>
      <c r="L413" s="3"/>
      <c r="M413" s="12">
        <f t="shared" si="66"/>
        <v>0</v>
      </c>
      <c r="N413" s="13">
        <f t="shared" si="67"/>
        <v>0</v>
      </c>
      <c r="O413" s="14" t="str">
        <f t="shared" si="62"/>
        <v/>
      </c>
      <c r="P413" s="11"/>
      <c r="Q413" s="70"/>
      <c r="R413" s="11"/>
      <c r="S413" s="71">
        <f t="shared" si="68"/>
        <v>0</v>
      </c>
      <c r="T413" s="72" t="str">
        <f t="shared" si="63"/>
        <v/>
      </c>
      <c r="U413" s="11"/>
      <c r="V413" s="78"/>
      <c r="W413" s="11"/>
      <c r="X413" s="71">
        <f t="shared" si="69"/>
        <v>0</v>
      </c>
      <c r="Y413" s="72" t="str">
        <f t="shared" si="64"/>
        <v/>
      </c>
      <c r="Z413" s="11"/>
    </row>
    <row r="414" spans="1:26" x14ac:dyDescent="0.35">
      <c r="A414" s="3"/>
      <c r="B414" s="3"/>
      <c r="C414" s="3"/>
      <c r="D414" s="3"/>
      <c r="E414" s="3"/>
      <c r="F414" s="12">
        <f t="shared" si="60"/>
        <v>0</v>
      </c>
      <c r="G414" s="13">
        <f t="shared" si="65"/>
        <v>0</v>
      </c>
      <c r="H414" s="14" t="str">
        <f t="shared" si="61"/>
        <v/>
      </c>
      <c r="I414" s="11"/>
      <c r="J414" s="78"/>
      <c r="K414" s="3"/>
      <c r="L414" s="3"/>
      <c r="M414" s="12">
        <f t="shared" si="66"/>
        <v>0</v>
      </c>
      <c r="N414" s="13">
        <f t="shared" si="67"/>
        <v>0</v>
      </c>
      <c r="O414" s="14" t="str">
        <f t="shared" si="62"/>
        <v/>
      </c>
      <c r="P414" s="11"/>
      <c r="Q414" s="70"/>
      <c r="R414" s="11"/>
      <c r="S414" s="71">
        <f t="shared" si="68"/>
        <v>0</v>
      </c>
      <c r="T414" s="72" t="str">
        <f t="shared" si="63"/>
        <v/>
      </c>
      <c r="U414" s="11"/>
      <c r="V414" s="78"/>
      <c r="W414" s="11"/>
      <c r="X414" s="71">
        <f t="shared" si="69"/>
        <v>0</v>
      </c>
      <c r="Y414" s="72" t="str">
        <f t="shared" si="64"/>
        <v/>
      </c>
      <c r="Z414" s="11"/>
    </row>
    <row r="415" spans="1:26" x14ac:dyDescent="0.35">
      <c r="A415" s="3"/>
      <c r="B415" s="3"/>
      <c r="C415" s="3"/>
      <c r="D415" s="3"/>
      <c r="E415" s="3"/>
      <c r="F415" s="12">
        <f t="shared" si="60"/>
        <v>0</v>
      </c>
      <c r="G415" s="13">
        <f t="shared" si="65"/>
        <v>0</v>
      </c>
      <c r="H415" s="14" t="str">
        <f t="shared" si="61"/>
        <v/>
      </c>
      <c r="I415" s="11"/>
      <c r="J415" s="78"/>
      <c r="K415" s="3"/>
      <c r="L415" s="3"/>
      <c r="M415" s="12">
        <f t="shared" si="66"/>
        <v>0</v>
      </c>
      <c r="N415" s="13">
        <f t="shared" si="67"/>
        <v>0</v>
      </c>
      <c r="O415" s="14" t="str">
        <f t="shared" si="62"/>
        <v/>
      </c>
      <c r="P415" s="11"/>
      <c r="Q415" s="70"/>
      <c r="R415" s="11"/>
      <c r="S415" s="71">
        <f t="shared" si="68"/>
        <v>0</v>
      </c>
      <c r="T415" s="72" t="str">
        <f t="shared" si="63"/>
        <v/>
      </c>
      <c r="U415" s="11"/>
      <c r="V415" s="78"/>
      <c r="W415" s="11"/>
      <c r="X415" s="71">
        <f t="shared" si="69"/>
        <v>0</v>
      </c>
      <c r="Y415" s="72" t="str">
        <f t="shared" si="64"/>
        <v/>
      </c>
      <c r="Z415" s="11"/>
    </row>
    <row r="416" spans="1:26" x14ac:dyDescent="0.35">
      <c r="A416" s="3"/>
      <c r="B416" s="3"/>
      <c r="C416" s="3"/>
      <c r="D416" s="3"/>
      <c r="E416" s="3"/>
      <c r="F416" s="12">
        <f t="shared" si="60"/>
        <v>0</v>
      </c>
      <c r="G416" s="13">
        <f t="shared" si="65"/>
        <v>0</v>
      </c>
      <c r="H416" s="14" t="str">
        <f t="shared" si="61"/>
        <v/>
      </c>
      <c r="I416" s="11"/>
      <c r="J416" s="78"/>
      <c r="K416" s="3"/>
      <c r="L416" s="3"/>
      <c r="M416" s="12">
        <f t="shared" si="66"/>
        <v>0</v>
      </c>
      <c r="N416" s="13">
        <f t="shared" si="67"/>
        <v>0</v>
      </c>
      <c r="O416" s="14" t="str">
        <f t="shared" si="62"/>
        <v/>
      </c>
      <c r="P416" s="11"/>
      <c r="Q416" s="70"/>
      <c r="R416" s="11"/>
      <c r="S416" s="71">
        <f t="shared" si="68"/>
        <v>0</v>
      </c>
      <c r="T416" s="72" t="str">
        <f t="shared" si="63"/>
        <v/>
      </c>
      <c r="U416" s="11"/>
      <c r="V416" s="78"/>
      <c r="W416" s="11"/>
      <c r="X416" s="71">
        <f t="shared" si="69"/>
        <v>0</v>
      </c>
      <c r="Y416" s="72" t="str">
        <f t="shared" si="64"/>
        <v/>
      </c>
      <c r="Z416" s="11"/>
    </row>
    <row r="417" spans="1:26" x14ac:dyDescent="0.35">
      <c r="A417" s="3"/>
      <c r="B417" s="3"/>
      <c r="C417" s="3"/>
      <c r="D417" s="3"/>
      <c r="E417" s="3"/>
      <c r="F417" s="12">
        <f t="shared" si="60"/>
        <v>0</v>
      </c>
      <c r="G417" s="13">
        <f t="shared" si="65"/>
        <v>0</v>
      </c>
      <c r="H417" s="14" t="str">
        <f t="shared" si="61"/>
        <v/>
      </c>
      <c r="I417" s="11"/>
      <c r="J417" s="78"/>
      <c r="K417" s="3"/>
      <c r="L417" s="3"/>
      <c r="M417" s="12">
        <f t="shared" si="66"/>
        <v>0</v>
      </c>
      <c r="N417" s="13">
        <f t="shared" si="67"/>
        <v>0</v>
      </c>
      <c r="O417" s="14" t="str">
        <f t="shared" si="62"/>
        <v/>
      </c>
      <c r="P417" s="11"/>
      <c r="Q417" s="70"/>
      <c r="R417" s="11"/>
      <c r="S417" s="71">
        <f t="shared" si="68"/>
        <v>0</v>
      </c>
      <c r="T417" s="72" t="str">
        <f t="shared" si="63"/>
        <v/>
      </c>
      <c r="U417" s="11"/>
      <c r="V417" s="78"/>
      <c r="W417" s="11"/>
      <c r="X417" s="71">
        <f t="shared" si="69"/>
        <v>0</v>
      </c>
      <c r="Y417" s="72" t="str">
        <f t="shared" si="64"/>
        <v/>
      </c>
      <c r="Z417" s="11"/>
    </row>
    <row r="418" spans="1:26" x14ac:dyDescent="0.35">
      <c r="A418" s="3"/>
      <c r="B418" s="3"/>
      <c r="C418" s="3"/>
      <c r="D418" s="3"/>
      <c r="E418" s="3"/>
      <c r="F418" s="12">
        <f t="shared" si="60"/>
        <v>0</v>
      </c>
      <c r="G418" s="13">
        <f t="shared" si="65"/>
        <v>0</v>
      </c>
      <c r="H418" s="14" t="str">
        <f t="shared" si="61"/>
        <v/>
      </c>
      <c r="I418" s="11"/>
      <c r="J418" s="78"/>
      <c r="K418" s="3"/>
      <c r="L418" s="3"/>
      <c r="M418" s="12">
        <f t="shared" si="66"/>
        <v>0</v>
      </c>
      <c r="N418" s="13">
        <f t="shared" si="67"/>
        <v>0</v>
      </c>
      <c r="O418" s="14" t="str">
        <f t="shared" si="62"/>
        <v/>
      </c>
      <c r="P418" s="11"/>
      <c r="Q418" s="70"/>
      <c r="R418" s="11"/>
      <c r="S418" s="71">
        <f t="shared" si="68"/>
        <v>0</v>
      </c>
      <c r="T418" s="72" t="str">
        <f t="shared" si="63"/>
        <v/>
      </c>
      <c r="U418" s="11"/>
      <c r="V418" s="78"/>
      <c r="W418" s="11"/>
      <c r="X418" s="71">
        <f t="shared" si="69"/>
        <v>0</v>
      </c>
      <c r="Y418" s="72" t="str">
        <f t="shared" si="64"/>
        <v/>
      </c>
      <c r="Z418" s="11"/>
    </row>
    <row r="419" spans="1:26" x14ac:dyDescent="0.35">
      <c r="A419" s="3"/>
      <c r="B419" s="3"/>
      <c r="C419" s="3"/>
      <c r="D419" s="3"/>
      <c r="E419" s="3"/>
      <c r="F419" s="12">
        <f t="shared" si="60"/>
        <v>0</v>
      </c>
      <c r="G419" s="13">
        <f t="shared" si="65"/>
        <v>0</v>
      </c>
      <c r="H419" s="14" t="str">
        <f t="shared" si="61"/>
        <v/>
      </c>
      <c r="I419" s="11"/>
      <c r="J419" s="78"/>
      <c r="K419" s="3"/>
      <c r="L419" s="3"/>
      <c r="M419" s="12">
        <f t="shared" si="66"/>
        <v>0</v>
      </c>
      <c r="N419" s="13">
        <f t="shared" si="67"/>
        <v>0</v>
      </c>
      <c r="O419" s="14" t="str">
        <f t="shared" si="62"/>
        <v/>
      </c>
      <c r="P419" s="11"/>
      <c r="Q419" s="70"/>
      <c r="R419" s="11"/>
      <c r="S419" s="71">
        <f t="shared" si="68"/>
        <v>0</v>
      </c>
      <c r="T419" s="72" t="str">
        <f t="shared" si="63"/>
        <v/>
      </c>
      <c r="U419" s="11"/>
      <c r="V419" s="78"/>
      <c r="W419" s="11"/>
      <c r="X419" s="71">
        <f t="shared" si="69"/>
        <v>0</v>
      </c>
      <c r="Y419" s="72" t="str">
        <f t="shared" si="64"/>
        <v/>
      </c>
      <c r="Z419" s="11"/>
    </row>
    <row r="420" spans="1:26" x14ac:dyDescent="0.35">
      <c r="A420" s="3"/>
      <c r="B420" s="3"/>
      <c r="C420" s="3"/>
      <c r="D420" s="3"/>
      <c r="E420" s="3"/>
      <c r="F420" s="12">
        <f t="shared" si="60"/>
        <v>0</v>
      </c>
      <c r="G420" s="13">
        <f t="shared" si="65"/>
        <v>0</v>
      </c>
      <c r="H420" s="14" t="str">
        <f t="shared" si="61"/>
        <v/>
      </c>
      <c r="I420" s="11"/>
      <c r="J420" s="78"/>
      <c r="K420" s="3"/>
      <c r="L420" s="3"/>
      <c r="M420" s="12">
        <f t="shared" si="66"/>
        <v>0</v>
      </c>
      <c r="N420" s="13">
        <f t="shared" si="67"/>
        <v>0</v>
      </c>
      <c r="O420" s="14" t="str">
        <f t="shared" si="62"/>
        <v/>
      </c>
      <c r="P420" s="11"/>
      <c r="Q420" s="70"/>
      <c r="R420" s="11"/>
      <c r="S420" s="71">
        <f t="shared" si="68"/>
        <v>0</v>
      </c>
      <c r="T420" s="72" t="str">
        <f t="shared" si="63"/>
        <v/>
      </c>
      <c r="U420" s="11"/>
      <c r="V420" s="78"/>
      <c r="W420" s="11"/>
      <c r="X420" s="71">
        <f t="shared" si="69"/>
        <v>0</v>
      </c>
      <c r="Y420" s="72" t="str">
        <f t="shared" si="64"/>
        <v/>
      </c>
      <c r="Z420" s="11"/>
    </row>
    <row r="421" spans="1:26" x14ac:dyDescent="0.35">
      <c r="A421" s="3"/>
      <c r="B421" s="3"/>
      <c r="C421" s="3"/>
      <c r="D421" s="3"/>
      <c r="E421" s="3"/>
      <c r="F421" s="12">
        <f t="shared" si="60"/>
        <v>0</v>
      </c>
      <c r="G421" s="13">
        <f t="shared" si="65"/>
        <v>0</v>
      </c>
      <c r="H421" s="14" t="str">
        <f t="shared" si="61"/>
        <v/>
      </c>
      <c r="I421" s="11"/>
      <c r="J421" s="78"/>
      <c r="K421" s="3"/>
      <c r="L421" s="3"/>
      <c r="M421" s="12">
        <f t="shared" si="66"/>
        <v>0</v>
      </c>
      <c r="N421" s="13">
        <f t="shared" si="67"/>
        <v>0</v>
      </c>
      <c r="O421" s="14" t="str">
        <f t="shared" si="62"/>
        <v/>
      </c>
      <c r="P421" s="11"/>
      <c r="Q421" s="70"/>
      <c r="R421" s="11"/>
      <c r="S421" s="71">
        <f t="shared" si="68"/>
        <v>0</v>
      </c>
      <c r="T421" s="72" t="str">
        <f t="shared" si="63"/>
        <v/>
      </c>
      <c r="U421" s="11"/>
      <c r="V421" s="78"/>
      <c r="W421" s="11"/>
      <c r="X421" s="71">
        <f t="shared" si="69"/>
        <v>0</v>
      </c>
      <c r="Y421" s="72" t="str">
        <f t="shared" si="64"/>
        <v/>
      </c>
      <c r="Z421" s="11"/>
    </row>
    <row r="422" spans="1:26" x14ac:dyDescent="0.35">
      <c r="A422" s="3"/>
      <c r="B422" s="3"/>
      <c r="C422" s="3"/>
      <c r="D422" s="3"/>
      <c r="E422" s="3"/>
      <c r="F422" s="12">
        <f t="shared" si="60"/>
        <v>0</v>
      </c>
      <c r="G422" s="13">
        <f t="shared" si="65"/>
        <v>0</v>
      </c>
      <c r="H422" s="14" t="str">
        <f t="shared" si="61"/>
        <v/>
      </c>
      <c r="I422" s="11"/>
      <c r="J422" s="78"/>
      <c r="K422" s="3"/>
      <c r="L422" s="3"/>
      <c r="M422" s="12">
        <f t="shared" si="66"/>
        <v>0</v>
      </c>
      <c r="N422" s="13">
        <f t="shared" si="67"/>
        <v>0</v>
      </c>
      <c r="O422" s="14" t="str">
        <f t="shared" si="62"/>
        <v/>
      </c>
      <c r="P422" s="11"/>
      <c r="Q422" s="70"/>
      <c r="R422" s="11"/>
      <c r="S422" s="71">
        <f t="shared" si="68"/>
        <v>0</v>
      </c>
      <c r="T422" s="72" t="str">
        <f t="shared" si="63"/>
        <v/>
      </c>
      <c r="U422" s="11"/>
      <c r="V422" s="78"/>
      <c r="W422" s="11"/>
      <c r="X422" s="71">
        <f t="shared" si="69"/>
        <v>0</v>
      </c>
      <c r="Y422" s="72" t="str">
        <f t="shared" si="64"/>
        <v/>
      </c>
      <c r="Z422" s="11"/>
    </row>
    <row r="423" spans="1:26" x14ac:dyDescent="0.35">
      <c r="A423" s="3"/>
      <c r="B423" s="3"/>
      <c r="C423" s="3"/>
      <c r="D423" s="3"/>
      <c r="E423" s="3"/>
      <c r="F423" s="12">
        <f t="shared" si="60"/>
        <v>0</v>
      </c>
      <c r="G423" s="13">
        <f t="shared" si="65"/>
        <v>0</v>
      </c>
      <c r="H423" s="14" t="str">
        <f t="shared" si="61"/>
        <v/>
      </c>
      <c r="I423" s="11"/>
      <c r="J423" s="78"/>
      <c r="K423" s="3"/>
      <c r="L423" s="3"/>
      <c r="M423" s="12">
        <f t="shared" si="66"/>
        <v>0</v>
      </c>
      <c r="N423" s="13">
        <f t="shared" si="67"/>
        <v>0</v>
      </c>
      <c r="O423" s="14" t="str">
        <f t="shared" si="62"/>
        <v/>
      </c>
      <c r="P423" s="11"/>
      <c r="Q423" s="70"/>
      <c r="R423" s="11"/>
      <c r="S423" s="71">
        <f t="shared" si="68"/>
        <v>0</v>
      </c>
      <c r="T423" s="72" t="str">
        <f t="shared" si="63"/>
        <v/>
      </c>
      <c r="U423" s="11"/>
      <c r="V423" s="78"/>
      <c r="W423" s="11"/>
      <c r="X423" s="71">
        <f t="shared" si="69"/>
        <v>0</v>
      </c>
      <c r="Y423" s="72" t="str">
        <f t="shared" si="64"/>
        <v/>
      </c>
      <c r="Z423" s="11"/>
    </row>
    <row r="424" spans="1:26" x14ac:dyDescent="0.35">
      <c r="A424" s="3"/>
      <c r="B424" s="3"/>
      <c r="C424" s="3"/>
      <c r="D424" s="3"/>
      <c r="E424" s="3"/>
      <c r="F424" s="12">
        <f t="shared" si="60"/>
        <v>0</v>
      </c>
      <c r="G424" s="13">
        <f t="shared" si="65"/>
        <v>0</v>
      </c>
      <c r="H424" s="14" t="str">
        <f t="shared" si="61"/>
        <v/>
      </c>
      <c r="I424" s="11"/>
      <c r="J424" s="78"/>
      <c r="K424" s="3"/>
      <c r="L424" s="3"/>
      <c r="M424" s="12">
        <f t="shared" si="66"/>
        <v>0</v>
      </c>
      <c r="N424" s="13">
        <f t="shared" si="67"/>
        <v>0</v>
      </c>
      <c r="O424" s="14" t="str">
        <f t="shared" si="62"/>
        <v/>
      </c>
      <c r="P424" s="11"/>
      <c r="Q424" s="70"/>
      <c r="R424" s="11"/>
      <c r="S424" s="71">
        <f t="shared" si="68"/>
        <v>0</v>
      </c>
      <c r="T424" s="72" t="str">
        <f t="shared" si="63"/>
        <v/>
      </c>
      <c r="U424" s="11"/>
      <c r="V424" s="78"/>
      <c r="W424" s="11"/>
      <c r="X424" s="71">
        <f t="shared" si="69"/>
        <v>0</v>
      </c>
      <c r="Y424" s="72" t="str">
        <f t="shared" si="64"/>
        <v/>
      </c>
      <c r="Z424" s="11"/>
    </row>
    <row r="425" spans="1:26" x14ac:dyDescent="0.35">
      <c r="A425" s="3"/>
      <c r="B425" s="3"/>
      <c r="C425" s="3"/>
      <c r="D425" s="3"/>
      <c r="E425" s="3"/>
      <c r="F425" s="12">
        <f t="shared" si="60"/>
        <v>0</v>
      </c>
      <c r="G425" s="13">
        <f t="shared" si="65"/>
        <v>0</v>
      </c>
      <c r="H425" s="14" t="str">
        <f t="shared" si="61"/>
        <v/>
      </c>
      <c r="I425" s="11"/>
      <c r="J425" s="78"/>
      <c r="K425" s="3"/>
      <c r="L425" s="3"/>
      <c r="M425" s="12">
        <f t="shared" si="66"/>
        <v>0</v>
      </c>
      <c r="N425" s="13">
        <f t="shared" si="67"/>
        <v>0</v>
      </c>
      <c r="O425" s="14" t="str">
        <f t="shared" si="62"/>
        <v/>
      </c>
      <c r="P425" s="11"/>
      <c r="Q425" s="70"/>
      <c r="R425" s="11"/>
      <c r="S425" s="71">
        <f t="shared" si="68"/>
        <v>0</v>
      </c>
      <c r="T425" s="72" t="str">
        <f t="shared" si="63"/>
        <v/>
      </c>
      <c r="U425" s="11"/>
      <c r="V425" s="78"/>
      <c r="W425" s="11"/>
      <c r="X425" s="71">
        <f t="shared" si="69"/>
        <v>0</v>
      </c>
      <c r="Y425" s="72" t="str">
        <f t="shared" si="64"/>
        <v/>
      </c>
      <c r="Z425" s="11"/>
    </row>
    <row r="426" spans="1:26" x14ac:dyDescent="0.35">
      <c r="A426" s="3"/>
      <c r="B426" s="3"/>
      <c r="C426" s="3"/>
      <c r="D426" s="3"/>
      <c r="E426" s="3"/>
      <c r="F426" s="12">
        <f t="shared" si="60"/>
        <v>0</v>
      </c>
      <c r="G426" s="13">
        <f t="shared" si="65"/>
        <v>0</v>
      </c>
      <c r="H426" s="14" t="str">
        <f t="shared" si="61"/>
        <v/>
      </c>
      <c r="I426" s="11"/>
      <c r="J426" s="78"/>
      <c r="K426" s="3"/>
      <c r="L426" s="3"/>
      <c r="M426" s="12">
        <f t="shared" si="66"/>
        <v>0</v>
      </c>
      <c r="N426" s="13">
        <f t="shared" si="67"/>
        <v>0</v>
      </c>
      <c r="O426" s="14" t="str">
        <f t="shared" si="62"/>
        <v/>
      </c>
      <c r="P426" s="11"/>
      <c r="Q426" s="70"/>
      <c r="R426" s="11"/>
      <c r="S426" s="71">
        <f t="shared" si="68"/>
        <v>0</v>
      </c>
      <c r="T426" s="72" t="str">
        <f t="shared" si="63"/>
        <v/>
      </c>
      <c r="U426" s="11"/>
      <c r="V426" s="78"/>
      <c r="W426" s="11"/>
      <c r="X426" s="71">
        <f t="shared" si="69"/>
        <v>0</v>
      </c>
      <c r="Y426" s="72" t="str">
        <f t="shared" si="64"/>
        <v/>
      </c>
      <c r="Z426" s="11"/>
    </row>
    <row r="427" spans="1:26" x14ac:dyDescent="0.35">
      <c r="A427" s="3"/>
      <c r="B427" s="3"/>
      <c r="C427" s="3"/>
      <c r="D427" s="3"/>
      <c r="E427" s="3"/>
      <c r="F427" s="12">
        <f t="shared" si="60"/>
        <v>0</v>
      </c>
      <c r="G427" s="13">
        <f t="shared" si="65"/>
        <v>0</v>
      </c>
      <c r="H427" s="14" t="str">
        <f t="shared" si="61"/>
        <v/>
      </c>
      <c r="I427" s="11"/>
      <c r="J427" s="78"/>
      <c r="K427" s="3"/>
      <c r="L427" s="3"/>
      <c r="M427" s="12">
        <f t="shared" si="66"/>
        <v>0</v>
      </c>
      <c r="N427" s="13">
        <f t="shared" si="67"/>
        <v>0</v>
      </c>
      <c r="O427" s="14" t="str">
        <f t="shared" si="62"/>
        <v/>
      </c>
      <c r="P427" s="11"/>
      <c r="Q427" s="70"/>
      <c r="R427" s="11"/>
      <c r="S427" s="71">
        <f t="shared" si="68"/>
        <v>0</v>
      </c>
      <c r="T427" s="72" t="str">
        <f t="shared" si="63"/>
        <v/>
      </c>
      <c r="U427" s="11"/>
      <c r="V427" s="78"/>
      <c r="W427" s="11"/>
      <c r="X427" s="71">
        <f t="shared" si="69"/>
        <v>0</v>
      </c>
      <c r="Y427" s="72" t="str">
        <f t="shared" si="64"/>
        <v/>
      </c>
      <c r="Z427" s="11"/>
    </row>
    <row r="428" spans="1:26" x14ac:dyDescent="0.35">
      <c r="A428" s="3"/>
      <c r="B428" s="3"/>
      <c r="C428" s="3"/>
      <c r="D428" s="3"/>
      <c r="E428" s="3"/>
      <c r="F428" s="12">
        <f t="shared" si="60"/>
        <v>0</v>
      </c>
      <c r="G428" s="13">
        <f t="shared" si="65"/>
        <v>0</v>
      </c>
      <c r="H428" s="14" t="str">
        <f t="shared" si="61"/>
        <v/>
      </c>
      <c r="I428" s="11"/>
      <c r="J428" s="78"/>
      <c r="K428" s="3"/>
      <c r="L428" s="3"/>
      <c r="M428" s="12">
        <f t="shared" si="66"/>
        <v>0</v>
      </c>
      <c r="N428" s="13">
        <f t="shared" si="67"/>
        <v>0</v>
      </c>
      <c r="O428" s="14" t="str">
        <f t="shared" si="62"/>
        <v/>
      </c>
      <c r="P428" s="11"/>
      <c r="Q428" s="70"/>
      <c r="R428" s="11"/>
      <c r="S428" s="71">
        <f t="shared" si="68"/>
        <v>0</v>
      </c>
      <c r="T428" s="72" t="str">
        <f t="shared" si="63"/>
        <v/>
      </c>
      <c r="U428" s="11"/>
      <c r="V428" s="78"/>
      <c r="W428" s="11"/>
      <c r="X428" s="71">
        <f t="shared" si="69"/>
        <v>0</v>
      </c>
      <c r="Y428" s="72" t="str">
        <f t="shared" si="64"/>
        <v/>
      </c>
      <c r="Z428" s="11"/>
    </row>
    <row r="429" spans="1:26" x14ac:dyDescent="0.35">
      <c r="A429" s="3"/>
      <c r="B429" s="3"/>
      <c r="C429" s="3"/>
      <c r="D429" s="3"/>
      <c r="E429" s="3"/>
      <c r="F429" s="12">
        <f t="shared" si="60"/>
        <v>0</v>
      </c>
      <c r="G429" s="13">
        <f t="shared" si="65"/>
        <v>0</v>
      </c>
      <c r="H429" s="14" t="str">
        <f t="shared" si="61"/>
        <v/>
      </c>
      <c r="I429" s="11"/>
      <c r="J429" s="78"/>
      <c r="K429" s="3"/>
      <c r="L429" s="3"/>
      <c r="M429" s="12">
        <f t="shared" si="66"/>
        <v>0</v>
      </c>
      <c r="N429" s="13">
        <f t="shared" si="67"/>
        <v>0</v>
      </c>
      <c r="O429" s="14" t="str">
        <f t="shared" si="62"/>
        <v/>
      </c>
      <c r="P429" s="11"/>
      <c r="Q429" s="70"/>
      <c r="R429" s="11"/>
      <c r="S429" s="71">
        <f t="shared" si="68"/>
        <v>0</v>
      </c>
      <c r="T429" s="72" t="str">
        <f t="shared" si="63"/>
        <v/>
      </c>
      <c r="U429" s="11"/>
      <c r="V429" s="78"/>
      <c r="W429" s="11"/>
      <c r="X429" s="71">
        <f t="shared" si="69"/>
        <v>0</v>
      </c>
      <c r="Y429" s="72" t="str">
        <f t="shared" si="64"/>
        <v/>
      </c>
      <c r="Z429" s="11"/>
    </row>
    <row r="430" spans="1:26" x14ac:dyDescent="0.35">
      <c r="A430" s="3"/>
      <c r="B430" s="3"/>
      <c r="C430" s="3"/>
      <c r="D430" s="3"/>
      <c r="E430" s="3"/>
      <c r="F430" s="12">
        <f t="shared" si="60"/>
        <v>0</v>
      </c>
      <c r="G430" s="13">
        <f t="shared" si="65"/>
        <v>0</v>
      </c>
      <c r="H430" s="14" t="str">
        <f t="shared" si="61"/>
        <v/>
      </c>
      <c r="I430" s="11"/>
      <c r="J430" s="78"/>
      <c r="K430" s="3"/>
      <c r="L430" s="3"/>
      <c r="M430" s="12">
        <f t="shared" si="66"/>
        <v>0</v>
      </c>
      <c r="N430" s="13">
        <f t="shared" si="67"/>
        <v>0</v>
      </c>
      <c r="O430" s="14" t="str">
        <f t="shared" si="62"/>
        <v/>
      </c>
      <c r="P430" s="11"/>
      <c r="Q430" s="70"/>
      <c r="R430" s="11"/>
      <c r="S430" s="71">
        <f t="shared" si="68"/>
        <v>0</v>
      </c>
      <c r="T430" s="72" t="str">
        <f t="shared" si="63"/>
        <v/>
      </c>
      <c r="U430" s="11"/>
      <c r="V430" s="78"/>
      <c r="W430" s="11"/>
      <c r="X430" s="71">
        <f t="shared" si="69"/>
        <v>0</v>
      </c>
      <c r="Y430" s="72" t="str">
        <f t="shared" si="64"/>
        <v/>
      </c>
      <c r="Z430" s="11"/>
    </row>
    <row r="431" spans="1:26" x14ac:dyDescent="0.35">
      <c r="A431" s="3"/>
      <c r="B431" s="3"/>
      <c r="C431" s="3"/>
      <c r="D431" s="3"/>
      <c r="E431" s="3"/>
      <c r="F431" s="12">
        <f t="shared" si="60"/>
        <v>0</v>
      </c>
      <c r="G431" s="13">
        <f t="shared" si="65"/>
        <v>0</v>
      </c>
      <c r="H431" s="14" t="str">
        <f t="shared" si="61"/>
        <v/>
      </c>
      <c r="I431" s="11"/>
      <c r="J431" s="78"/>
      <c r="K431" s="3"/>
      <c r="L431" s="3"/>
      <c r="M431" s="12">
        <f t="shared" si="66"/>
        <v>0</v>
      </c>
      <c r="N431" s="13">
        <f t="shared" si="67"/>
        <v>0</v>
      </c>
      <c r="O431" s="14" t="str">
        <f t="shared" si="62"/>
        <v/>
      </c>
      <c r="P431" s="11"/>
      <c r="Q431" s="70"/>
      <c r="R431" s="11"/>
      <c r="S431" s="71">
        <f t="shared" si="68"/>
        <v>0</v>
      </c>
      <c r="T431" s="72" t="str">
        <f t="shared" si="63"/>
        <v/>
      </c>
      <c r="U431" s="11"/>
      <c r="V431" s="78"/>
      <c r="W431" s="11"/>
      <c r="X431" s="71">
        <f t="shared" si="69"/>
        <v>0</v>
      </c>
      <c r="Y431" s="72" t="str">
        <f t="shared" si="64"/>
        <v/>
      </c>
      <c r="Z431" s="11"/>
    </row>
    <row r="432" spans="1:26" x14ac:dyDescent="0.35">
      <c r="A432" s="3"/>
      <c r="B432" s="3"/>
      <c r="C432" s="3"/>
      <c r="D432" s="3"/>
      <c r="E432" s="3"/>
      <c r="F432" s="12">
        <f t="shared" si="60"/>
        <v>0</v>
      </c>
      <c r="G432" s="13">
        <f t="shared" si="65"/>
        <v>0</v>
      </c>
      <c r="H432" s="14" t="str">
        <f t="shared" si="61"/>
        <v/>
      </c>
      <c r="I432" s="11"/>
      <c r="J432" s="78"/>
      <c r="K432" s="3"/>
      <c r="L432" s="3"/>
      <c r="M432" s="12">
        <f t="shared" si="66"/>
        <v>0</v>
      </c>
      <c r="N432" s="13">
        <f t="shared" si="67"/>
        <v>0</v>
      </c>
      <c r="O432" s="14" t="str">
        <f t="shared" si="62"/>
        <v/>
      </c>
      <c r="P432" s="11"/>
      <c r="Q432" s="70"/>
      <c r="R432" s="11"/>
      <c r="S432" s="71">
        <f t="shared" si="68"/>
        <v>0</v>
      </c>
      <c r="T432" s="72" t="str">
        <f t="shared" si="63"/>
        <v/>
      </c>
      <c r="U432" s="11"/>
      <c r="V432" s="78"/>
      <c r="W432" s="11"/>
      <c r="X432" s="71">
        <f t="shared" si="69"/>
        <v>0</v>
      </c>
      <c r="Y432" s="72" t="str">
        <f t="shared" si="64"/>
        <v/>
      </c>
      <c r="Z432" s="11"/>
    </row>
    <row r="433" spans="1:26" x14ac:dyDescent="0.35">
      <c r="A433" s="3"/>
      <c r="B433" s="3"/>
      <c r="C433" s="3"/>
      <c r="D433" s="3"/>
      <c r="E433" s="3"/>
      <c r="F433" s="12">
        <f t="shared" si="60"/>
        <v>0</v>
      </c>
      <c r="G433" s="13">
        <f t="shared" si="65"/>
        <v>0</v>
      </c>
      <c r="H433" s="14" t="str">
        <f t="shared" si="61"/>
        <v/>
      </c>
      <c r="I433" s="11"/>
      <c r="J433" s="78"/>
      <c r="K433" s="3"/>
      <c r="L433" s="3"/>
      <c r="M433" s="12">
        <f t="shared" si="66"/>
        <v>0</v>
      </c>
      <c r="N433" s="13">
        <f t="shared" si="67"/>
        <v>0</v>
      </c>
      <c r="O433" s="14" t="str">
        <f t="shared" si="62"/>
        <v/>
      </c>
      <c r="P433" s="11"/>
      <c r="Q433" s="70"/>
      <c r="R433" s="11"/>
      <c r="S433" s="71">
        <f t="shared" si="68"/>
        <v>0</v>
      </c>
      <c r="T433" s="72" t="str">
        <f t="shared" si="63"/>
        <v/>
      </c>
      <c r="U433" s="11"/>
      <c r="V433" s="78"/>
      <c r="W433" s="11"/>
      <c r="X433" s="71">
        <f t="shared" si="69"/>
        <v>0</v>
      </c>
      <c r="Y433" s="72" t="str">
        <f t="shared" si="64"/>
        <v/>
      </c>
      <c r="Z433" s="11"/>
    </row>
    <row r="434" spans="1:26" x14ac:dyDescent="0.35">
      <c r="A434" s="3"/>
      <c r="B434" s="3"/>
      <c r="C434" s="3"/>
      <c r="D434" s="3"/>
      <c r="E434" s="3"/>
      <c r="F434" s="12">
        <f t="shared" si="60"/>
        <v>0</v>
      </c>
      <c r="G434" s="13">
        <f t="shared" si="65"/>
        <v>0</v>
      </c>
      <c r="H434" s="14" t="str">
        <f t="shared" si="61"/>
        <v/>
      </c>
      <c r="I434" s="11"/>
      <c r="J434" s="78"/>
      <c r="K434" s="3"/>
      <c r="L434" s="3"/>
      <c r="M434" s="12">
        <f t="shared" si="66"/>
        <v>0</v>
      </c>
      <c r="N434" s="13">
        <f t="shared" si="67"/>
        <v>0</v>
      </c>
      <c r="O434" s="14" t="str">
        <f t="shared" si="62"/>
        <v/>
      </c>
      <c r="P434" s="11"/>
      <c r="Q434" s="70"/>
      <c r="R434" s="11"/>
      <c r="S434" s="71">
        <f t="shared" si="68"/>
        <v>0</v>
      </c>
      <c r="T434" s="72" t="str">
        <f t="shared" si="63"/>
        <v/>
      </c>
      <c r="U434" s="11"/>
      <c r="V434" s="78"/>
      <c r="W434" s="11"/>
      <c r="X434" s="71">
        <f t="shared" si="69"/>
        <v>0</v>
      </c>
      <c r="Y434" s="72" t="str">
        <f t="shared" si="64"/>
        <v/>
      </c>
      <c r="Z434" s="11"/>
    </row>
    <row r="435" spans="1:26" x14ac:dyDescent="0.35">
      <c r="A435" s="3"/>
      <c r="B435" s="3"/>
      <c r="C435" s="3"/>
      <c r="D435" s="3"/>
      <c r="E435" s="3"/>
      <c r="F435" s="12">
        <f t="shared" si="60"/>
        <v>0</v>
      </c>
      <c r="G435" s="13">
        <f t="shared" si="65"/>
        <v>0</v>
      </c>
      <c r="H435" s="14" t="str">
        <f t="shared" si="61"/>
        <v/>
      </c>
      <c r="I435" s="11"/>
      <c r="J435" s="78"/>
      <c r="K435" s="3"/>
      <c r="L435" s="3"/>
      <c r="M435" s="12">
        <f t="shared" si="66"/>
        <v>0</v>
      </c>
      <c r="N435" s="13">
        <f t="shared" si="67"/>
        <v>0</v>
      </c>
      <c r="O435" s="14" t="str">
        <f t="shared" si="62"/>
        <v/>
      </c>
      <c r="P435" s="11"/>
      <c r="Q435" s="70"/>
      <c r="R435" s="11"/>
      <c r="S435" s="71">
        <f t="shared" si="68"/>
        <v>0</v>
      </c>
      <c r="T435" s="72" t="str">
        <f t="shared" si="63"/>
        <v/>
      </c>
      <c r="U435" s="11"/>
      <c r="V435" s="78"/>
      <c r="W435" s="11"/>
      <c r="X435" s="71">
        <f t="shared" si="69"/>
        <v>0</v>
      </c>
      <c r="Y435" s="72" t="str">
        <f t="shared" si="64"/>
        <v/>
      </c>
      <c r="Z435" s="11"/>
    </row>
    <row r="436" spans="1:26" x14ac:dyDescent="0.35">
      <c r="A436" s="3"/>
      <c r="B436" s="3"/>
      <c r="C436" s="3"/>
      <c r="D436" s="3"/>
      <c r="E436" s="3"/>
      <c r="F436" s="12">
        <f t="shared" si="60"/>
        <v>0</v>
      </c>
      <c r="G436" s="13">
        <f t="shared" si="65"/>
        <v>0</v>
      </c>
      <c r="H436" s="14" t="str">
        <f t="shared" si="61"/>
        <v/>
      </c>
      <c r="I436" s="11"/>
      <c r="J436" s="78"/>
      <c r="K436" s="3"/>
      <c r="L436" s="3"/>
      <c r="M436" s="12">
        <f t="shared" si="66"/>
        <v>0</v>
      </c>
      <c r="N436" s="13">
        <f t="shared" si="67"/>
        <v>0</v>
      </c>
      <c r="O436" s="14" t="str">
        <f t="shared" si="62"/>
        <v/>
      </c>
      <c r="P436" s="11"/>
      <c r="Q436" s="70"/>
      <c r="R436" s="11"/>
      <c r="S436" s="71">
        <f t="shared" si="68"/>
        <v>0</v>
      </c>
      <c r="T436" s="72" t="str">
        <f t="shared" si="63"/>
        <v/>
      </c>
      <c r="U436" s="11"/>
      <c r="V436" s="78"/>
      <c r="W436" s="11"/>
      <c r="X436" s="71">
        <f t="shared" si="69"/>
        <v>0</v>
      </c>
      <c r="Y436" s="72" t="str">
        <f t="shared" si="64"/>
        <v/>
      </c>
      <c r="Z436" s="11"/>
    </row>
    <row r="437" spans="1:26" x14ac:dyDescent="0.35">
      <c r="A437" s="3"/>
      <c r="B437" s="3"/>
      <c r="C437" s="3"/>
      <c r="D437" s="3"/>
      <c r="E437" s="3"/>
      <c r="F437" s="12">
        <f t="shared" si="60"/>
        <v>0</v>
      </c>
      <c r="G437" s="13">
        <f t="shared" si="65"/>
        <v>0</v>
      </c>
      <c r="H437" s="14" t="str">
        <f t="shared" si="61"/>
        <v/>
      </c>
      <c r="I437" s="11"/>
      <c r="J437" s="78"/>
      <c r="K437" s="3"/>
      <c r="L437" s="3"/>
      <c r="M437" s="12">
        <f t="shared" si="66"/>
        <v>0</v>
      </c>
      <c r="N437" s="13">
        <f t="shared" si="67"/>
        <v>0</v>
      </c>
      <c r="O437" s="14" t="str">
        <f t="shared" si="62"/>
        <v/>
      </c>
      <c r="P437" s="11"/>
      <c r="Q437" s="70"/>
      <c r="R437" s="11"/>
      <c r="S437" s="71">
        <f t="shared" si="68"/>
        <v>0</v>
      </c>
      <c r="T437" s="72" t="str">
        <f t="shared" si="63"/>
        <v/>
      </c>
      <c r="U437" s="11"/>
      <c r="V437" s="78"/>
      <c r="W437" s="11"/>
      <c r="X437" s="71">
        <f t="shared" si="69"/>
        <v>0</v>
      </c>
      <c r="Y437" s="72" t="str">
        <f t="shared" si="64"/>
        <v/>
      </c>
      <c r="Z437" s="11"/>
    </row>
    <row r="438" spans="1:26" x14ac:dyDescent="0.35">
      <c r="A438" s="3"/>
      <c r="B438" s="3"/>
      <c r="C438" s="3"/>
      <c r="D438" s="3"/>
      <c r="E438" s="3"/>
      <c r="F438" s="12">
        <f t="shared" si="60"/>
        <v>0</v>
      </c>
      <c r="G438" s="13">
        <f t="shared" si="65"/>
        <v>0</v>
      </c>
      <c r="H438" s="14" t="str">
        <f t="shared" si="61"/>
        <v/>
      </c>
      <c r="I438" s="11"/>
      <c r="J438" s="78"/>
      <c r="K438" s="3"/>
      <c r="L438" s="3"/>
      <c r="M438" s="12">
        <f t="shared" si="66"/>
        <v>0</v>
      </c>
      <c r="N438" s="13">
        <f t="shared" si="67"/>
        <v>0</v>
      </c>
      <c r="O438" s="14" t="str">
        <f t="shared" si="62"/>
        <v/>
      </c>
      <c r="P438" s="11"/>
      <c r="Q438" s="70"/>
      <c r="R438" s="11"/>
      <c r="S438" s="71">
        <f t="shared" si="68"/>
        <v>0</v>
      </c>
      <c r="T438" s="72" t="str">
        <f t="shared" si="63"/>
        <v/>
      </c>
      <c r="U438" s="11"/>
      <c r="V438" s="78"/>
      <c r="W438" s="11"/>
      <c r="X438" s="71">
        <f t="shared" si="69"/>
        <v>0</v>
      </c>
      <c r="Y438" s="72" t="str">
        <f t="shared" si="64"/>
        <v/>
      </c>
      <c r="Z438" s="11"/>
    </row>
    <row r="439" spans="1:26" x14ac:dyDescent="0.35">
      <c r="A439" s="3"/>
      <c r="B439" s="3"/>
      <c r="C439" s="3"/>
      <c r="D439" s="3"/>
      <c r="E439" s="3"/>
      <c r="F439" s="12">
        <f t="shared" si="60"/>
        <v>0</v>
      </c>
      <c r="G439" s="13">
        <f t="shared" si="65"/>
        <v>0</v>
      </c>
      <c r="H439" s="14" t="str">
        <f t="shared" si="61"/>
        <v/>
      </c>
      <c r="I439" s="11"/>
      <c r="J439" s="78"/>
      <c r="K439" s="3"/>
      <c r="L439" s="3"/>
      <c r="M439" s="12">
        <f t="shared" si="66"/>
        <v>0</v>
      </c>
      <c r="N439" s="13">
        <f t="shared" si="67"/>
        <v>0</v>
      </c>
      <c r="O439" s="14" t="str">
        <f t="shared" si="62"/>
        <v/>
      </c>
      <c r="P439" s="11"/>
      <c r="Q439" s="70"/>
      <c r="R439" s="11"/>
      <c r="S439" s="71">
        <f t="shared" si="68"/>
        <v>0</v>
      </c>
      <c r="T439" s="72" t="str">
        <f t="shared" si="63"/>
        <v/>
      </c>
      <c r="U439" s="11"/>
      <c r="V439" s="78"/>
      <c r="W439" s="11"/>
      <c r="X439" s="71">
        <f t="shared" si="69"/>
        <v>0</v>
      </c>
      <c r="Y439" s="72" t="str">
        <f t="shared" si="64"/>
        <v/>
      </c>
      <c r="Z439" s="11"/>
    </row>
    <row r="440" spans="1:26" x14ac:dyDescent="0.35">
      <c r="A440" s="3"/>
      <c r="B440" s="3"/>
      <c r="C440" s="3"/>
      <c r="D440" s="3"/>
      <c r="E440" s="3"/>
      <c r="F440" s="12">
        <f t="shared" si="60"/>
        <v>0</v>
      </c>
      <c r="G440" s="13">
        <f t="shared" si="65"/>
        <v>0</v>
      </c>
      <c r="H440" s="14" t="str">
        <f t="shared" si="61"/>
        <v/>
      </c>
      <c r="I440" s="11"/>
      <c r="J440" s="78"/>
      <c r="K440" s="3"/>
      <c r="L440" s="3"/>
      <c r="M440" s="12">
        <f t="shared" si="66"/>
        <v>0</v>
      </c>
      <c r="N440" s="13">
        <f t="shared" si="67"/>
        <v>0</v>
      </c>
      <c r="O440" s="14" t="str">
        <f t="shared" si="62"/>
        <v/>
      </c>
      <c r="P440" s="11"/>
      <c r="Q440" s="70"/>
      <c r="R440" s="11"/>
      <c r="S440" s="71">
        <f t="shared" si="68"/>
        <v>0</v>
      </c>
      <c r="T440" s="72" t="str">
        <f t="shared" si="63"/>
        <v/>
      </c>
      <c r="U440" s="11"/>
      <c r="V440" s="78"/>
      <c r="W440" s="11"/>
      <c r="X440" s="71">
        <f t="shared" si="69"/>
        <v>0</v>
      </c>
      <c r="Y440" s="72" t="str">
        <f t="shared" si="64"/>
        <v/>
      </c>
      <c r="Z440" s="11"/>
    </row>
    <row r="441" spans="1:26" x14ac:dyDescent="0.35">
      <c r="A441" s="3"/>
      <c r="B441" s="3"/>
      <c r="C441" s="3"/>
      <c r="D441" s="3"/>
      <c r="E441" s="3"/>
      <c r="F441" s="12">
        <f t="shared" si="60"/>
        <v>0</v>
      </c>
      <c r="G441" s="13">
        <f t="shared" si="65"/>
        <v>0</v>
      </c>
      <c r="H441" s="14" t="str">
        <f t="shared" si="61"/>
        <v/>
      </c>
      <c r="I441" s="11"/>
      <c r="J441" s="78"/>
      <c r="K441" s="3"/>
      <c r="L441" s="3"/>
      <c r="M441" s="12">
        <f t="shared" si="66"/>
        <v>0</v>
      </c>
      <c r="N441" s="13">
        <f t="shared" si="67"/>
        <v>0</v>
      </c>
      <c r="O441" s="14" t="str">
        <f t="shared" si="62"/>
        <v/>
      </c>
      <c r="P441" s="11"/>
      <c r="Q441" s="70"/>
      <c r="R441" s="11"/>
      <c r="S441" s="71">
        <f t="shared" si="68"/>
        <v>0</v>
      </c>
      <c r="T441" s="72" t="str">
        <f t="shared" si="63"/>
        <v/>
      </c>
      <c r="U441" s="11"/>
      <c r="V441" s="78"/>
      <c r="W441" s="11"/>
      <c r="X441" s="71">
        <f t="shared" si="69"/>
        <v>0</v>
      </c>
      <c r="Y441" s="72" t="str">
        <f t="shared" si="64"/>
        <v/>
      </c>
      <c r="Z441" s="11"/>
    </row>
    <row r="442" spans="1:26" x14ac:dyDescent="0.35">
      <c r="A442" s="3"/>
      <c r="B442" s="3"/>
      <c r="C442" s="3"/>
      <c r="D442" s="3"/>
      <c r="E442" s="3"/>
      <c r="F442" s="12">
        <f t="shared" si="60"/>
        <v>0</v>
      </c>
      <c r="G442" s="13">
        <f t="shared" si="65"/>
        <v>0</v>
      </c>
      <c r="H442" s="14" t="str">
        <f t="shared" si="61"/>
        <v/>
      </c>
      <c r="I442" s="11"/>
      <c r="J442" s="78"/>
      <c r="K442" s="3"/>
      <c r="L442" s="3"/>
      <c r="M442" s="12">
        <f t="shared" si="66"/>
        <v>0</v>
      </c>
      <c r="N442" s="13">
        <f t="shared" si="67"/>
        <v>0</v>
      </c>
      <c r="O442" s="14" t="str">
        <f t="shared" si="62"/>
        <v/>
      </c>
      <c r="P442" s="11"/>
      <c r="Q442" s="70"/>
      <c r="R442" s="11"/>
      <c r="S442" s="71">
        <f t="shared" si="68"/>
        <v>0</v>
      </c>
      <c r="T442" s="72" t="str">
        <f t="shared" si="63"/>
        <v/>
      </c>
      <c r="U442" s="11"/>
      <c r="V442" s="78"/>
      <c r="W442" s="11"/>
      <c r="X442" s="71">
        <f t="shared" si="69"/>
        <v>0</v>
      </c>
      <c r="Y442" s="72" t="str">
        <f t="shared" si="64"/>
        <v/>
      </c>
      <c r="Z442" s="11"/>
    </row>
    <row r="443" spans="1:26" x14ac:dyDescent="0.35">
      <c r="A443" s="3"/>
      <c r="B443" s="3"/>
      <c r="C443" s="3"/>
      <c r="D443" s="3"/>
      <c r="E443" s="3"/>
      <c r="F443" s="12">
        <f t="shared" si="60"/>
        <v>0</v>
      </c>
      <c r="G443" s="13">
        <f t="shared" si="65"/>
        <v>0</v>
      </c>
      <c r="H443" s="14" t="str">
        <f t="shared" si="61"/>
        <v/>
      </c>
      <c r="I443" s="11"/>
      <c r="J443" s="78"/>
      <c r="K443" s="3"/>
      <c r="L443" s="3"/>
      <c r="M443" s="12">
        <f t="shared" si="66"/>
        <v>0</v>
      </c>
      <c r="N443" s="13">
        <f t="shared" si="67"/>
        <v>0</v>
      </c>
      <c r="O443" s="14" t="str">
        <f t="shared" si="62"/>
        <v/>
      </c>
      <c r="P443" s="11"/>
      <c r="Q443" s="70"/>
      <c r="R443" s="11"/>
      <c r="S443" s="71">
        <f t="shared" si="68"/>
        <v>0</v>
      </c>
      <c r="T443" s="72" t="str">
        <f t="shared" si="63"/>
        <v/>
      </c>
      <c r="U443" s="11"/>
      <c r="V443" s="78"/>
      <c r="W443" s="11"/>
      <c r="X443" s="71">
        <f t="shared" si="69"/>
        <v>0</v>
      </c>
      <c r="Y443" s="72" t="str">
        <f t="shared" si="64"/>
        <v/>
      </c>
      <c r="Z443" s="11"/>
    </row>
    <row r="444" spans="1:26" x14ac:dyDescent="0.35">
      <c r="A444" s="3"/>
      <c r="B444" s="3"/>
      <c r="C444" s="3"/>
      <c r="D444" s="3"/>
      <c r="E444" s="3"/>
      <c r="F444" s="12">
        <f t="shared" si="60"/>
        <v>0</v>
      </c>
      <c r="G444" s="13">
        <f t="shared" si="65"/>
        <v>0</v>
      </c>
      <c r="H444" s="14" t="str">
        <f t="shared" si="61"/>
        <v/>
      </c>
      <c r="I444" s="11"/>
      <c r="J444" s="78"/>
      <c r="K444" s="3"/>
      <c r="L444" s="3"/>
      <c r="M444" s="12">
        <f t="shared" si="66"/>
        <v>0</v>
      </c>
      <c r="N444" s="13">
        <f t="shared" si="67"/>
        <v>0</v>
      </c>
      <c r="O444" s="14" t="str">
        <f t="shared" si="62"/>
        <v/>
      </c>
      <c r="P444" s="11"/>
      <c r="Q444" s="70"/>
      <c r="R444" s="11"/>
      <c r="S444" s="71">
        <f t="shared" si="68"/>
        <v>0</v>
      </c>
      <c r="T444" s="72" t="str">
        <f t="shared" si="63"/>
        <v/>
      </c>
      <c r="U444" s="11"/>
      <c r="V444" s="78"/>
      <c r="W444" s="11"/>
      <c r="X444" s="71">
        <f t="shared" si="69"/>
        <v>0</v>
      </c>
      <c r="Y444" s="72" t="str">
        <f t="shared" si="64"/>
        <v/>
      </c>
      <c r="Z444" s="11"/>
    </row>
    <row r="445" spans="1:26" x14ac:dyDescent="0.35">
      <c r="A445" s="3"/>
      <c r="B445" s="3"/>
      <c r="C445" s="3"/>
      <c r="D445" s="3"/>
      <c r="E445" s="3"/>
      <c r="F445" s="12">
        <f t="shared" si="60"/>
        <v>0</v>
      </c>
      <c r="G445" s="13">
        <f t="shared" si="65"/>
        <v>0</v>
      </c>
      <c r="H445" s="14" t="str">
        <f t="shared" si="61"/>
        <v/>
      </c>
      <c r="I445" s="11"/>
      <c r="J445" s="78"/>
      <c r="K445" s="3"/>
      <c r="L445" s="3"/>
      <c r="M445" s="12">
        <f t="shared" si="66"/>
        <v>0</v>
      </c>
      <c r="N445" s="13">
        <f t="shared" si="67"/>
        <v>0</v>
      </c>
      <c r="O445" s="14" t="str">
        <f t="shared" si="62"/>
        <v/>
      </c>
      <c r="P445" s="11"/>
      <c r="Q445" s="70"/>
      <c r="R445" s="11"/>
      <c r="S445" s="71">
        <f t="shared" si="68"/>
        <v>0</v>
      </c>
      <c r="T445" s="72" t="str">
        <f t="shared" si="63"/>
        <v/>
      </c>
      <c r="U445" s="11"/>
      <c r="V445" s="78"/>
      <c r="W445" s="11"/>
      <c r="X445" s="71">
        <f t="shared" si="69"/>
        <v>0</v>
      </c>
      <c r="Y445" s="72" t="str">
        <f t="shared" si="64"/>
        <v/>
      </c>
      <c r="Z445" s="11"/>
    </row>
    <row r="446" spans="1:26" x14ac:dyDescent="0.35">
      <c r="A446" s="3"/>
      <c r="B446" s="3"/>
      <c r="C446" s="3"/>
      <c r="D446" s="3"/>
      <c r="E446" s="3"/>
      <c r="F446" s="12">
        <f t="shared" si="60"/>
        <v>0</v>
      </c>
      <c r="G446" s="13">
        <f t="shared" si="65"/>
        <v>0</v>
      </c>
      <c r="H446" s="14" t="str">
        <f t="shared" si="61"/>
        <v/>
      </c>
      <c r="I446" s="11"/>
      <c r="J446" s="78"/>
      <c r="K446" s="3"/>
      <c r="L446" s="3"/>
      <c r="M446" s="12">
        <f t="shared" si="66"/>
        <v>0</v>
      </c>
      <c r="N446" s="13">
        <f t="shared" si="67"/>
        <v>0</v>
      </c>
      <c r="O446" s="14" t="str">
        <f t="shared" si="62"/>
        <v/>
      </c>
      <c r="P446" s="11"/>
      <c r="Q446" s="70"/>
      <c r="R446" s="11"/>
      <c r="S446" s="71">
        <f t="shared" si="68"/>
        <v>0</v>
      </c>
      <c r="T446" s="72" t="str">
        <f t="shared" si="63"/>
        <v/>
      </c>
      <c r="U446" s="11"/>
      <c r="V446" s="78"/>
      <c r="W446" s="11"/>
      <c r="X446" s="71">
        <f t="shared" si="69"/>
        <v>0</v>
      </c>
      <c r="Y446" s="72" t="str">
        <f t="shared" si="64"/>
        <v/>
      </c>
      <c r="Z446" s="11"/>
    </row>
    <row r="447" spans="1:26" x14ac:dyDescent="0.35">
      <c r="A447" s="3"/>
      <c r="B447" s="3"/>
      <c r="C447" s="3"/>
      <c r="D447" s="3"/>
      <c r="E447" s="3"/>
      <c r="F447" s="12">
        <f t="shared" si="60"/>
        <v>0</v>
      </c>
      <c r="G447" s="13">
        <f t="shared" si="65"/>
        <v>0</v>
      </c>
      <c r="H447" s="14" t="str">
        <f t="shared" si="61"/>
        <v/>
      </c>
      <c r="I447" s="11"/>
      <c r="J447" s="78"/>
      <c r="K447" s="3"/>
      <c r="L447" s="3"/>
      <c r="M447" s="12">
        <f t="shared" si="66"/>
        <v>0</v>
      </c>
      <c r="N447" s="13">
        <f t="shared" si="67"/>
        <v>0</v>
      </c>
      <c r="O447" s="14" t="str">
        <f t="shared" si="62"/>
        <v/>
      </c>
      <c r="P447" s="11"/>
      <c r="Q447" s="70"/>
      <c r="R447" s="11"/>
      <c r="S447" s="71">
        <f t="shared" si="68"/>
        <v>0</v>
      </c>
      <c r="T447" s="72" t="str">
        <f t="shared" si="63"/>
        <v/>
      </c>
      <c r="U447" s="11"/>
      <c r="V447" s="78"/>
      <c r="W447" s="11"/>
      <c r="X447" s="71">
        <f t="shared" si="69"/>
        <v>0</v>
      </c>
      <c r="Y447" s="72" t="str">
        <f t="shared" si="64"/>
        <v/>
      </c>
      <c r="Z447" s="11"/>
    </row>
    <row r="448" spans="1:26" x14ac:dyDescent="0.35">
      <c r="A448" s="3"/>
      <c r="B448" s="3"/>
      <c r="C448" s="3"/>
      <c r="D448" s="3"/>
      <c r="E448" s="3"/>
      <c r="F448" s="12">
        <f t="shared" si="60"/>
        <v>0</v>
      </c>
      <c r="G448" s="13">
        <f t="shared" si="65"/>
        <v>0</v>
      </c>
      <c r="H448" s="14" t="str">
        <f t="shared" si="61"/>
        <v/>
      </c>
      <c r="I448" s="11"/>
      <c r="J448" s="78"/>
      <c r="K448" s="3"/>
      <c r="L448" s="3"/>
      <c r="M448" s="12">
        <f t="shared" si="66"/>
        <v>0</v>
      </c>
      <c r="N448" s="13">
        <f t="shared" si="67"/>
        <v>0</v>
      </c>
      <c r="O448" s="14" t="str">
        <f t="shared" si="62"/>
        <v/>
      </c>
      <c r="P448" s="11"/>
      <c r="Q448" s="70"/>
      <c r="R448" s="11"/>
      <c r="S448" s="71">
        <f t="shared" si="68"/>
        <v>0</v>
      </c>
      <c r="T448" s="72" t="str">
        <f t="shared" si="63"/>
        <v/>
      </c>
      <c r="U448" s="11"/>
      <c r="V448" s="78"/>
      <c r="W448" s="11"/>
      <c r="X448" s="71">
        <f t="shared" si="69"/>
        <v>0</v>
      </c>
      <c r="Y448" s="72" t="str">
        <f t="shared" si="64"/>
        <v/>
      </c>
      <c r="Z448" s="11"/>
    </row>
    <row r="449" spans="1:26" x14ac:dyDescent="0.35">
      <c r="A449" s="3"/>
      <c r="B449" s="3"/>
      <c r="C449" s="3"/>
      <c r="D449" s="3"/>
      <c r="E449" s="3"/>
      <c r="F449" s="12">
        <f t="shared" si="60"/>
        <v>0</v>
      </c>
      <c r="G449" s="13">
        <f t="shared" si="65"/>
        <v>0</v>
      </c>
      <c r="H449" s="14" t="str">
        <f t="shared" si="61"/>
        <v/>
      </c>
      <c r="I449" s="11"/>
      <c r="J449" s="78"/>
      <c r="K449" s="3"/>
      <c r="L449" s="3"/>
      <c r="M449" s="12">
        <f t="shared" si="66"/>
        <v>0</v>
      </c>
      <c r="N449" s="13">
        <f t="shared" si="67"/>
        <v>0</v>
      </c>
      <c r="O449" s="14" t="str">
        <f t="shared" si="62"/>
        <v/>
      </c>
      <c r="P449" s="11"/>
      <c r="Q449" s="70"/>
      <c r="R449" s="11"/>
      <c r="S449" s="71">
        <f t="shared" si="68"/>
        <v>0</v>
      </c>
      <c r="T449" s="72" t="str">
        <f t="shared" si="63"/>
        <v/>
      </c>
      <c r="U449" s="11"/>
      <c r="V449" s="78"/>
      <c r="W449" s="11"/>
      <c r="X449" s="71">
        <f t="shared" si="69"/>
        <v>0</v>
      </c>
      <c r="Y449" s="72" t="str">
        <f t="shared" si="64"/>
        <v/>
      </c>
      <c r="Z449" s="11"/>
    </row>
    <row r="450" spans="1:26" x14ac:dyDescent="0.35">
      <c r="A450" s="3"/>
      <c r="B450" s="3"/>
      <c r="C450" s="3"/>
      <c r="D450" s="3"/>
      <c r="E450" s="3"/>
      <c r="F450" s="12">
        <f t="shared" si="60"/>
        <v>0</v>
      </c>
      <c r="G450" s="13">
        <f t="shared" si="65"/>
        <v>0</v>
      </c>
      <c r="H450" s="14" t="str">
        <f t="shared" si="61"/>
        <v/>
      </c>
      <c r="I450" s="11"/>
      <c r="J450" s="78"/>
      <c r="K450" s="3"/>
      <c r="L450" s="3"/>
      <c r="M450" s="12">
        <f t="shared" si="66"/>
        <v>0</v>
      </c>
      <c r="N450" s="13">
        <f t="shared" si="67"/>
        <v>0</v>
      </c>
      <c r="O450" s="14" t="str">
        <f t="shared" si="62"/>
        <v/>
      </c>
      <c r="P450" s="11"/>
      <c r="Q450" s="70"/>
      <c r="R450" s="11"/>
      <c r="S450" s="71">
        <f t="shared" si="68"/>
        <v>0</v>
      </c>
      <c r="T450" s="72" t="str">
        <f t="shared" si="63"/>
        <v/>
      </c>
      <c r="U450" s="11"/>
      <c r="V450" s="78"/>
      <c r="W450" s="11"/>
      <c r="X450" s="71">
        <f t="shared" si="69"/>
        <v>0</v>
      </c>
      <c r="Y450" s="72" t="str">
        <f t="shared" si="64"/>
        <v/>
      </c>
      <c r="Z450" s="11"/>
    </row>
    <row r="451" spans="1:26" x14ac:dyDescent="0.35">
      <c r="A451" s="3"/>
      <c r="B451" s="3"/>
      <c r="C451" s="3"/>
      <c r="D451" s="3"/>
      <c r="E451" s="3"/>
      <c r="F451" s="12">
        <f t="shared" si="60"/>
        <v>0</v>
      </c>
      <c r="G451" s="13">
        <f t="shared" si="65"/>
        <v>0</v>
      </c>
      <c r="H451" s="14" t="str">
        <f t="shared" si="61"/>
        <v/>
      </c>
      <c r="I451" s="11"/>
      <c r="J451" s="78"/>
      <c r="K451" s="3"/>
      <c r="L451" s="3"/>
      <c r="M451" s="12">
        <f t="shared" si="66"/>
        <v>0</v>
      </c>
      <c r="N451" s="13">
        <f t="shared" si="67"/>
        <v>0</v>
      </c>
      <c r="O451" s="14" t="str">
        <f t="shared" si="62"/>
        <v/>
      </c>
      <c r="P451" s="11"/>
      <c r="Q451" s="70"/>
      <c r="R451" s="11"/>
      <c r="S451" s="71">
        <f t="shared" si="68"/>
        <v>0</v>
      </c>
      <c r="T451" s="72" t="str">
        <f t="shared" si="63"/>
        <v/>
      </c>
      <c r="U451" s="11"/>
      <c r="V451" s="78"/>
      <c r="W451" s="11"/>
      <c r="X451" s="71">
        <f t="shared" si="69"/>
        <v>0</v>
      </c>
      <c r="Y451" s="72" t="str">
        <f t="shared" si="64"/>
        <v/>
      </c>
      <c r="Z451" s="11"/>
    </row>
    <row r="452" spans="1:26" x14ac:dyDescent="0.35">
      <c r="A452" s="3"/>
      <c r="B452" s="3"/>
      <c r="C452" s="3"/>
      <c r="D452" s="3"/>
      <c r="E452" s="3"/>
      <c r="F452" s="12">
        <f t="shared" si="60"/>
        <v>0</v>
      </c>
      <c r="G452" s="13">
        <f t="shared" si="65"/>
        <v>0</v>
      </c>
      <c r="H452" s="14" t="str">
        <f t="shared" si="61"/>
        <v/>
      </c>
      <c r="I452" s="11"/>
      <c r="J452" s="78"/>
      <c r="K452" s="3"/>
      <c r="L452" s="3"/>
      <c r="M452" s="12">
        <f t="shared" si="66"/>
        <v>0</v>
      </c>
      <c r="N452" s="13">
        <f t="shared" si="67"/>
        <v>0</v>
      </c>
      <c r="O452" s="14" t="str">
        <f t="shared" si="62"/>
        <v/>
      </c>
      <c r="P452" s="11"/>
      <c r="Q452" s="70"/>
      <c r="R452" s="11"/>
      <c r="S452" s="71">
        <f t="shared" si="68"/>
        <v>0</v>
      </c>
      <c r="T452" s="72" t="str">
        <f t="shared" si="63"/>
        <v/>
      </c>
      <c r="U452" s="11"/>
      <c r="V452" s="78"/>
      <c r="W452" s="11"/>
      <c r="X452" s="71">
        <f t="shared" si="69"/>
        <v>0</v>
      </c>
      <c r="Y452" s="72" t="str">
        <f t="shared" si="64"/>
        <v/>
      </c>
      <c r="Z452" s="11"/>
    </row>
    <row r="453" spans="1:26" x14ac:dyDescent="0.35">
      <c r="A453" s="3"/>
      <c r="B453" s="3"/>
      <c r="C453" s="3"/>
      <c r="D453" s="3"/>
      <c r="E453" s="3"/>
      <c r="F453" s="12">
        <f t="shared" si="60"/>
        <v>0</v>
      </c>
      <c r="G453" s="13">
        <f t="shared" si="65"/>
        <v>0</v>
      </c>
      <c r="H453" s="14" t="str">
        <f t="shared" si="61"/>
        <v/>
      </c>
      <c r="I453" s="11"/>
      <c r="J453" s="78"/>
      <c r="K453" s="3"/>
      <c r="L453" s="3"/>
      <c r="M453" s="12">
        <f t="shared" si="66"/>
        <v>0</v>
      </c>
      <c r="N453" s="13">
        <f t="shared" si="67"/>
        <v>0</v>
      </c>
      <c r="O453" s="14" t="str">
        <f t="shared" si="62"/>
        <v/>
      </c>
      <c r="P453" s="11"/>
      <c r="Q453" s="70"/>
      <c r="R453" s="11"/>
      <c r="S453" s="71">
        <f t="shared" si="68"/>
        <v>0</v>
      </c>
      <c r="T453" s="72" t="str">
        <f t="shared" si="63"/>
        <v/>
      </c>
      <c r="U453" s="11"/>
      <c r="V453" s="78"/>
      <c r="W453" s="11"/>
      <c r="X453" s="71">
        <f t="shared" si="69"/>
        <v>0</v>
      </c>
      <c r="Y453" s="72" t="str">
        <f t="shared" si="64"/>
        <v/>
      </c>
      <c r="Z453" s="11"/>
    </row>
    <row r="454" spans="1:26" x14ac:dyDescent="0.35">
      <c r="A454" s="3"/>
      <c r="B454" s="3"/>
      <c r="C454" s="3"/>
      <c r="D454" s="3"/>
      <c r="E454" s="3"/>
      <c r="F454" s="12">
        <f t="shared" si="60"/>
        <v>0</v>
      </c>
      <c r="G454" s="13">
        <f t="shared" si="65"/>
        <v>0</v>
      </c>
      <c r="H454" s="14" t="str">
        <f t="shared" si="61"/>
        <v/>
      </c>
      <c r="I454" s="11"/>
      <c r="J454" s="78"/>
      <c r="K454" s="3"/>
      <c r="L454" s="3"/>
      <c r="M454" s="12">
        <f t="shared" si="66"/>
        <v>0</v>
      </c>
      <c r="N454" s="13">
        <f t="shared" si="67"/>
        <v>0</v>
      </c>
      <c r="O454" s="14" t="str">
        <f t="shared" si="62"/>
        <v/>
      </c>
      <c r="P454" s="11"/>
      <c r="Q454" s="70"/>
      <c r="R454" s="11"/>
      <c r="S454" s="71">
        <f t="shared" si="68"/>
        <v>0</v>
      </c>
      <c r="T454" s="72" t="str">
        <f t="shared" si="63"/>
        <v/>
      </c>
      <c r="U454" s="11"/>
      <c r="V454" s="78"/>
      <c r="W454" s="11"/>
      <c r="X454" s="71">
        <f t="shared" si="69"/>
        <v>0</v>
      </c>
      <c r="Y454" s="72" t="str">
        <f t="shared" si="64"/>
        <v/>
      </c>
      <c r="Z454" s="11"/>
    </row>
    <row r="455" spans="1:26" x14ac:dyDescent="0.35">
      <c r="A455" s="3"/>
      <c r="B455" s="3"/>
      <c r="C455" s="3"/>
      <c r="D455" s="3"/>
      <c r="E455" s="3"/>
      <c r="F455" s="12">
        <f t="shared" si="60"/>
        <v>0</v>
      </c>
      <c r="G455" s="13">
        <f t="shared" si="65"/>
        <v>0</v>
      </c>
      <c r="H455" s="14" t="str">
        <f t="shared" si="61"/>
        <v/>
      </c>
      <c r="I455" s="11"/>
      <c r="J455" s="78"/>
      <c r="K455" s="3"/>
      <c r="L455" s="3"/>
      <c r="M455" s="12">
        <f t="shared" si="66"/>
        <v>0</v>
      </c>
      <c r="N455" s="13">
        <f t="shared" si="67"/>
        <v>0</v>
      </c>
      <c r="O455" s="14" t="str">
        <f t="shared" si="62"/>
        <v/>
      </c>
      <c r="P455" s="11"/>
      <c r="Q455" s="70"/>
      <c r="R455" s="11"/>
      <c r="S455" s="71">
        <f t="shared" si="68"/>
        <v>0</v>
      </c>
      <c r="T455" s="72" t="str">
        <f t="shared" si="63"/>
        <v/>
      </c>
      <c r="U455" s="11"/>
      <c r="V455" s="78"/>
      <c r="W455" s="11"/>
      <c r="X455" s="71">
        <f t="shared" si="69"/>
        <v>0</v>
      </c>
      <c r="Y455" s="72" t="str">
        <f t="shared" si="64"/>
        <v/>
      </c>
      <c r="Z455" s="11"/>
    </row>
    <row r="456" spans="1:26" x14ac:dyDescent="0.35">
      <c r="A456" s="3"/>
      <c r="B456" s="3"/>
      <c r="C456" s="3"/>
      <c r="D456" s="3"/>
      <c r="E456" s="3"/>
      <c r="F456" s="12">
        <f t="shared" si="60"/>
        <v>0</v>
      </c>
      <c r="G456" s="13">
        <f t="shared" si="65"/>
        <v>0</v>
      </c>
      <c r="H456" s="14" t="str">
        <f t="shared" si="61"/>
        <v/>
      </c>
      <c r="I456" s="11"/>
      <c r="J456" s="78"/>
      <c r="K456" s="3"/>
      <c r="L456" s="3"/>
      <c r="M456" s="12">
        <f t="shared" si="66"/>
        <v>0</v>
      </c>
      <c r="N456" s="13">
        <f t="shared" si="67"/>
        <v>0</v>
      </c>
      <c r="O456" s="14" t="str">
        <f t="shared" si="62"/>
        <v/>
      </c>
      <c r="P456" s="11"/>
      <c r="Q456" s="70"/>
      <c r="R456" s="11"/>
      <c r="S456" s="71">
        <f t="shared" si="68"/>
        <v>0</v>
      </c>
      <c r="T456" s="72" t="str">
        <f t="shared" si="63"/>
        <v/>
      </c>
      <c r="U456" s="11"/>
      <c r="V456" s="78"/>
      <c r="W456" s="11"/>
      <c r="X456" s="71">
        <f t="shared" si="69"/>
        <v>0</v>
      </c>
      <c r="Y456" s="72" t="str">
        <f t="shared" si="64"/>
        <v/>
      </c>
      <c r="Z456" s="11"/>
    </row>
    <row r="457" spans="1:26" x14ac:dyDescent="0.35">
      <c r="A457" s="3"/>
      <c r="B457" s="3"/>
      <c r="C457" s="3"/>
      <c r="D457" s="3"/>
      <c r="E457" s="3"/>
      <c r="F457" s="12">
        <f t="shared" si="60"/>
        <v>0</v>
      </c>
      <c r="G457" s="13">
        <f t="shared" si="65"/>
        <v>0</v>
      </c>
      <c r="H457" s="14" t="str">
        <f t="shared" si="61"/>
        <v/>
      </c>
      <c r="I457" s="11"/>
      <c r="J457" s="78"/>
      <c r="K457" s="3"/>
      <c r="L457" s="3"/>
      <c r="M457" s="12">
        <f t="shared" si="66"/>
        <v>0</v>
      </c>
      <c r="N457" s="13">
        <f t="shared" si="67"/>
        <v>0</v>
      </c>
      <c r="O457" s="14" t="str">
        <f t="shared" si="62"/>
        <v/>
      </c>
      <c r="P457" s="11"/>
      <c r="Q457" s="70"/>
      <c r="R457" s="11"/>
      <c r="S457" s="71">
        <f t="shared" si="68"/>
        <v>0</v>
      </c>
      <c r="T457" s="72" t="str">
        <f t="shared" si="63"/>
        <v/>
      </c>
      <c r="U457" s="11"/>
      <c r="V457" s="78"/>
      <c r="W457" s="11"/>
      <c r="X457" s="71">
        <f t="shared" si="69"/>
        <v>0</v>
      </c>
      <c r="Y457" s="72" t="str">
        <f t="shared" si="64"/>
        <v/>
      </c>
      <c r="Z457" s="11"/>
    </row>
    <row r="458" spans="1:26" x14ac:dyDescent="0.35">
      <c r="A458" s="3"/>
      <c r="B458" s="3"/>
      <c r="C458" s="3"/>
      <c r="D458" s="3"/>
      <c r="E458" s="3"/>
      <c r="F458" s="12">
        <f t="shared" si="60"/>
        <v>0</v>
      </c>
      <c r="G458" s="13">
        <f t="shared" si="65"/>
        <v>0</v>
      </c>
      <c r="H458" s="14" t="str">
        <f t="shared" si="61"/>
        <v/>
      </c>
      <c r="I458" s="11"/>
      <c r="J458" s="78"/>
      <c r="K458" s="3"/>
      <c r="L458" s="3"/>
      <c r="M458" s="12">
        <f t="shared" si="66"/>
        <v>0</v>
      </c>
      <c r="N458" s="13">
        <f t="shared" si="67"/>
        <v>0</v>
      </c>
      <c r="O458" s="14" t="str">
        <f t="shared" si="62"/>
        <v/>
      </c>
      <c r="P458" s="11"/>
      <c r="Q458" s="70"/>
      <c r="R458" s="11"/>
      <c r="S458" s="71">
        <f t="shared" si="68"/>
        <v>0</v>
      </c>
      <c r="T458" s="72" t="str">
        <f t="shared" si="63"/>
        <v/>
      </c>
      <c r="U458" s="11"/>
      <c r="V458" s="78"/>
      <c r="W458" s="11"/>
      <c r="X458" s="71">
        <f t="shared" si="69"/>
        <v>0</v>
      </c>
      <c r="Y458" s="72" t="str">
        <f t="shared" si="64"/>
        <v/>
      </c>
      <c r="Z458" s="11"/>
    </row>
    <row r="459" spans="1:26" x14ac:dyDescent="0.35">
      <c r="A459" s="3"/>
      <c r="B459" s="3"/>
      <c r="C459" s="3"/>
      <c r="D459" s="3"/>
      <c r="E459" s="3"/>
      <c r="F459" s="12">
        <f t="shared" si="60"/>
        <v>0</v>
      </c>
      <c r="G459" s="13">
        <f t="shared" si="65"/>
        <v>0</v>
      </c>
      <c r="H459" s="14" t="str">
        <f t="shared" si="61"/>
        <v/>
      </c>
      <c r="I459" s="11"/>
      <c r="J459" s="78"/>
      <c r="K459" s="3"/>
      <c r="L459" s="3"/>
      <c r="M459" s="12">
        <f t="shared" si="66"/>
        <v>0</v>
      </c>
      <c r="N459" s="13">
        <f t="shared" si="67"/>
        <v>0</v>
      </c>
      <c r="O459" s="14" t="str">
        <f t="shared" si="62"/>
        <v/>
      </c>
      <c r="P459" s="11"/>
      <c r="Q459" s="70"/>
      <c r="R459" s="11"/>
      <c r="S459" s="71">
        <f t="shared" si="68"/>
        <v>0</v>
      </c>
      <c r="T459" s="72" t="str">
        <f t="shared" si="63"/>
        <v/>
      </c>
      <c r="U459" s="11"/>
      <c r="V459" s="78"/>
      <c r="W459" s="11"/>
      <c r="X459" s="71">
        <f t="shared" si="69"/>
        <v>0</v>
      </c>
      <c r="Y459" s="72" t="str">
        <f t="shared" si="64"/>
        <v/>
      </c>
      <c r="Z459" s="11"/>
    </row>
    <row r="460" spans="1:26" x14ac:dyDescent="0.35">
      <c r="A460" s="3"/>
      <c r="B460" s="3"/>
      <c r="C460" s="3"/>
      <c r="D460" s="3"/>
      <c r="E460" s="3"/>
      <c r="F460" s="12">
        <f t="shared" ref="F460:F512" si="70">SUM(D460:E460)</f>
        <v>0</v>
      </c>
      <c r="G460" s="13">
        <f t="shared" si="65"/>
        <v>0</v>
      </c>
      <c r="H460" s="14" t="str">
        <f t="shared" ref="H460:H512" si="71">IF(C460&lt;&gt;"",IF(G460&gt;=75,"ดีมาก",IF(G460&gt;=50,"ดี",IF(G460&gt;=25,"พอใช้",IF(G460&gt;=0,"ปรับปรุง")))),"")</f>
        <v/>
      </c>
      <c r="I460" s="11"/>
      <c r="J460" s="78"/>
      <c r="K460" s="3"/>
      <c r="L460" s="3"/>
      <c r="M460" s="12">
        <f t="shared" si="66"/>
        <v>0</v>
      </c>
      <c r="N460" s="13">
        <f t="shared" si="67"/>
        <v>0</v>
      </c>
      <c r="O460" s="14" t="str">
        <f t="shared" ref="O460:O512" si="72">IF(C460&lt;&gt;"",IF(N460&gt;=75,"ดีมาก",IF(N460&gt;=50,"ดี",IF(N460&gt;=25,"พอใช้",IF(N460&gt;=0,"ปรับปรุง")))),"")</f>
        <v/>
      </c>
      <c r="P460" s="11"/>
      <c r="Q460" s="70"/>
      <c r="R460" s="11"/>
      <c r="S460" s="71">
        <f t="shared" si="68"/>
        <v>0</v>
      </c>
      <c r="T460" s="72" t="str">
        <f t="shared" ref="T460:T512" si="73">IF(C460&lt;&gt;"",IF(S460&gt;=75,"ดีมาก",IF(S460&gt;=50,"ดี",IF(S460&gt;=25,"พอใช้",IF(S460&gt;=0,"ปรับปรุง")))),"")</f>
        <v/>
      </c>
      <c r="U460" s="11"/>
      <c r="V460" s="78"/>
      <c r="W460" s="11"/>
      <c r="X460" s="71">
        <f t="shared" si="69"/>
        <v>0</v>
      </c>
      <c r="Y460" s="72" t="str">
        <f t="shared" ref="Y460:Y512" si="74">IF(C460&lt;&gt;"",IF(X460&gt;=75,"ดีมาก",IF(X460&gt;=50,"ดี",IF(X460&gt;=25,"พอใช้",IF(X460&gt;=0,"ปรับปรุง")))),"")</f>
        <v/>
      </c>
      <c r="Z460" s="11"/>
    </row>
    <row r="461" spans="1:26" x14ac:dyDescent="0.35">
      <c r="A461" s="3"/>
      <c r="B461" s="3"/>
      <c r="C461" s="3"/>
      <c r="D461" s="3"/>
      <c r="E461" s="3"/>
      <c r="F461" s="12">
        <f t="shared" si="70"/>
        <v>0</v>
      </c>
      <c r="G461" s="13">
        <f t="shared" ref="G461:G512" si="75">F461*100/40</f>
        <v>0</v>
      </c>
      <c r="H461" s="14" t="str">
        <f t="shared" si="71"/>
        <v/>
      </c>
      <c r="I461" s="11"/>
      <c r="J461" s="78"/>
      <c r="K461" s="3"/>
      <c r="L461" s="3"/>
      <c r="M461" s="12">
        <f t="shared" ref="M461:M512" si="76">SUM(K461:L461)</f>
        <v>0</v>
      </c>
      <c r="N461" s="13">
        <f t="shared" ref="N461:N512" si="77">M461*100/15</f>
        <v>0</v>
      </c>
      <c r="O461" s="14" t="str">
        <f t="shared" si="72"/>
        <v/>
      </c>
      <c r="P461" s="11"/>
      <c r="Q461" s="70"/>
      <c r="R461" s="11"/>
      <c r="S461" s="71">
        <f t="shared" ref="S461:S512" si="78">R461*100/20</f>
        <v>0</v>
      </c>
      <c r="T461" s="72" t="str">
        <f t="shared" si="73"/>
        <v/>
      </c>
      <c r="U461" s="11"/>
      <c r="V461" s="78"/>
      <c r="W461" s="11"/>
      <c r="X461" s="71">
        <f t="shared" ref="X461:X512" si="79">W461*100/20</f>
        <v>0</v>
      </c>
      <c r="Y461" s="72" t="str">
        <f t="shared" si="74"/>
        <v/>
      </c>
      <c r="Z461" s="11"/>
    </row>
    <row r="462" spans="1:26" x14ac:dyDescent="0.35">
      <c r="A462" s="3"/>
      <c r="B462" s="3"/>
      <c r="C462" s="3"/>
      <c r="D462" s="3"/>
      <c r="E462" s="3"/>
      <c r="F462" s="12">
        <f t="shared" si="70"/>
        <v>0</v>
      </c>
      <c r="G462" s="13">
        <f t="shared" si="75"/>
        <v>0</v>
      </c>
      <c r="H462" s="14" t="str">
        <f t="shared" si="71"/>
        <v/>
      </c>
      <c r="I462" s="11"/>
      <c r="J462" s="78"/>
      <c r="K462" s="3"/>
      <c r="L462" s="3"/>
      <c r="M462" s="12">
        <f t="shared" si="76"/>
        <v>0</v>
      </c>
      <c r="N462" s="13">
        <f t="shared" si="77"/>
        <v>0</v>
      </c>
      <c r="O462" s="14" t="str">
        <f t="shared" si="72"/>
        <v/>
      </c>
      <c r="P462" s="11"/>
      <c r="Q462" s="70"/>
      <c r="R462" s="11"/>
      <c r="S462" s="71">
        <f t="shared" si="78"/>
        <v>0</v>
      </c>
      <c r="T462" s="72" t="str">
        <f t="shared" si="73"/>
        <v/>
      </c>
      <c r="U462" s="11"/>
      <c r="V462" s="78"/>
      <c r="W462" s="11"/>
      <c r="X462" s="71">
        <f t="shared" si="79"/>
        <v>0</v>
      </c>
      <c r="Y462" s="72" t="str">
        <f t="shared" si="74"/>
        <v/>
      </c>
      <c r="Z462" s="11"/>
    </row>
    <row r="463" spans="1:26" x14ac:dyDescent="0.35">
      <c r="A463" s="3"/>
      <c r="B463" s="3"/>
      <c r="C463" s="3"/>
      <c r="D463" s="3"/>
      <c r="E463" s="3"/>
      <c r="F463" s="12">
        <f t="shared" si="70"/>
        <v>0</v>
      </c>
      <c r="G463" s="13">
        <f t="shared" si="75"/>
        <v>0</v>
      </c>
      <c r="H463" s="14" t="str">
        <f t="shared" si="71"/>
        <v/>
      </c>
      <c r="I463" s="11"/>
      <c r="J463" s="78"/>
      <c r="K463" s="3"/>
      <c r="L463" s="3"/>
      <c r="M463" s="12">
        <f t="shared" si="76"/>
        <v>0</v>
      </c>
      <c r="N463" s="13">
        <f t="shared" si="77"/>
        <v>0</v>
      </c>
      <c r="O463" s="14" t="str">
        <f t="shared" si="72"/>
        <v/>
      </c>
      <c r="P463" s="11"/>
      <c r="Q463" s="70"/>
      <c r="R463" s="11"/>
      <c r="S463" s="71">
        <f t="shared" si="78"/>
        <v>0</v>
      </c>
      <c r="T463" s="72" t="str">
        <f t="shared" si="73"/>
        <v/>
      </c>
      <c r="U463" s="11"/>
      <c r="V463" s="78"/>
      <c r="W463" s="11"/>
      <c r="X463" s="71">
        <f t="shared" si="79"/>
        <v>0</v>
      </c>
      <c r="Y463" s="72" t="str">
        <f t="shared" si="74"/>
        <v/>
      </c>
      <c r="Z463" s="11"/>
    </row>
    <row r="464" spans="1:26" x14ac:dyDescent="0.35">
      <c r="A464" s="3"/>
      <c r="B464" s="3"/>
      <c r="C464" s="3"/>
      <c r="D464" s="3"/>
      <c r="E464" s="3"/>
      <c r="F464" s="12">
        <f t="shared" si="70"/>
        <v>0</v>
      </c>
      <c r="G464" s="13">
        <f t="shared" si="75"/>
        <v>0</v>
      </c>
      <c r="H464" s="14" t="str">
        <f t="shared" si="71"/>
        <v/>
      </c>
      <c r="I464" s="11"/>
      <c r="J464" s="78"/>
      <c r="K464" s="3"/>
      <c r="L464" s="3"/>
      <c r="M464" s="12">
        <f t="shared" si="76"/>
        <v>0</v>
      </c>
      <c r="N464" s="13">
        <f t="shared" si="77"/>
        <v>0</v>
      </c>
      <c r="O464" s="14" t="str">
        <f t="shared" si="72"/>
        <v/>
      </c>
      <c r="P464" s="11"/>
      <c r="Q464" s="70"/>
      <c r="R464" s="11"/>
      <c r="S464" s="71">
        <f t="shared" si="78"/>
        <v>0</v>
      </c>
      <c r="T464" s="72" t="str">
        <f t="shared" si="73"/>
        <v/>
      </c>
      <c r="U464" s="11"/>
      <c r="V464" s="78"/>
      <c r="W464" s="11"/>
      <c r="X464" s="71">
        <f t="shared" si="79"/>
        <v>0</v>
      </c>
      <c r="Y464" s="72" t="str">
        <f t="shared" si="74"/>
        <v/>
      </c>
      <c r="Z464" s="11"/>
    </row>
    <row r="465" spans="1:26" x14ac:dyDescent="0.35">
      <c r="A465" s="3"/>
      <c r="B465" s="3"/>
      <c r="C465" s="3"/>
      <c r="D465" s="3"/>
      <c r="E465" s="3"/>
      <c r="F465" s="12">
        <f t="shared" si="70"/>
        <v>0</v>
      </c>
      <c r="G465" s="13">
        <f t="shared" si="75"/>
        <v>0</v>
      </c>
      <c r="H465" s="14" t="str">
        <f t="shared" si="71"/>
        <v/>
      </c>
      <c r="I465" s="11"/>
      <c r="J465" s="78"/>
      <c r="K465" s="3"/>
      <c r="L465" s="3"/>
      <c r="M465" s="12">
        <f t="shared" si="76"/>
        <v>0</v>
      </c>
      <c r="N465" s="13">
        <f t="shared" si="77"/>
        <v>0</v>
      </c>
      <c r="O465" s="14" t="str">
        <f t="shared" si="72"/>
        <v/>
      </c>
      <c r="P465" s="11"/>
      <c r="Q465" s="70"/>
      <c r="R465" s="11"/>
      <c r="S465" s="71">
        <f t="shared" si="78"/>
        <v>0</v>
      </c>
      <c r="T465" s="72" t="str">
        <f t="shared" si="73"/>
        <v/>
      </c>
      <c r="U465" s="11"/>
      <c r="V465" s="78"/>
      <c r="W465" s="11"/>
      <c r="X465" s="71">
        <f t="shared" si="79"/>
        <v>0</v>
      </c>
      <c r="Y465" s="72" t="str">
        <f t="shared" si="74"/>
        <v/>
      </c>
      <c r="Z465" s="11"/>
    </row>
    <row r="466" spans="1:26" x14ac:dyDescent="0.35">
      <c r="A466" s="3"/>
      <c r="B466" s="3"/>
      <c r="C466" s="3"/>
      <c r="D466" s="3"/>
      <c r="E466" s="3"/>
      <c r="F466" s="12">
        <f t="shared" si="70"/>
        <v>0</v>
      </c>
      <c r="G466" s="13">
        <f t="shared" si="75"/>
        <v>0</v>
      </c>
      <c r="H466" s="14" t="str">
        <f t="shared" si="71"/>
        <v/>
      </c>
      <c r="I466" s="11"/>
      <c r="J466" s="78"/>
      <c r="K466" s="3"/>
      <c r="L466" s="3"/>
      <c r="M466" s="12">
        <f t="shared" si="76"/>
        <v>0</v>
      </c>
      <c r="N466" s="13">
        <f t="shared" si="77"/>
        <v>0</v>
      </c>
      <c r="O466" s="14" t="str">
        <f t="shared" si="72"/>
        <v/>
      </c>
      <c r="P466" s="11"/>
      <c r="Q466" s="70"/>
      <c r="R466" s="11"/>
      <c r="S466" s="71">
        <f t="shared" si="78"/>
        <v>0</v>
      </c>
      <c r="T466" s="72" t="str">
        <f t="shared" si="73"/>
        <v/>
      </c>
      <c r="U466" s="11"/>
      <c r="V466" s="78"/>
      <c r="W466" s="11"/>
      <c r="X466" s="71">
        <f t="shared" si="79"/>
        <v>0</v>
      </c>
      <c r="Y466" s="72" t="str">
        <f t="shared" si="74"/>
        <v/>
      </c>
      <c r="Z466" s="11"/>
    </row>
    <row r="467" spans="1:26" x14ac:dyDescent="0.35">
      <c r="A467" s="3"/>
      <c r="B467" s="3"/>
      <c r="C467" s="3"/>
      <c r="D467" s="3"/>
      <c r="E467" s="3"/>
      <c r="F467" s="12">
        <f t="shared" si="70"/>
        <v>0</v>
      </c>
      <c r="G467" s="13">
        <f t="shared" si="75"/>
        <v>0</v>
      </c>
      <c r="H467" s="14" t="str">
        <f t="shared" si="71"/>
        <v/>
      </c>
      <c r="I467" s="11"/>
      <c r="J467" s="78"/>
      <c r="K467" s="3"/>
      <c r="L467" s="3"/>
      <c r="M467" s="12">
        <f t="shared" si="76"/>
        <v>0</v>
      </c>
      <c r="N467" s="13">
        <f t="shared" si="77"/>
        <v>0</v>
      </c>
      <c r="O467" s="14" t="str">
        <f t="shared" si="72"/>
        <v/>
      </c>
      <c r="P467" s="11"/>
      <c r="Q467" s="70"/>
      <c r="R467" s="11"/>
      <c r="S467" s="71">
        <f t="shared" si="78"/>
        <v>0</v>
      </c>
      <c r="T467" s="72" t="str">
        <f t="shared" si="73"/>
        <v/>
      </c>
      <c r="U467" s="11"/>
      <c r="V467" s="78"/>
      <c r="W467" s="11"/>
      <c r="X467" s="71">
        <f t="shared" si="79"/>
        <v>0</v>
      </c>
      <c r="Y467" s="72" t="str">
        <f t="shared" si="74"/>
        <v/>
      </c>
      <c r="Z467" s="11"/>
    </row>
    <row r="468" spans="1:26" x14ac:dyDescent="0.35">
      <c r="A468" s="3"/>
      <c r="B468" s="3"/>
      <c r="C468" s="3"/>
      <c r="D468" s="3"/>
      <c r="E468" s="3"/>
      <c r="F468" s="12">
        <f t="shared" si="70"/>
        <v>0</v>
      </c>
      <c r="G468" s="13">
        <f t="shared" si="75"/>
        <v>0</v>
      </c>
      <c r="H468" s="14" t="str">
        <f t="shared" si="71"/>
        <v/>
      </c>
      <c r="I468" s="11"/>
      <c r="J468" s="78"/>
      <c r="K468" s="3"/>
      <c r="L468" s="3"/>
      <c r="M468" s="12">
        <f t="shared" si="76"/>
        <v>0</v>
      </c>
      <c r="N468" s="13">
        <f t="shared" si="77"/>
        <v>0</v>
      </c>
      <c r="O468" s="14" t="str">
        <f t="shared" si="72"/>
        <v/>
      </c>
      <c r="P468" s="11"/>
      <c r="Q468" s="70"/>
      <c r="R468" s="11"/>
      <c r="S468" s="71">
        <f t="shared" si="78"/>
        <v>0</v>
      </c>
      <c r="T468" s="72" t="str">
        <f t="shared" si="73"/>
        <v/>
      </c>
      <c r="U468" s="11"/>
      <c r="V468" s="78"/>
      <c r="W468" s="11"/>
      <c r="X468" s="71">
        <f t="shared" si="79"/>
        <v>0</v>
      </c>
      <c r="Y468" s="72" t="str">
        <f t="shared" si="74"/>
        <v/>
      </c>
      <c r="Z468" s="11"/>
    </row>
    <row r="469" spans="1:26" x14ac:dyDescent="0.35">
      <c r="A469" s="3"/>
      <c r="B469" s="3"/>
      <c r="C469" s="3"/>
      <c r="D469" s="3"/>
      <c r="E469" s="3"/>
      <c r="F469" s="12">
        <f t="shared" si="70"/>
        <v>0</v>
      </c>
      <c r="G469" s="13">
        <f t="shared" si="75"/>
        <v>0</v>
      </c>
      <c r="H469" s="14" t="str">
        <f t="shared" si="71"/>
        <v/>
      </c>
      <c r="I469" s="11"/>
      <c r="J469" s="78"/>
      <c r="K469" s="3"/>
      <c r="L469" s="3"/>
      <c r="M469" s="12">
        <f t="shared" si="76"/>
        <v>0</v>
      </c>
      <c r="N469" s="13">
        <f t="shared" si="77"/>
        <v>0</v>
      </c>
      <c r="O469" s="14" t="str">
        <f t="shared" si="72"/>
        <v/>
      </c>
      <c r="P469" s="11"/>
      <c r="Q469" s="70"/>
      <c r="R469" s="11"/>
      <c r="S469" s="71">
        <f t="shared" si="78"/>
        <v>0</v>
      </c>
      <c r="T469" s="72" t="str">
        <f t="shared" si="73"/>
        <v/>
      </c>
      <c r="U469" s="11"/>
      <c r="V469" s="78"/>
      <c r="W469" s="11"/>
      <c r="X469" s="71">
        <f t="shared" si="79"/>
        <v>0</v>
      </c>
      <c r="Y469" s="72" t="str">
        <f t="shared" si="74"/>
        <v/>
      </c>
      <c r="Z469" s="11"/>
    </row>
    <row r="470" spans="1:26" x14ac:dyDescent="0.35">
      <c r="A470" s="3"/>
      <c r="B470" s="3"/>
      <c r="C470" s="3"/>
      <c r="D470" s="3"/>
      <c r="E470" s="3"/>
      <c r="F470" s="12">
        <f t="shared" si="70"/>
        <v>0</v>
      </c>
      <c r="G470" s="13">
        <f t="shared" si="75"/>
        <v>0</v>
      </c>
      <c r="H470" s="14" t="str">
        <f t="shared" si="71"/>
        <v/>
      </c>
      <c r="I470" s="11"/>
      <c r="J470" s="78"/>
      <c r="K470" s="3"/>
      <c r="L470" s="3"/>
      <c r="M470" s="12">
        <f t="shared" si="76"/>
        <v>0</v>
      </c>
      <c r="N470" s="13">
        <f t="shared" si="77"/>
        <v>0</v>
      </c>
      <c r="O470" s="14" t="str">
        <f t="shared" si="72"/>
        <v/>
      </c>
      <c r="P470" s="11"/>
      <c r="Q470" s="70"/>
      <c r="R470" s="11"/>
      <c r="S470" s="71">
        <f t="shared" si="78"/>
        <v>0</v>
      </c>
      <c r="T470" s="72" t="str">
        <f t="shared" si="73"/>
        <v/>
      </c>
      <c r="U470" s="11"/>
      <c r="V470" s="78"/>
      <c r="W470" s="11"/>
      <c r="X470" s="71">
        <f t="shared" si="79"/>
        <v>0</v>
      </c>
      <c r="Y470" s="72" t="str">
        <f t="shared" si="74"/>
        <v/>
      </c>
      <c r="Z470" s="11"/>
    </row>
    <row r="471" spans="1:26" x14ac:dyDescent="0.35">
      <c r="A471" s="3"/>
      <c r="B471" s="3"/>
      <c r="C471" s="3"/>
      <c r="D471" s="3"/>
      <c r="E471" s="3"/>
      <c r="F471" s="12">
        <f t="shared" si="70"/>
        <v>0</v>
      </c>
      <c r="G471" s="13">
        <f t="shared" si="75"/>
        <v>0</v>
      </c>
      <c r="H471" s="14" t="str">
        <f t="shared" si="71"/>
        <v/>
      </c>
      <c r="I471" s="11"/>
      <c r="J471" s="78"/>
      <c r="K471" s="3"/>
      <c r="L471" s="3"/>
      <c r="M471" s="12">
        <f t="shared" si="76"/>
        <v>0</v>
      </c>
      <c r="N471" s="13">
        <f t="shared" si="77"/>
        <v>0</v>
      </c>
      <c r="O471" s="14" t="str">
        <f t="shared" si="72"/>
        <v/>
      </c>
      <c r="P471" s="11"/>
      <c r="Q471" s="70"/>
      <c r="R471" s="11"/>
      <c r="S471" s="71">
        <f t="shared" si="78"/>
        <v>0</v>
      </c>
      <c r="T471" s="72" t="str">
        <f t="shared" si="73"/>
        <v/>
      </c>
      <c r="U471" s="11"/>
      <c r="V471" s="78"/>
      <c r="W471" s="11"/>
      <c r="X471" s="71">
        <f t="shared" si="79"/>
        <v>0</v>
      </c>
      <c r="Y471" s="72" t="str">
        <f t="shared" si="74"/>
        <v/>
      </c>
      <c r="Z471" s="11"/>
    </row>
    <row r="472" spans="1:26" x14ac:dyDescent="0.35">
      <c r="A472" s="3"/>
      <c r="B472" s="3"/>
      <c r="C472" s="3"/>
      <c r="D472" s="3"/>
      <c r="E472" s="3"/>
      <c r="F472" s="12">
        <f t="shared" si="70"/>
        <v>0</v>
      </c>
      <c r="G472" s="13">
        <f t="shared" si="75"/>
        <v>0</v>
      </c>
      <c r="H472" s="14" t="str">
        <f t="shared" si="71"/>
        <v/>
      </c>
      <c r="I472" s="11"/>
      <c r="J472" s="78"/>
      <c r="K472" s="3"/>
      <c r="L472" s="3"/>
      <c r="M472" s="12">
        <f t="shared" si="76"/>
        <v>0</v>
      </c>
      <c r="N472" s="13">
        <f t="shared" si="77"/>
        <v>0</v>
      </c>
      <c r="O472" s="14" t="str">
        <f t="shared" si="72"/>
        <v/>
      </c>
      <c r="P472" s="11"/>
      <c r="Q472" s="70"/>
      <c r="R472" s="11"/>
      <c r="S472" s="71">
        <f t="shared" si="78"/>
        <v>0</v>
      </c>
      <c r="T472" s="72" t="str">
        <f t="shared" si="73"/>
        <v/>
      </c>
      <c r="U472" s="11"/>
      <c r="V472" s="78"/>
      <c r="W472" s="11"/>
      <c r="X472" s="71">
        <f t="shared" si="79"/>
        <v>0</v>
      </c>
      <c r="Y472" s="72" t="str">
        <f t="shared" si="74"/>
        <v/>
      </c>
      <c r="Z472" s="11"/>
    </row>
    <row r="473" spans="1:26" x14ac:dyDescent="0.35">
      <c r="A473" s="3"/>
      <c r="B473" s="3"/>
      <c r="C473" s="3"/>
      <c r="D473" s="3"/>
      <c r="E473" s="3"/>
      <c r="F473" s="12">
        <f t="shared" si="70"/>
        <v>0</v>
      </c>
      <c r="G473" s="13">
        <f t="shared" si="75"/>
        <v>0</v>
      </c>
      <c r="H473" s="14" t="str">
        <f t="shared" si="71"/>
        <v/>
      </c>
      <c r="I473" s="11"/>
      <c r="J473" s="78"/>
      <c r="K473" s="3"/>
      <c r="L473" s="3"/>
      <c r="M473" s="12">
        <f t="shared" si="76"/>
        <v>0</v>
      </c>
      <c r="N473" s="13">
        <f t="shared" si="77"/>
        <v>0</v>
      </c>
      <c r="O473" s="14" t="str">
        <f t="shared" si="72"/>
        <v/>
      </c>
      <c r="P473" s="11"/>
      <c r="Q473" s="70"/>
      <c r="R473" s="11"/>
      <c r="S473" s="71">
        <f t="shared" si="78"/>
        <v>0</v>
      </c>
      <c r="T473" s="72" t="str">
        <f t="shared" si="73"/>
        <v/>
      </c>
      <c r="U473" s="11"/>
      <c r="V473" s="78"/>
      <c r="W473" s="11"/>
      <c r="X473" s="71">
        <f t="shared" si="79"/>
        <v>0</v>
      </c>
      <c r="Y473" s="72" t="str">
        <f t="shared" si="74"/>
        <v/>
      </c>
      <c r="Z473" s="11"/>
    </row>
    <row r="474" spans="1:26" x14ac:dyDescent="0.35">
      <c r="A474" s="3"/>
      <c r="B474" s="3"/>
      <c r="C474" s="3"/>
      <c r="D474" s="3"/>
      <c r="E474" s="3"/>
      <c r="F474" s="12">
        <f t="shared" si="70"/>
        <v>0</v>
      </c>
      <c r="G474" s="13">
        <f t="shared" si="75"/>
        <v>0</v>
      </c>
      <c r="H474" s="14" t="str">
        <f t="shared" si="71"/>
        <v/>
      </c>
      <c r="I474" s="11"/>
      <c r="J474" s="78"/>
      <c r="K474" s="3"/>
      <c r="L474" s="3"/>
      <c r="M474" s="12">
        <f t="shared" si="76"/>
        <v>0</v>
      </c>
      <c r="N474" s="13">
        <f t="shared" si="77"/>
        <v>0</v>
      </c>
      <c r="O474" s="14" t="str">
        <f t="shared" si="72"/>
        <v/>
      </c>
      <c r="P474" s="11"/>
      <c r="Q474" s="70"/>
      <c r="R474" s="11"/>
      <c r="S474" s="71">
        <f t="shared" si="78"/>
        <v>0</v>
      </c>
      <c r="T474" s="72" t="str">
        <f t="shared" si="73"/>
        <v/>
      </c>
      <c r="U474" s="11"/>
      <c r="V474" s="78"/>
      <c r="W474" s="11"/>
      <c r="X474" s="71">
        <f t="shared" si="79"/>
        <v>0</v>
      </c>
      <c r="Y474" s="72" t="str">
        <f t="shared" si="74"/>
        <v/>
      </c>
      <c r="Z474" s="11"/>
    </row>
    <row r="475" spans="1:26" x14ac:dyDescent="0.35">
      <c r="A475" s="3"/>
      <c r="B475" s="3"/>
      <c r="C475" s="3"/>
      <c r="D475" s="3"/>
      <c r="E475" s="3"/>
      <c r="F475" s="12">
        <f t="shared" si="70"/>
        <v>0</v>
      </c>
      <c r="G475" s="13">
        <f t="shared" si="75"/>
        <v>0</v>
      </c>
      <c r="H475" s="14" t="str">
        <f t="shared" si="71"/>
        <v/>
      </c>
      <c r="I475" s="11"/>
      <c r="J475" s="78"/>
      <c r="K475" s="3"/>
      <c r="L475" s="3"/>
      <c r="M475" s="12">
        <f t="shared" si="76"/>
        <v>0</v>
      </c>
      <c r="N475" s="13">
        <f t="shared" si="77"/>
        <v>0</v>
      </c>
      <c r="O475" s="14" t="str">
        <f t="shared" si="72"/>
        <v/>
      </c>
      <c r="P475" s="11"/>
      <c r="Q475" s="70"/>
      <c r="R475" s="11"/>
      <c r="S475" s="71">
        <f t="shared" si="78"/>
        <v>0</v>
      </c>
      <c r="T475" s="72" t="str">
        <f t="shared" si="73"/>
        <v/>
      </c>
      <c r="U475" s="11"/>
      <c r="V475" s="78"/>
      <c r="W475" s="11"/>
      <c r="X475" s="71">
        <f t="shared" si="79"/>
        <v>0</v>
      </c>
      <c r="Y475" s="72" t="str">
        <f t="shared" si="74"/>
        <v/>
      </c>
      <c r="Z475" s="11"/>
    </row>
    <row r="476" spans="1:26" x14ac:dyDescent="0.35">
      <c r="A476" s="3"/>
      <c r="B476" s="3"/>
      <c r="C476" s="3"/>
      <c r="D476" s="3"/>
      <c r="E476" s="3"/>
      <c r="F476" s="12">
        <f t="shared" si="70"/>
        <v>0</v>
      </c>
      <c r="G476" s="13">
        <f t="shared" si="75"/>
        <v>0</v>
      </c>
      <c r="H476" s="14" t="str">
        <f t="shared" si="71"/>
        <v/>
      </c>
      <c r="I476" s="11"/>
      <c r="J476" s="78"/>
      <c r="K476" s="3"/>
      <c r="L476" s="3"/>
      <c r="M476" s="12">
        <f t="shared" si="76"/>
        <v>0</v>
      </c>
      <c r="N476" s="13">
        <f t="shared" si="77"/>
        <v>0</v>
      </c>
      <c r="O476" s="14" t="str">
        <f t="shared" si="72"/>
        <v/>
      </c>
      <c r="P476" s="11"/>
      <c r="Q476" s="70"/>
      <c r="R476" s="11"/>
      <c r="S476" s="71">
        <f t="shared" si="78"/>
        <v>0</v>
      </c>
      <c r="T476" s="72" t="str">
        <f t="shared" si="73"/>
        <v/>
      </c>
      <c r="U476" s="11"/>
      <c r="V476" s="78"/>
      <c r="W476" s="11"/>
      <c r="X476" s="71">
        <f t="shared" si="79"/>
        <v>0</v>
      </c>
      <c r="Y476" s="72" t="str">
        <f t="shared" si="74"/>
        <v/>
      </c>
      <c r="Z476" s="11"/>
    </row>
    <row r="477" spans="1:26" x14ac:dyDescent="0.35">
      <c r="A477" s="3"/>
      <c r="B477" s="3"/>
      <c r="C477" s="3"/>
      <c r="D477" s="3"/>
      <c r="E477" s="3"/>
      <c r="F477" s="12">
        <f t="shared" si="70"/>
        <v>0</v>
      </c>
      <c r="G477" s="13">
        <f t="shared" si="75"/>
        <v>0</v>
      </c>
      <c r="H477" s="14" t="str">
        <f t="shared" si="71"/>
        <v/>
      </c>
      <c r="I477" s="11"/>
      <c r="J477" s="78"/>
      <c r="K477" s="3"/>
      <c r="L477" s="3"/>
      <c r="M477" s="12">
        <f t="shared" si="76"/>
        <v>0</v>
      </c>
      <c r="N477" s="13">
        <f t="shared" si="77"/>
        <v>0</v>
      </c>
      <c r="O477" s="14" t="str">
        <f t="shared" si="72"/>
        <v/>
      </c>
      <c r="P477" s="11"/>
      <c r="Q477" s="70"/>
      <c r="R477" s="11"/>
      <c r="S477" s="71">
        <f t="shared" si="78"/>
        <v>0</v>
      </c>
      <c r="T477" s="72" t="str">
        <f t="shared" si="73"/>
        <v/>
      </c>
      <c r="U477" s="11"/>
      <c r="V477" s="78"/>
      <c r="W477" s="11"/>
      <c r="X477" s="71">
        <f t="shared" si="79"/>
        <v>0</v>
      </c>
      <c r="Y477" s="72" t="str">
        <f t="shared" si="74"/>
        <v/>
      </c>
      <c r="Z477" s="11"/>
    </row>
    <row r="478" spans="1:26" x14ac:dyDescent="0.35">
      <c r="A478" s="3"/>
      <c r="B478" s="3"/>
      <c r="C478" s="3"/>
      <c r="D478" s="3"/>
      <c r="E478" s="3"/>
      <c r="F478" s="12">
        <f t="shared" si="70"/>
        <v>0</v>
      </c>
      <c r="G478" s="13">
        <f t="shared" si="75"/>
        <v>0</v>
      </c>
      <c r="H478" s="14" t="str">
        <f t="shared" si="71"/>
        <v/>
      </c>
      <c r="I478" s="11"/>
      <c r="J478" s="78"/>
      <c r="K478" s="3"/>
      <c r="L478" s="3"/>
      <c r="M478" s="12">
        <f t="shared" si="76"/>
        <v>0</v>
      </c>
      <c r="N478" s="13">
        <f t="shared" si="77"/>
        <v>0</v>
      </c>
      <c r="O478" s="14" t="str">
        <f t="shared" si="72"/>
        <v/>
      </c>
      <c r="P478" s="11"/>
      <c r="Q478" s="70"/>
      <c r="R478" s="11"/>
      <c r="S478" s="71">
        <f t="shared" si="78"/>
        <v>0</v>
      </c>
      <c r="T478" s="72" t="str">
        <f t="shared" si="73"/>
        <v/>
      </c>
      <c r="U478" s="11"/>
      <c r="V478" s="78"/>
      <c r="W478" s="11"/>
      <c r="X478" s="71">
        <f t="shared" si="79"/>
        <v>0</v>
      </c>
      <c r="Y478" s="72" t="str">
        <f t="shared" si="74"/>
        <v/>
      </c>
      <c r="Z478" s="11"/>
    </row>
    <row r="479" spans="1:26" x14ac:dyDescent="0.35">
      <c r="A479" s="3"/>
      <c r="B479" s="3"/>
      <c r="C479" s="3"/>
      <c r="D479" s="3"/>
      <c r="E479" s="3"/>
      <c r="F479" s="12">
        <f t="shared" si="70"/>
        <v>0</v>
      </c>
      <c r="G479" s="13">
        <f t="shared" si="75"/>
        <v>0</v>
      </c>
      <c r="H479" s="14" t="str">
        <f t="shared" si="71"/>
        <v/>
      </c>
      <c r="I479" s="11"/>
      <c r="J479" s="78"/>
      <c r="K479" s="3"/>
      <c r="L479" s="3"/>
      <c r="M479" s="12">
        <f t="shared" si="76"/>
        <v>0</v>
      </c>
      <c r="N479" s="13">
        <f t="shared" si="77"/>
        <v>0</v>
      </c>
      <c r="O479" s="14" t="str">
        <f t="shared" si="72"/>
        <v/>
      </c>
      <c r="P479" s="11"/>
      <c r="Q479" s="70"/>
      <c r="R479" s="11"/>
      <c r="S479" s="71">
        <f t="shared" si="78"/>
        <v>0</v>
      </c>
      <c r="T479" s="72" t="str">
        <f t="shared" si="73"/>
        <v/>
      </c>
      <c r="U479" s="11"/>
      <c r="V479" s="78"/>
      <c r="W479" s="11"/>
      <c r="X479" s="71">
        <f t="shared" si="79"/>
        <v>0</v>
      </c>
      <c r="Y479" s="72" t="str">
        <f t="shared" si="74"/>
        <v/>
      </c>
      <c r="Z479" s="11"/>
    </row>
    <row r="480" spans="1:26" x14ac:dyDescent="0.35">
      <c r="A480" s="3"/>
      <c r="B480" s="3"/>
      <c r="C480" s="3"/>
      <c r="D480" s="3"/>
      <c r="E480" s="3"/>
      <c r="F480" s="12">
        <f t="shared" si="70"/>
        <v>0</v>
      </c>
      <c r="G480" s="13">
        <f t="shared" si="75"/>
        <v>0</v>
      </c>
      <c r="H480" s="14" t="str">
        <f t="shared" si="71"/>
        <v/>
      </c>
      <c r="I480" s="11"/>
      <c r="J480" s="78"/>
      <c r="K480" s="3"/>
      <c r="L480" s="3"/>
      <c r="M480" s="12">
        <f t="shared" si="76"/>
        <v>0</v>
      </c>
      <c r="N480" s="13">
        <f t="shared" si="77"/>
        <v>0</v>
      </c>
      <c r="O480" s="14" t="str">
        <f t="shared" si="72"/>
        <v/>
      </c>
      <c r="P480" s="11"/>
      <c r="Q480" s="70"/>
      <c r="R480" s="11"/>
      <c r="S480" s="71">
        <f t="shared" si="78"/>
        <v>0</v>
      </c>
      <c r="T480" s="72" t="str">
        <f t="shared" si="73"/>
        <v/>
      </c>
      <c r="U480" s="11"/>
      <c r="V480" s="78"/>
      <c r="W480" s="11"/>
      <c r="X480" s="71">
        <f t="shared" si="79"/>
        <v>0</v>
      </c>
      <c r="Y480" s="72" t="str">
        <f t="shared" si="74"/>
        <v/>
      </c>
      <c r="Z480" s="11"/>
    </row>
    <row r="481" spans="1:26" x14ac:dyDescent="0.35">
      <c r="A481" s="3"/>
      <c r="B481" s="3"/>
      <c r="C481" s="3"/>
      <c r="D481" s="3"/>
      <c r="E481" s="3"/>
      <c r="F481" s="12">
        <f t="shared" si="70"/>
        <v>0</v>
      </c>
      <c r="G481" s="13">
        <f t="shared" si="75"/>
        <v>0</v>
      </c>
      <c r="H481" s="14" t="str">
        <f t="shared" si="71"/>
        <v/>
      </c>
      <c r="I481" s="11"/>
      <c r="J481" s="78"/>
      <c r="K481" s="3"/>
      <c r="L481" s="3"/>
      <c r="M481" s="12">
        <f t="shared" si="76"/>
        <v>0</v>
      </c>
      <c r="N481" s="13">
        <f t="shared" si="77"/>
        <v>0</v>
      </c>
      <c r="O481" s="14" t="str">
        <f t="shared" si="72"/>
        <v/>
      </c>
      <c r="P481" s="11"/>
      <c r="Q481" s="70"/>
      <c r="R481" s="11"/>
      <c r="S481" s="71">
        <f t="shared" si="78"/>
        <v>0</v>
      </c>
      <c r="T481" s="72" t="str">
        <f t="shared" si="73"/>
        <v/>
      </c>
      <c r="U481" s="11"/>
      <c r="V481" s="78"/>
      <c r="W481" s="11"/>
      <c r="X481" s="71">
        <f t="shared" si="79"/>
        <v>0</v>
      </c>
      <c r="Y481" s="72" t="str">
        <f t="shared" si="74"/>
        <v/>
      </c>
      <c r="Z481" s="11"/>
    </row>
    <row r="482" spans="1:26" x14ac:dyDescent="0.35">
      <c r="A482" s="3"/>
      <c r="B482" s="3"/>
      <c r="C482" s="3"/>
      <c r="D482" s="3"/>
      <c r="E482" s="3"/>
      <c r="F482" s="12">
        <f t="shared" si="70"/>
        <v>0</v>
      </c>
      <c r="G482" s="13">
        <f t="shared" si="75"/>
        <v>0</v>
      </c>
      <c r="H482" s="14" t="str">
        <f t="shared" si="71"/>
        <v/>
      </c>
      <c r="I482" s="11"/>
      <c r="J482" s="78"/>
      <c r="K482" s="3"/>
      <c r="L482" s="3"/>
      <c r="M482" s="12">
        <f t="shared" si="76"/>
        <v>0</v>
      </c>
      <c r="N482" s="13">
        <f t="shared" si="77"/>
        <v>0</v>
      </c>
      <c r="O482" s="14" t="str">
        <f t="shared" si="72"/>
        <v/>
      </c>
      <c r="P482" s="11"/>
      <c r="Q482" s="70"/>
      <c r="R482" s="11"/>
      <c r="S482" s="71">
        <f t="shared" si="78"/>
        <v>0</v>
      </c>
      <c r="T482" s="72" t="str">
        <f t="shared" si="73"/>
        <v/>
      </c>
      <c r="U482" s="11"/>
      <c r="V482" s="78"/>
      <c r="W482" s="11"/>
      <c r="X482" s="71">
        <f t="shared" si="79"/>
        <v>0</v>
      </c>
      <c r="Y482" s="72" t="str">
        <f t="shared" si="74"/>
        <v/>
      </c>
      <c r="Z482" s="11"/>
    </row>
    <row r="483" spans="1:26" x14ac:dyDescent="0.35">
      <c r="A483" s="3"/>
      <c r="B483" s="3"/>
      <c r="C483" s="3"/>
      <c r="D483" s="3"/>
      <c r="E483" s="3"/>
      <c r="F483" s="12">
        <f t="shared" si="70"/>
        <v>0</v>
      </c>
      <c r="G483" s="13">
        <f t="shared" si="75"/>
        <v>0</v>
      </c>
      <c r="H483" s="14" t="str">
        <f t="shared" si="71"/>
        <v/>
      </c>
      <c r="I483" s="11"/>
      <c r="J483" s="78"/>
      <c r="K483" s="3"/>
      <c r="L483" s="3"/>
      <c r="M483" s="12">
        <f t="shared" si="76"/>
        <v>0</v>
      </c>
      <c r="N483" s="13">
        <f t="shared" si="77"/>
        <v>0</v>
      </c>
      <c r="O483" s="14" t="str">
        <f t="shared" si="72"/>
        <v/>
      </c>
      <c r="P483" s="11"/>
      <c r="Q483" s="70"/>
      <c r="R483" s="11"/>
      <c r="S483" s="71">
        <f t="shared" si="78"/>
        <v>0</v>
      </c>
      <c r="T483" s="72" t="str">
        <f t="shared" si="73"/>
        <v/>
      </c>
      <c r="U483" s="11"/>
      <c r="V483" s="78"/>
      <c r="W483" s="11"/>
      <c r="X483" s="71">
        <f t="shared" si="79"/>
        <v>0</v>
      </c>
      <c r="Y483" s="72" t="str">
        <f t="shared" si="74"/>
        <v/>
      </c>
      <c r="Z483" s="11"/>
    </row>
    <row r="484" spans="1:26" x14ac:dyDescent="0.35">
      <c r="A484" s="3"/>
      <c r="B484" s="3"/>
      <c r="C484" s="3"/>
      <c r="D484" s="3"/>
      <c r="E484" s="3"/>
      <c r="F484" s="12">
        <f t="shared" si="70"/>
        <v>0</v>
      </c>
      <c r="G484" s="13">
        <f t="shared" si="75"/>
        <v>0</v>
      </c>
      <c r="H484" s="14" t="str">
        <f t="shared" si="71"/>
        <v/>
      </c>
      <c r="I484" s="11"/>
      <c r="J484" s="78"/>
      <c r="K484" s="3"/>
      <c r="L484" s="3"/>
      <c r="M484" s="12">
        <f t="shared" si="76"/>
        <v>0</v>
      </c>
      <c r="N484" s="13">
        <f t="shared" si="77"/>
        <v>0</v>
      </c>
      <c r="O484" s="14" t="str">
        <f t="shared" si="72"/>
        <v/>
      </c>
      <c r="P484" s="11"/>
      <c r="Q484" s="70"/>
      <c r="R484" s="11"/>
      <c r="S484" s="71">
        <f t="shared" si="78"/>
        <v>0</v>
      </c>
      <c r="T484" s="72" t="str">
        <f t="shared" si="73"/>
        <v/>
      </c>
      <c r="U484" s="11"/>
      <c r="V484" s="78"/>
      <c r="W484" s="11"/>
      <c r="X484" s="71">
        <f t="shared" si="79"/>
        <v>0</v>
      </c>
      <c r="Y484" s="72" t="str">
        <f t="shared" si="74"/>
        <v/>
      </c>
      <c r="Z484" s="11"/>
    </row>
    <row r="485" spans="1:26" x14ac:dyDescent="0.35">
      <c r="A485" s="3"/>
      <c r="B485" s="3"/>
      <c r="C485" s="3"/>
      <c r="D485" s="3"/>
      <c r="E485" s="3"/>
      <c r="F485" s="12">
        <f t="shared" si="70"/>
        <v>0</v>
      </c>
      <c r="G485" s="13">
        <f t="shared" si="75"/>
        <v>0</v>
      </c>
      <c r="H485" s="14" t="str">
        <f t="shared" si="71"/>
        <v/>
      </c>
      <c r="I485" s="11"/>
      <c r="J485" s="78"/>
      <c r="K485" s="3"/>
      <c r="L485" s="3"/>
      <c r="M485" s="12">
        <f t="shared" si="76"/>
        <v>0</v>
      </c>
      <c r="N485" s="13">
        <f t="shared" si="77"/>
        <v>0</v>
      </c>
      <c r="O485" s="14" t="str">
        <f t="shared" si="72"/>
        <v/>
      </c>
      <c r="P485" s="11"/>
      <c r="Q485" s="70"/>
      <c r="R485" s="11"/>
      <c r="S485" s="71">
        <f t="shared" si="78"/>
        <v>0</v>
      </c>
      <c r="T485" s="72" t="str">
        <f t="shared" si="73"/>
        <v/>
      </c>
      <c r="U485" s="11"/>
      <c r="V485" s="78"/>
      <c r="W485" s="11"/>
      <c r="X485" s="71">
        <f t="shared" si="79"/>
        <v>0</v>
      </c>
      <c r="Y485" s="72" t="str">
        <f t="shared" si="74"/>
        <v/>
      </c>
      <c r="Z485" s="11"/>
    </row>
    <row r="486" spans="1:26" x14ac:dyDescent="0.35">
      <c r="A486" s="3"/>
      <c r="B486" s="3"/>
      <c r="C486" s="3"/>
      <c r="D486" s="3"/>
      <c r="E486" s="3"/>
      <c r="F486" s="12">
        <f t="shared" si="70"/>
        <v>0</v>
      </c>
      <c r="G486" s="13">
        <f t="shared" si="75"/>
        <v>0</v>
      </c>
      <c r="H486" s="14" t="str">
        <f t="shared" si="71"/>
        <v/>
      </c>
      <c r="I486" s="11"/>
      <c r="J486" s="78"/>
      <c r="K486" s="3"/>
      <c r="L486" s="3"/>
      <c r="M486" s="12">
        <f t="shared" si="76"/>
        <v>0</v>
      </c>
      <c r="N486" s="13">
        <f t="shared" si="77"/>
        <v>0</v>
      </c>
      <c r="O486" s="14" t="str">
        <f t="shared" si="72"/>
        <v/>
      </c>
      <c r="P486" s="11"/>
      <c r="Q486" s="70"/>
      <c r="R486" s="11"/>
      <c r="S486" s="71">
        <f t="shared" si="78"/>
        <v>0</v>
      </c>
      <c r="T486" s="72" t="str">
        <f t="shared" si="73"/>
        <v/>
      </c>
      <c r="U486" s="11"/>
      <c r="V486" s="78"/>
      <c r="W486" s="11"/>
      <c r="X486" s="71">
        <f t="shared" si="79"/>
        <v>0</v>
      </c>
      <c r="Y486" s="72" t="str">
        <f t="shared" si="74"/>
        <v/>
      </c>
      <c r="Z486" s="11"/>
    </row>
    <row r="487" spans="1:26" x14ac:dyDescent="0.35">
      <c r="A487" s="3"/>
      <c r="B487" s="3"/>
      <c r="C487" s="3"/>
      <c r="D487" s="3"/>
      <c r="E487" s="3"/>
      <c r="F487" s="12">
        <f t="shared" si="70"/>
        <v>0</v>
      </c>
      <c r="G487" s="13">
        <f t="shared" si="75"/>
        <v>0</v>
      </c>
      <c r="H487" s="14" t="str">
        <f t="shared" si="71"/>
        <v/>
      </c>
      <c r="I487" s="11"/>
      <c r="J487" s="78"/>
      <c r="K487" s="3"/>
      <c r="L487" s="3"/>
      <c r="M487" s="12">
        <f t="shared" si="76"/>
        <v>0</v>
      </c>
      <c r="N487" s="13">
        <f t="shared" si="77"/>
        <v>0</v>
      </c>
      <c r="O487" s="14" t="str">
        <f t="shared" si="72"/>
        <v/>
      </c>
      <c r="P487" s="11"/>
      <c r="Q487" s="70"/>
      <c r="R487" s="11"/>
      <c r="S487" s="71">
        <f t="shared" si="78"/>
        <v>0</v>
      </c>
      <c r="T487" s="72" t="str">
        <f t="shared" si="73"/>
        <v/>
      </c>
      <c r="U487" s="11"/>
      <c r="V487" s="78"/>
      <c r="W487" s="11"/>
      <c r="X487" s="71">
        <f t="shared" si="79"/>
        <v>0</v>
      </c>
      <c r="Y487" s="72" t="str">
        <f t="shared" si="74"/>
        <v/>
      </c>
      <c r="Z487" s="11"/>
    </row>
    <row r="488" spans="1:26" x14ac:dyDescent="0.35">
      <c r="A488" s="3"/>
      <c r="B488" s="3"/>
      <c r="C488" s="3"/>
      <c r="D488" s="3"/>
      <c r="E488" s="3"/>
      <c r="F488" s="12">
        <f t="shared" si="70"/>
        <v>0</v>
      </c>
      <c r="G488" s="13">
        <f t="shared" si="75"/>
        <v>0</v>
      </c>
      <c r="H488" s="14" t="str">
        <f t="shared" si="71"/>
        <v/>
      </c>
      <c r="I488" s="11"/>
      <c r="J488" s="78"/>
      <c r="K488" s="3"/>
      <c r="L488" s="3"/>
      <c r="M488" s="12">
        <f t="shared" si="76"/>
        <v>0</v>
      </c>
      <c r="N488" s="13">
        <f t="shared" si="77"/>
        <v>0</v>
      </c>
      <c r="O488" s="14" t="str">
        <f t="shared" si="72"/>
        <v/>
      </c>
      <c r="P488" s="11"/>
      <c r="Q488" s="70"/>
      <c r="R488" s="11"/>
      <c r="S488" s="71">
        <f t="shared" si="78"/>
        <v>0</v>
      </c>
      <c r="T488" s="72" t="str">
        <f t="shared" si="73"/>
        <v/>
      </c>
      <c r="U488" s="11"/>
      <c r="V488" s="78"/>
      <c r="W488" s="11"/>
      <c r="X488" s="71">
        <f t="shared" si="79"/>
        <v>0</v>
      </c>
      <c r="Y488" s="72" t="str">
        <f t="shared" si="74"/>
        <v/>
      </c>
      <c r="Z488" s="11"/>
    </row>
    <row r="489" spans="1:26" x14ac:dyDescent="0.35">
      <c r="A489" s="3"/>
      <c r="B489" s="3"/>
      <c r="C489" s="3"/>
      <c r="D489" s="3"/>
      <c r="E489" s="3"/>
      <c r="F489" s="12">
        <f t="shared" si="70"/>
        <v>0</v>
      </c>
      <c r="G489" s="13">
        <f t="shared" si="75"/>
        <v>0</v>
      </c>
      <c r="H489" s="14" t="str">
        <f t="shared" si="71"/>
        <v/>
      </c>
      <c r="I489" s="11"/>
      <c r="J489" s="78"/>
      <c r="K489" s="3"/>
      <c r="L489" s="3"/>
      <c r="M489" s="12">
        <f t="shared" si="76"/>
        <v>0</v>
      </c>
      <c r="N489" s="13">
        <f t="shared" si="77"/>
        <v>0</v>
      </c>
      <c r="O489" s="14" t="str">
        <f t="shared" si="72"/>
        <v/>
      </c>
      <c r="P489" s="11"/>
      <c r="Q489" s="70"/>
      <c r="R489" s="11"/>
      <c r="S489" s="71">
        <f t="shared" si="78"/>
        <v>0</v>
      </c>
      <c r="T489" s="72" t="str">
        <f t="shared" si="73"/>
        <v/>
      </c>
      <c r="U489" s="11"/>
      <c r="V489" s="78"/>
      <c r="W489" s="11"/>
      <c r="X489" s="71">
        <f t="shared" si="79"/>
        <v>0</v>
      </c>
      <c r="Y489" s="72" t="str">
        <f t="shared" si="74"/>
        <v/>
      </c>
      <c r="Z489" s="11"/>
    </row>
    <row r="490" spans="1:26" x14ac:dyDescent="0.35">
      <c r="A490" s="3"/>
      <c r="B490" s="3"/>
      <c r="C490" s="3"/>
      <c r="D490" s="3"/>
      <c r="E490" s="3"/>
      <c r="F490" s="12">
        <f t="shared" si="70"/>
        <v>0</v>
      </c>
      <c r="G490" s="13">
        <f t="shared" si="75"/>
        <v>0</v>
      </c>
      <c r="H490" s="14" t="str">
        <f t="shared" si="71"/>
        <v/>
      </c>
      <c r="I490" s="11"/>
      <c r="J490" s="78"/>
      <c r="K490" s="3"/>
      <c r="L490" s="3"/>
      <c r="M490" s="12">
        <f t="shared" si="76"/>
        <v>0</v>
      </c>
      <c r="N490" s="13">
        <f t="shared" si="77"/>
        <v>0</v>
      </c>
      <c r="O490" s="14" t="str">
        <f t="shared" si="72"/>
        <v/>
      </c>
      <c r="P490" s="11"/>
      <c r="Q490" s="70"/>
      <c r="R490" s="11"/>
      <c r="S490" s="71">
        <f t="shared" si="78"/>
        <v>0</v>
      </c>
      <c r="T490" s="72" t="str">
        <f t="shared" si="73"/>
        <v/>
      </c>
      <c r="U490" s="11"/>
      <c r="V490" s="78"/>
      <c r="W490" s="11"/>
      <c r="X490" s="71">
        <f t="shared" si="79"/>
        <v>0</v>
      </c>
      <c r="Y490" s="72" t="str">
        <f t="shared" si="74"/>
        <v/>
      </c>
      <c r="Z490" s="11"/>
    </row>
    <row r="491" spans="1:26" x14ac:dyDescent="0.35">
      <c r="A491" s="3"/>
      <c r="B491" s="3"/>
      <c r="C491" s="3"/>
      <c r="D491" s="3"/>
      <c r="E491" s="3"/>
      <c r="F491" s="12">
        <f t="shared" si="70"/>
        <v>0</v>
      </c>
      <c r="G491" s="13">
        <f t="shared" si="75"/>
        <v>0</v>
      </c>
      <c r="H491" s="14" t="str">
        <f t="shared" si="71"/>
        <v/>
      </c>
      <c r="I491" s="11"/>
      <c r="J491" s="78"/>
      <c r="K491" s="3"/>
      <c r="L491" s="3"/>
      <c r="M491" s="12">
        <f t="shared" si="76"/>
        <v>0</v>
      </c>
      <c r="N491" s="13">
        <f t="shared" si="77"/>
        <v>0</v>
      </c>
      <c r="O491" s="14" t="str">
        <f t="shared" si="72"/>
        <v/>
      </c>
      <c r="P491" s="11"/>
      <c r="Q491" s="70"/>
      <c r="R491" s="11"/>
      <c r="S491" s="71">
        <f t="shared" si="78"/>
        <v>0</v>
      </c>
      <c r="T491" s="72" t="str">
        <f t="shared" si="73"/>
        <v/>
      </c>
      <c r="U491" s="11"/>
      <c r="V491" s="78"/>
      <c r="W491" s="11"/>
      <c r="X491" s="71">
        <f t="shared" si="79"/>
        <v>0</v>
      </c>
      <c r="Y491" s="72" t="str">
        <f t="shared" si="74"/>
        <v/>
      </c>
      <c r="Z491" s="11"/>
    </row>
    <row r="492" spans="1:26" x14ac:dyDescent="0.35">
      <c r="A492" s="3"/>
      <c r="B492" s="3"/>
      <c r="C492" s="3"/>
      <c r="D492" s="3"/>
      <c r="E492" s="3"/>
      <c r="F492" s="12">
        <f t="shared" si="70"/>
        <v>0</v>
      </c>
      <c r="G492" s="13">
        <f t="shared" si="75"/>
        <v>0</v>
      </c>
      <c r="H492" s="14" t="str">
        <f t="shared" si="71"/>
        <v/>
      </c>
      <c r="I492" s="11"/>
      <c r="J492" s="78"/>
      <c r="K492" s="3"/>
      <c r="L492" s="3"/>
      <c r="M492" s="12">
        <f t="shared" si="76"/>
        <v>0</v>
      </c>
      <c r="N492" s="13">
        <f t="shared" si="77"/>
        <v>0</v>
      </c>
      <c r="O492" s="14" t="str">
        <f t="shared" si="72"/>
        <v/>
      </c>
      <c r="P492" s="11"/>
      <c r="Q492" s="70"/>
      <c r="R492" s="11"/>
      <c r="S492" s="71">
        <f t="shared" si="78"/>
        <v>0</v>
      </c>
      <c r="T492" s="72" t="str">
        <f t="shared" si="73"/>
        <v/>
      </c>
      <c r="U492" s="11"/>
      <c r="V492" s="78"/>
      <c r="W492" s="11"/>
      <c r="X492" s="71">
        <f t="shared" si="79"/>
        <v>0</v>
      </c>
      <c r="Y492" s="72" t="str">
        <f t="shared" si="74"/>
        <v/>
      </c>
      <c r="Z492" s="11"/>
    </row>
    <row r="493" spans="1:26" x14ac:dyDescent="0.35">
      <c r="A493" s="3"/>
      <c r="B493" s="3"/>
      <c r="C493" s="3"/>
      <c r="D493" s="3"/>
      <c r="E493" s="3"/>
      <c r="F493" s="12">
        <f t="shared" si="70"/>
        <v>0</v>
      </c>
      <c r="G493" s="13">
        <f t="shared" si="75"/>
        <v>0</v>
      </c>
      <c r="H493" s="14" t="str">
        <f t="shared" si="71"/>
        <v/>
      </c>
      <c r="I493" s="11"/>
      <c r="J493" s="78"/>
      <c r="K493" s="3"/>
      <c r="L493" s="3"/>
      <c r="M493" s="12">
        <f t="shared" si="76"/>
        <v>0</v>
      </c>
      <c r="N493" s="13">
        <f t="shared" si="77"/>
        <v>0</v>
      </c>
      <c r="O493" s="14" t="str">
        <f t="shared" si="72"/>
        <v/>
      </c>
      <c r="P493" s="11"/>
      <c r="Q493" s="70"/>
      <c r="R493" s="11"/>
      <c r="S493" s="71">
        <f t="shared" si="78"/>
        <v>0</v>
      </c>
      <c r="T493" s="72" t="str">
        <f t="shared" si="73"/>
        <v/>
      </c>
      <c r="U493" s="11"/>
      <c r="V493" s="78"/>
      <c r="W493" s="11"/>
      <c r="X493" s="71">
        <f t="shared" si="79"/>
        <v>0</v>
      </c>
      <c r="Y493" s="72" t="str">
        <f t="shared" si="74"/>
        <v/>
      </c>
      <c r="Z493" s="11"/>
    </row>
    <row r="494" spans="1:26" x14ac:dyDescent="0.35">
      <c r="A494" s="3"/>
      <c r="B494" s="3"/>
      <c r="C494" s="3"/>
      <c r="D494" s="3"/>
      <c r="E494" s="3"/>
      <c r="F494" s="12">
        <f t="shared" si="70"/>
        <v>0</v>
      </c>
      <c r="G494" s="13">
        <f t="shared" si="75"/>
        <v>0</v>
      </c>
      <c r="H494" s="14" t="str">
        <f t="shared" si="71"/>
        <v/>
      </c>
      <c r="I494" s="11"/>
      <c r="J494" s="78"/>
      <c r="K494" s="3"/>
      <c r="L494" s="3"/>
      <c r="M494" s="12">
        <f t="shared" si="76"/>
        <v>0</v>
      </c>
      <c r="N494" s="13">
        <f t="shared" si="77"/>
        <v>0</v>
      </c>
      <c r="O494" s="14" t="str">
        <f t="shared" si="72"/>
        <v/>
      </c>
      <c r="P494" s="11"/>
      <c r="Q494" s="70"/>
      <c r="R494" s="11"/>
      <c r="S494" s="71">
        <f t="shared" si="78"/>
        <v>0</v>
      </c>
      <c r="T494" s="72" t="str">
        <f t="shared" si="73"/>
        <v/>
      </c>
      <c r="U494" s="11"/>
      <c r="V494" s="78"/>
      <c r="W494" s="11"/>
      <c r="X494" s="71">
        <f t="shared" si="79"/>
        <v>0</v>
      </c>
      <c r="Y494" s="72" t="str">
        <f t="shared" si="74"/>
        <v/>
      </c>
      <c r="Z494" s="11"/>
    </row>
    <row r="495" spans="1:26" x14ac:dyDescent="0.35">
      <c r="A495" s="3"/>
      <c r="B495" s="3"/>
      <c r="C495" s="3"/>
      <c r="D495" s="3"/>
      <c r="E495" s="3"/>
      <c r="F495" s="12">
        <f t="shared" si="70"/>
        <v>0</v>
      </c>
      <c r="G495" s="13">
        <f t="shared" si="75"/>
        <v>0</v>
      </c>
      <c r="H495" s="14" t="str">
        <f t="shared" si="71"/>
        <v/>
      </c>
      <c r="I495" s="11"/>
      <c r="J495" s="78"/>
      <c r="K495" s="3"/>
      <c r="L495" s="3"/>
      <c r="M495" s="12">
        <f t="shared" si="76"/>
        <v>0</v>
      </c>
      <c r="N495" s="13">
        <f t="shared" si="77"/>
        <v>0</v>
      </c>
      <c r="O495" s="14" t="str">
        <f t="shared" si="72"/>
        <v/>
      </c>
      <c r="P495" s="11"/>
      <c r="Q495" s="70"/>
      <c r="R495" s="11"/>
      <c r="S495" s="71">
        <f t="shared" si="78"/>
        <v>0</v>
      </c>
      <c r="T495" s="72" t="str">
        <f t="shared" si="73"/>
        <v/>
      </c>
      <c r="U495" s="11"/>
      <c r="V495" s="78"/>
      <c r="W495" s="11"/>
      <c r="X495" s="71">
        <f t="shared" si="79"/>
        <v>0</v>
      </c>
      <c r="Y495" s="72" t="str">
        <f t="shared" si="74"/>
        <v/>
      </c>
      <c r="Z495" s="11"/>
    </row>
    <row r="496" spans="1:26" x14ac:dyDescent="0.35">
      <c r="A496" s="3"/>
      <c r="B496" s="3"/>
      <c r="C496" s="3"/>
      <c r="D496" s="3"/>
      <c r="E496" s="3"/>
      <c r="F496" s="12">
        <f t="shared" si="70"/>
        <v>0</v>
      </c>
      <c r="G496" s="13">
        <f t="shared" si="75"/>
        <v>0</v>
      </c>
      <c r="H496" s="14" t="str">
        <f t="shared" si="71"/>
        <v/>
      </c>
      <c r="I496" s="11"/>
      <c r="J496" s="78"/>
      <c r="K496" s="3"/>
      <c r="L496" s="3"/>
      <c r="M496" s="12">
        <f t="shared" si="76"/>
        <v>0</v>
      </c>
      <c r="N496" s="13">
        <f t="shared" si="77"/>
        <v>0</v>
      </c>
      <c r="O496" s="14" t="str">
        <f t="shared" si="72"/>
        <v/>
      </c>
      <c r="P496" s="11"/>
      <c r="Q496" s="70"/>
      <c r="R496" s="11"/>
      <c r="S496" s="71">
        <f t="shared" si="78"/>
        <v>0</v>
      </c>
      <c r="T496" s="72" t="str">
        <f t="shared" si="73"/>
        <v/>
      </c>
      <c r="U496" s="11"/>
      <c r="V496" s="78"/>
      <c r="W496" s="11"/>
      <c r="X496" s="71">
        <f t="shared" si="79"/>
        <v>0</v>
      </c>
      <c r="Y496" s="72" t="str">
        <f t="shared" si="74"/>
        <v/>
      </c>
      <c r="Z496" s="11"/>
    </row>
    <row r="497" spans="1:26" x14ac:dyDescent="0.35">
      <c r="A497" s="3"/>
      <c r="B497" s="3"/>
      <c r="C497" s="3"/>
      <c r="D497" s="3"/>
      <c r="E497" s="3"/>
      <c r="F497" s="12">
        <f t="shared" si="70"/>
        <v>0</v>
      </c>
      <c r="G497" s="13">
        <f t="shared" si="75"/>
        <v>0</v>
      </c>
      <c r="H497" s="14" t="str">
        <f t="shared" si="71"/>
        <v/>
      </c>
      <c r="I497" s="11"/>
      <c r="J497" s="78"/>
      <c r="K497" s="3"/>
      <c r="L497" s="3"/>
      <c r="M497" s="12">
        <f t="shared" si="76"/>
        <v>0</v>
      </c>
      <c r="N497" s="13">
        <f t="shared" si="77"/>
        <v>0</v>
      </c>
      <c r="O497" s="14" t="str">
        <f t="shared" si="72"/>
        <v/>
      </c>
      <c r="P497" s="11"/>
      <c r="Q497" s="70"/>
      <c r="R497" s="11"/>
      <c r="S497" s="71">
        <f t="shared" si="78"/>
        <v>0</v>
      </c>
      <c r="T497" s="72" t="str">
        <f t="shared" si="73"/>
        <v/>
      </c>
      <c r="U497" s="11"/>
      <c r="V497" s="78"/>
      <c r="W497" s="11"/>
      <c r="X497" s="71">
        <f t="shared" si="79"/>
        <v>0</v>
      </c>
      <c r="Y497" s="72" t="str">
        <f t="shared" si="74"/>
        <v/>
      </c>
      <c r="Z497" s="11"/>
    </row>
    <row r="498" spans="1:26" x14ac:dyDescent="0.35">
      <c r="A498" s="3"/>
      <c r="B498" s="3"/>
      <c r="C498" s="3"/>
      <c r="D498" s="3"/>
      <c r="E498" s="3"/>
      <c r="F498" s="12">
        <f t="shared" si="70"/>
        <v>0</v>
      </c>
      <c r="G498" s="13">
        <f t="shared" si="75"/>
        <v>0</v>
      </c>
      <c r="H498" s="14" t="str">
        <f t="shared" si="71"/>
        <v/>
      </c>
      <c r="I498" s="11"/>
      <c r="J498" s="78"/>
      <c r="K498" s="3"/>
      <c r="L498" s="3"/>
      <c r="M498" s="12">
        <f t="shared" si="76"/>
        <v>0</v>
      </c>
      <c r="N498" s="13">
        <f t="shared" si="77"/>
        <v>0</v>
      </c>
      <c r="O498" s="14" t="str">
        <f t="shared" si="72"/>
        <v/>
      </c>
      <c r="P498" s="11"/>
      <c r="Q498" s="70"/>
      <c r="R498" s="11"/>
      <c r="S498" s="71">
        <f t="shared" si="78"/>
        <v>0</v>
      </c>
      <c r="T498" s="72" t="str">
        <f t="shared" si="73"/>
        <v/>
      </c>
      <c r="U498" s="11"/>
      <c r="V498" s="78"/>
      <c r="W498" s="11"/>
      <c r="X498" s="71">
        <f t="shared" si="79"/>
        <v>0</v>
      </c>
      <c r="Y498" s="72" t="str">
        <f t="shared" si="74"/>
        <v/>
      </c>
      <c r="Z498" s="11"/>
    </row>
    <row r="499" spans="1:26" x14ac:dyDescent="0.35">
      <c r="A499" s="3"/>
      <c r="B499" s="3"/>
      <c r="C499" s="3"/>
      <c r="D499" s="3"/>
      <c r="E499" s="3"/>
      <c r="F499" s="12">
        <f t="shared" si="70"/>
        <v>0</v>
      </c>
      <c r="G499" s="13">
        <f t="shared" si="75"/>
        <v>0</v>
      </c>
      <c r="H499" s="14" t="str">
        <f t="shared" si="71"/>
        <v/>
      </c>
      <c r="I499" s="11"/>
      <c r="J499" s="78"/>
      <c r="K499" s="3"/>
      <c r="L499" s="3"/>
      <c r="M499" s="12">
        <f t="shared" si="76"/>
        <v>0</v>
      </c>
      <c r="N499" s="13">
        <f t="shared" si="77"/>
        <v>0</v>
      </c>
      <c r="O499" s="14" t="str">
        <f t="shared" si="72"/>
        <v/>
      </c>
      <c r="P499" s="11"/>
      <c r="Q499" s="70"/>
      <c r="R499" s="11"/>
      <c r="S499" s="71">
        <f t="shared" si="78"/>
        <v>0</v>
      </c>
      <c r="T499" s="72" t="str">
        <f t="shared" si="73"/>
        <v/>
      </c>
      <c r="U499" s="11"/>
      <c r="V499" s="78"/>
      <c r="W499" s="11"/>
      <c r="X499" s="71">
        <f t="shared" si="79"/>
        <v>0</v>
      </c>
      <c r="Y499" s="72" t="str">
        <f t="shared" si="74"/>
        <v/>
      </c>
      <c r="Z499" s="11"/>
    </row>
    <row r="500" spans="1:26" x14ac:dyDescent="0.35">
      <c r="A500" s="3"/>
      <c r="B500" s="3"/>
      <c r="C500" s="3"/>
      <c r="D500" s="3"/>
      <c r="E500" s="3"/>
      <c r="F500" s="12">
        <f t="shared" si="70"/>
        <v>0</v>
      </c>
      <c r="G500" s="13">
        <f t="shared" si="75"/>
        <v>0</v>
      </c>
      <c r="H500" s="14" t="str">
        <f t="shared" si="71"/>
        <v/>
      </c>
      <c r="I500" s="11"/>
      <c r="J500" s="78"/>
      <c r="K500" s="3"/>
      <c r="L500" s="3"/>
      <c r="M500" s="12">
        <f t="shared" si="76"/>
        <v>0</v>
      </c>
      <c r="N500" s="13">
        <f t="shared" si="77"/>
        <v>0</v>
      </c>
      <c r="O500" s="14" t="str">
        <f t="shared" si="72"/>
        <v/>
      </c>
      <c r="P500" s="11"/>
      <c r="Q500" s="70"/>
      <c r="R500" s="11"/>
      <c r="S500" s="71">
        <f t="shared" si="78"/>
        <v>0</v>
      </c>
      <c r="T500" s="72" t="str">
        <f t="shared" si="73"/>
        <v/>
      </c>
      <c r="U500" s="11"/>
      <c r="V500" s="78"/>
      <c r="W500" s="11"/>
      <c r="X500" s="71">
        <f t="shared" si="79"/>
        <v>0</v>
      </c>
      <c r="Y500" s="72" t="str">
        <f t="shared" si="74"/>
        <v/>
      </c>
      <c r="Z500" s="11"/>
    </row>
    <row r="501" spans="1:26" x14ac:dyDescent="0.35">
      <c r="A501" s="3"/>
      <c r="B501" s="3"/>
      <c r="C501" s="3"/>
      <c r="D501" s="3"/>
      <c r="E501" s="3"/>
      <c r="F501" s="12">
        <f t="shared" si="70"/>
        <v>0</v>
      </c>
      <c r="G501" s="13">
        <f t="shared" si="75"/>
        <v>0</v>
      </c>
      <c r="H501" s="14" t="str">
        <f t="shared" si="71"/>
        <v/>
      </c>
      <c r="I501" s="11"/>
      <c r="J501" s="78"/>
      <c r="K501" s="3"/>
      <c r="L501" s="3"/>
      <c r="M501" s="12">
        <f t="shared" si="76"/>
        <v>0</v>
      </c>
      <c r="N501" s="13">
        <f t="shared" si="77"/>
        <v>0</v>
      </c>
      <c r="O501" s="14" t="str">
        <f t="shared" si="72"/>
        <v/>
      </c>
      <c r="P501" s="11"/>
      <c r="Q501" s="70"/>
      <c r="R501" s="11"/>
      <c r="S501" s="71">
        <f t="shared" si="78"/>
        <v>0</v>
      </c>
      <c r="T501" s="72" t="str">
        <f t="shared" si="73"/>
        <v/>
      </c>
      <c r="U501" s="11"/>
      <c r="V501" s="78"/>
      <c r="W501" s="11"/>
      <c r="X501" s="71">
        <f t="shared" si="79"/>
        <v>0</v>
      </c>
      <c r="Y501" s="72" t="str">
        <f t="shared" si="74"/>
        <v/>
      </c>
      <c r="Z501" s="11"/>
    </row>
    <row r="502" spans="1:26" x14ac:dyDescent="0.35">
      <c r="A502" s="3"/>
      <c r="B502" s="3"/>
      <c r="C502" s="3"/>
      <c r="D502" s="3"/>
      <c r="E502" s="3"/>
      <c r="F502" s="12">
        <f t="shared" si="70"/>
        <v>0</v>
      </c>
      <c r="G502" s="13">
        <f t="shared" si="75"/>
        <v>0</v>
      </c>
      <c r="H502" s="14" t="str">
        <f t="shared" si="71"/>
        <v/>
      </c>
      <c r="I502" s="11"/>
      <c r="J502" s="78"/>
      <c r="K502" s="3"/>
      <c r="L502" s="3"/>
      <c r="M502" s="12">
        <f t="shared" si="76"/>
        <v>0</v>
      </c>
      <c r="N502" s="13">
        <f t="shared" si="77"/>
        <v>0</v>
      </c>
      <c r="O502" s="14" t="str">
        <f t="shared" si="72"/>
        <v/>
      </c>
      <c r="P502" s="11"/>
      <c r="Q502" s="70"/>
      <c r="R502" s="11"/>
      <c r="S502" s="71">
        <f t="shared" si="78"/>
        <v>0</v>
      </c>
      <c r="T502" s="72" t="str">
        <f t="shared" si="73"/>
        <v/>
      </c>
      <c r="U502" s="11"/>
      <c r="V502" s="78"/>
      <c r="W502" s="11"/>
      <c r="X502" s="71">
        <f t="shared" si="79"/>
        <v>0</v>
      </c>
      <c r="Y502" s="72" t="str">
        <f t="shared" si="74"/>
        <v/>
      </c>
      <c r="Z502" s="11"/>
    </row>
    <row r="503" spans="1:26" x14ac:dyDescent="0.35">
      <c r="A503" s="3"/>
      <c r="B503" s="3"/>
      <c r="C503" s="3"/>
      <c r="D503" s="3"/>
      <c r="E503" s="3"/>
      <c r="F503" s="12">
        <f t="shared" si="70"/>
        <v>0</v>
      </c>
      <c r="G503" s="13">
        <f t="shared" si="75"/>
        <v>0</v>
      </c>
      <c r="H503" s="14" t="str">
        <f t="shared" si="71"/>
        <v/>
      </c>
      <c r="I503" s="11"/>
      <c r="J503" s="78"/>
      <c r="K503" s="3"/>
      <c r="L503" s="3"/>
      <c r="M503" s="12">
        <f t="shared" si="76"/>
        <v>0</v>
      </c>
      <c r="N503" s="13">
        <f t="shared" si="77"/>
        <v>0</v>
      </c>
      <c r="O503" s="14" t="str">
        <f t="shared" si="72"/>
        <v/>
      </c>
      <c r="P503" s="11"/>
      <c r="Q503" s="70"/>
      <c r="R503" s="11"/>
      <c r="S503" s="71">
        <f t="shared" si="78"/>
        <v>0</v>
      </c>
      <c r="T503" s="72" t="str">
        <f t="shared" si="73"/>
        <v/>
      </c>
      <c r="U503" s="11"/>
      <c r="V503" s="78"/>
      <c r="W503" s="11"/>
      <c r="X503" s="71">
        <f t="shared" si="79"/>
        <v>0</v>
      </c>
      <c r="Y503" s="72" t="str">
        <f t="shared" si="74"/>
        <v/>
      </c>
      <c r="Z503" s="11"/>
    </row>
    <row r="504" spans="1:26" x14ac:dyDescent="0.35">
      <c r="A504" s="3"/>
      <c r="B504" s="3"/>
      <c r="C504" s="3"/>
      <c r="D504" s="3"/>
      <c r="E504" s="3"/>
      <c r="F504" s="12">
        <f t="shared" si="70"/>
        <v>0</v>
      </c>
      <c r="G504" s="13">
        <f t="shared" si="75"/>
        <v>0</v>
      </c>
      <c r="H504" s="14" t="str">
        <f t="shared" si="71"/>
        <v/>
      </c>
      <c r="I504" s="11"/>
      <c r="J504" s="78"/>
      <c r="K504" s="3"/>
      <c r="L504" s="3"/>
      <c r="M504" s="12">
        <f t="shared" si="76"/>
        <v>0</v>
      </c>
      <c r="N504" s="13">
        <f t="shared" si="77"/>
        <v>0</v>
      </c>
      <c r="O504" s="14" t="str">
        <f t="shared" si="72"/>
        <v/>
      </c>
      <c r="P504" s="11"/>
      <c r="Q504" s="70"/>
      <c r="R504" s="11"/>
      <c r="S504" s="71">
        <f t="shared" si="78"/>
        <v>0</v>
      </c>
      <c r="T504" s="72" t="str">
        <f t="shared" si="73"/>
        <v/>
      </c>
      <c r="U504" s="11"/>
      <c r="V504" s="78"/>
      <c r="W504" s="11"/>
      <c r="X504" s="71">
        <f t="shared" si="79"/>
        <v>0</v>
      </c>
      <c r="Y504" s="72" t="str">
        <f t="shared" si="74"/>
        <v/>
      </c>
      <c r="Z504" s="11"/>
    </row>
    <row r="505" spans="1:26" x14ac:dyDescent="0.35">
      <c r="A505" s="3"/>
      <c r="B505" s="3"/>
      <c r="C505" s="3"/>
      <c r="D505" s="3"/>
      <c r="E505" s="3"/>
      <c r="F505" s="12">
        <f t="shared" si="70"/>
        <v>0</v>
      </c>
      <c r="G505" s="13">
        <f t="shared" si="75"/>
        <v>0</v>
      </c>
      <c r="H505" s="14" t="str">
        <f t="shared" si="71"/>
        <v/>
      </c>
      <c r="I505" s="11"/>
      <c r="J505" s="78"/>
      <c r="K505" s="3"/>
      <c r="L505" s="3"/>
      <c r="M505" s="12">
        <f t="shared" si="76"/>
        <v>0</v>
      </c>
      <c r="N505" s="13">
        <f t="shared" si="77"/>
        <v>0</v>
      </c>
      <c r="O505" s="14" t="str">
        <f t="shared" si="72"/>
        <v/>
      </c>
      <c r="P505" s="11"/>
      <c r="Q505" s="70"/>
      <c r="R505" s="11"/>
      <c r="S505" s="71">
        <f t="shared" si="78"/>
        <v>0</v>
      </c>
      <c r="T505" s="72" t="str">
        <f t="shared" si="73"/>
        <v/>
      </c>
      <c r="U505" s="11"/>
      <c r="V505" s="78"/>
      <c r="W505" s="11"/>
      <c r="X505" s="71">
        <f t="shared" si="79"/>
        <v>0</v>
      </c>
      <c r="Y505" s="72" t="str">
        <f t="shared" si="74"/>
        <v/>
      </c>
      <c r="Z505" s="11"/>
    </row>
    <row r="506" spans="1:26" x14ac:dyDescent="0.35">
      <c r="A506" s="3"/>
      <c r="B506" s="3"/>
      <c r="C506" s="3"/>
      <c r="D506" s="3"/>
      <c r="E506" s="3"/>
      <c r="F506" s="12">
        <f t="shared" si="70"/>
        <v>0</v>
      </c>
      <c r="G506" s="13">
        <f t="shared" si="75"/>
        <v>0</v>
      </c>
      <c r="H506" s="14" t="str">
        <f t="shared" si="71"/>
        <v/>
      </c>
      <c r="I506" s="11"/>
      <c r="J506" s="78"/>
      <c r="K506" s="3"/>
      <c r="L506" s="3"/>
      <c r="M506" s="12">
        <f t="shared" si="76"/>
        <v>0</v>
      </c>
      <c r="N506" s="13">
        <f t="shared" si="77"/>
        <v>0</v>
      </c>
      <c r="O506" s="14" t="str">
        <f t="shared" si="72"/>
        <v/>
      </c>
      <c r="P506" s="11"/>
      <c r="Q506" s="70"/>
      <c r="R506" s="11"/>
      <c r="S506" s="71">
        <f t="shared" si="78"/>
        <v>0</v>
      </c>
      <c r="T506" s="72" t="str">
        <f t="shared" si="73"/>
        <v/>
      </c>
      <c r="U506" s="11"/>
      <c r="V506" s="78"/>
      <c r="W506" s="11"/>
      <c r="X506" s="71">
        <f t="shared" si="79"/>
        <v>0</v>
      </c>
      <c r="Y506" s="72" t="str">
        <f t="shared" si="74"/>
        <v/>
      </c>
      <c r="Z506" s="11"/>
    </row>
    <row r="507" spans="1:26" x14ac:dyDescent="0.35">
      <c r="A507" s="3"/>
      <c r="B507" s="3"/>
      <c r="C507" s="3"/>
      <c r="D507" s="3"/>
      <c r="E507" s="3"/>
      <c r="F507" s="12">
        <f t="shared" si="70"/>
        <v>0</v>
      </c>
      <c r="G507" s="13">
        <f t="shared" si="75"/>
        <v>0</v>
      </c>
      <c r="H507" s="14" t="str">
        <f t="shared" si="71"/>
        <v/>
      </c>
      <c r="I507" s="11"/>
      <c r="J507" s="78"/>
      <c r="K507" s="3"/>
      <c r="L507" s="3"/>
      <c r="M507" s="12">
        <f t="shared" si="76"/>
        <v>0</v>
      </c>
      <c r="N507" s="13">
        <f t="shared" si="77"/>
        <v>0</v>
      </c>
      <c r="O507" s="14" t="str">
        <f t="shared" si="72"/>
        <v/>
      </c>
      <c r="P507" s="11"/>
      <c r="Q507" s="70"/>
      <c r="R507" s="11"/>
      <c r="S507" s="71">
        <f t="shared" si="78"/>
        <v>0</v>
      </c>
      <c r="T507" s="72" t="str">
        <f t="shared" si="73"/>
        <v/>
      </c>
      <c r="U507" s="11"/>
      <c r="V507" s="78"/>
      <c r="W507" s="11"/>
      <c r="X507" s="71">
        <f t="shared" si="79"/>
        <v>0</v>
      </c>
      <c r="Y507" s="72" t="str">
        <f t="shared" si="74"/>
        <v/>
      </c>
      <c r="Z507" s="11"/>
    </row>
    <row r="508" spans="1:26" x14ac:dyDescent="0.35">
      <c r="A508" s="3"/>
      <c r="B508" s="3"/>
      <c r="C508" s="3"/>
      <c r="D508" s="3"/>
      <c r="E508" s="3"/>
      <c r="F508" s="12">
        <f t="shared" si="70"/>
        <v>0</v>
      </c>
      <c r="G508" s="13">
        <f t="shared" si="75"/>
        <v>0</v>
      </c>
      <c r="H508" s="14" t="str">
        <f t="shared" si="71"/>
        <v/>
      </c>
      <c r="I508" s="11"/>
      <c r="J508" s="78"/>
      <c r="K508" s="3"/>
      <c r="L508" s="3"/>
      <c r="M508" s="12">
        <f t="shared" si="76"/>
        <v>0</v>
      </c>
      <c r="N508" s="13">
        <f t="shared" si="77"/>
        <v>0</v>
      </c>
      <c r="O508" s="14" t="str">
        <f t="shared" si="72"/>
        <v/>
      </c>
      <c r="P508" s="11"/>
      <c r="Q508" s="70"/>
      <c r="R508" s="11"/>
      <c r="S508" s="71">
        <f t="shared" si="78"/>
        <v>0</v>
      </c>
      <c r="T508" s="72" t="str">
        <f t="shared" si="73"/>
        <v/>
      </c>
      <c r="U508" s="11"/>
      <c r="V508" s="78"/>
      <c r="W508" s="11"/>
      <c r="X508" s="71">
        <f t="shared" si="79"/>
        <v>0</v>
      </c>
      <c r="Y508" s="72" t="str">
        <f t="shared" si="74"/>
        <v/>
      </c>
      <c r="Z508" s="11"/>
    </row>
    <row r="509" spans="1:26" x14ac:dyDescent="0.35">
      <c r="A509" s="3"/>
      <c r="B509" s="3"/>
      <c r="C509" s="3"/>
      <c r="D509" s="3"/>
      <c r="E509" s="3"/>
      <c r="F509" s="12">
        <f t="shared" si="70"/>
        <v>0</v>
      </c>
      <c r="G509" s="13">
        <f t="shared" si="75"/>
        <v>0</v>
      </c>
      <c r="H509" s="14" t="str">
        <f t="shared" si="71"/>
        <v/>
      </c>
      <c r="I509" s="11"/>
      <c r="J509" s="78"/>
      <c r="K509" s="3"/>
      <c r="L509" s="3"/>
      <c r="M509" s="12">
        <f t="shared" si="76"/>
        <v>0</v>
      </c>
      <c r="N509" s="13">
        <f t="shared" si="77"/>
        <v>0</v>
      </c>
      <c r="O509" s="14" t="str">
        <f t="shared" si="72"/>
        <v/>
      </c>
      <c r="P509" s="11"/>
      <c r="Q509" s="70"/>
      <c r="R509" s="11"/>
      <c r="S509" s="71">
        <f t="shared" si="78"/>
        <v>0</v>
      </c>
      <c r="T509" s="72" t="str">
        <f t="shared" si="73"/>
        <v/>
      </c>
      <c r="U509" s="11"/>
      <c r="V509" s="78"/>
      <c r="W509" s="11"/>
      <c r="X509" s="71">
        <f t="shared" si="79"/>
        <v>0</v>
      </c>
      <c r="Y509" s="72" t="str">
        <f t="shared" si="74"/>
        <v/>
      </c>
      <c r="Z509" s="11"/>
    </row>
    <row r="510" spans="1:26" x14ac:dyDescent="0.35">
      <c r="A510" s="3"/>
      <c r="B510" s="3"/>
      <c r="C510" s="3"/>
      <c r="D510" s="3"/>
      <c r="E510" s="3"/>
      <c r="F510" s="12">
        <f t="shared" si="70"/>
        <v>0</v>
      </c>
      <c r="G510" s="13">
        <f t="shared" si="75"/>
        <v>0</v>
      </c>
      <c r="H510" s="14" t="str">
        <f t="shared" si="71"/>
        <v/>
      </c>
      <c r="I510" s="11"/>
      <c r="J510" s="78"/>
      <c r="K510" s="3"/>
      <c r="L510" s="3"/>
      <c r="M510" s="12">
        <f t="shared" si="76"/>
        <v>0</v>
      </c>
      <c r="N510" s="13">
        <f t="shared" si="77"/>
        <v>0</v>
      </c>
      <c r="O510" s="14" t="str">
        <f t="shared" si="72"/>
        <v/>
      </c>
      <c r="P510" s="11"/>
      <c r="Q510" s="70"/>
      <c r="R510" s="11"/>
      <c r="S510" s="71">
        <f t="shared" si="78"/>
        <v>0</v>
      </c>
      <c r="T510" s="72" t="str">
        <f t="shared" si="73"/>
        <v/>
      </c>
      <c r="U510" s="11"/>
      <c r="V510" s="78"/>
      <c r="W510" s="11"/>
      <c r="X510" s="71">
        <f t="shared" si="79"/>
        <v>0</v>
      </c>
      <c r="Y510" s="72" t="str">
        <f t="shared" si="74"/>
        <v/>
      </c>
      <c r="Z510" s="11"/>
    </row>
    <row r="511" spans="1:26" x14ac:dyDescent="0.35">
      <c r="A511" s="3"/>
      <c r="B511" s="3"/>
      <c r="C511" s="3"/>
      <c r="D511" s="3"/>
      <c r="E511" s="3"/>
      <c r="F511" s="12">
        <f t="shared" si="70"/>
        <v>0</v>
      </c>
      <c r="G511" s="13">
        <f t="shared" si="75"/>
        <v>0</v>
      </c>
      <c r="H511" s="14" t="str">
        <f t="shared" si="71"/>
        <v/>
      </c>
      <c r="I511" s="11"/>
      <c r="J511" s="78"/>
      <c r="K511" s="3"/>
      <c r="L511" s="3"/>
      <c r="M511" s="12">
        <f t="shared" si="76"/>
        <v>0</v>
      </c>
      <c r="N511" s="13">
        <f t="shared" si="77"/>
        <v>0</v>
      </c>
      <c r="O511" s="14" t="str">
        <f t="shared" si="72"/>
        <v/>
      </c>
      <c r="P511" s="11"/>
      <c r="Q511" s="70"/>
      <c r="R511" s="11"/>
      <c r="S511" s="71">
        <f t="shared" si="78"/>
        <v>0</v>
      </c>
      <c r="T511" s="72" t="str">
        <f t="shared" si="73"/>
        <v/>
      </c>
      <c r="U511" s="11"/>
      <c r="V511" s="78"/>
      <c r="W511" s="11"/>
      <c r="X511" s="71">
        <f t="shared" si="79"/>
        <v>0</v>
      </c>
      <c r="Y511" s="72" t="str">
        <f t="shared" si="74"/>
        <v/>
      </c>
      <c r="Z511" s="11"/>
    </row>
    <row r="512" spans="1:26" x14ac:dyDescent="0.35">
      <c r="A512" s="3"/>
      <c r="B512" s="3"/>
      <c r="C512" s="3"/>
      <c r="D512" s="3"/>
      <c r="E512" s="3"/>
      <c r="F512" s="12">
        <f t="shared" si="70"/>
        <v>0</v>
      </c>
      <c r="G512" s="13">
        <f t="shared" si="75"/>
        <v>0</v>
      </c>
      <c r="H512" s="14" t="str">
        <f t="shared" si="71"/>
        <v/>
      </c>
      <c r="I512" s="11"/>
      <c r="J512" s="78"/>
      <c r="K512" s="3"/>
      <c r="L512" s="3"/>
      <c r="M512" s="12">
        <f t="shared" si="76"/>
        <v>0</v>
      </c>
      <c r="N512" s="13">
        <f t="shared" si="77"/>
        <v>0</v>
      </c>
      <c r="O512" s="14" t="str">
        <f t="shared" si="72"/>
        <v/>
      </c>
      <c r="P512" s="11"/>
      <c r="Q512" s="70"/>
      <c r="R512" s="11"/>
      <c r="S512" s="71">
        <f t="shared" si="78"/>
        <v>0</v>
      </c>
      <c r="T512" s="72" t="str">
        <f t="shared" si="73"/>
        <v/>
      </c>
      <c r="U512" s="11"/>
      <c r="V512" s="78"/>
      <c r="W512" s="11"/>
      <c r="X512" s="71">
        <f t="shared" si="79"/>
        <v>0</v>
      </c>
      <c r="Y512" s="72" t="str">
        <f t="shared" si="74"/>
        <v/>
      </c>
      <c r="Z512" s="11"/>
    </row>
  </sheetData>
  <sheetProtection password="C593" sheet="1" objects="1" scenarios="1"/>
  <mergeCells count="35">
    <mergeCell ref="Y10:Y11"/>
    <mergeCell ref="Z10:Z11"/>
    <mergeCell ref="D9:J9"/>
    <mergeCell ref="G10:G11"/>
    <mergeCell ref="I10:I11"/>
    <mergeCell ref="K10:K11"/>
    <mergeCell ref="R9:U9"/>
    <mergeCell ref="W9:Z9"/>
    <mergeCell ref="H10:H11"/>
    <mergeCell ref="M10:M11"/>
    <mergeCell ref="N10:N11"/>
    <mergeCell ref="O10:O11"/>
    <mergeCell ref="P10:P11"/>
    <mergeCell ref="R10:R11"/>
    <mergeCell ref="S10:S11"/>
    <mergeCell ref="T10:T11"/>
    <mergeCell ref="U10:U11"/>
    <mergeCell ref="W10:W11"/>
    <mergeCell ref="X10:X11"/>
    <mergeCell ref="D2:Q2"/>
    <mergeCell ref="E10:E11"/>
    <mergeCell ref="F10:F11"/>
    <mergeCell ref="D7:E7"/>
    <mergeCell ref="E3:H3"/>
    <mergeCell ref="A9:A11"/>
    <mergeCell ref="B9:B11"/>
    <mergeCell ref="C9:C11"/>
    <mergeCell ref="D10:D11"/>
    <mergeCell ref="I4:M4"/>
    <mergeCell ref="I5:M5"/>
    <mergeCell ref="E5:G5"/>
    <mergeCell ref="E4:H4"/>
    <mergeCell ref="K7:M7"/>
    <mergeCell ref="K9:P9"/>
    <mergeCell ref="L10:L11"/>
  </mergeCells>
  <conditionalFormatting sqref="H12:H512">
    <cfRule type="cellIs" dxfId="63" priority="7" operator="equal">
      <formula>"อ่านไม่ออก"</formula>
    </cfRule>
  </conditionalFormatting>
  <conditionalFormatting sqref="O12:O512">
    <cfRule type="cellIs" dxfId="62" priority="4" operator="equal">
      <formula>"ปรับปรุง"</formula>
    </cfRule>
    <cfRule type="cellIs" dxfId="61" priority="6" operator="equal">
      <formula>"เขียนไม่ได้"</formula>
    </cfRule>
  </conditionalFormatting>
  <conditionalFormatting sqref="H10:H1048576 H5:H8">
    <cfRule type="cellIs" dxfId="60" priority="5" operator="equal">
      <formula>"ปรับปรุง"</formula>
    </cfRule>
  </conditionalFormatting>
  <conditionalFormatting sqref="T12:T512">
    <cfRule type="cellIs" dxfId="59" priority="3" operator="equal">
      <formula>"ปรับปรุง"</formula>
    </cfRule>
  </conditionalFormatting>
  <conditionalFormatting sqref="Y12:Y512">
    <cfRule type="cellIs" dxfId="58" priority="2" operator="equal">
      <formula>"ปรับปรุง"</formula>
    </cfRule>
  </conditionalFormatting>
  <conditionalFormatting sqref="I9">
    <cfRule type="cellIs" dxfId="57" priority="1" operator="equal">
      <formula>"ปรับปรุง"</formula>
    </cfRule>
  </conditionalFormatting>
  <dataValidations xWindow="269" yWindow="471" count="6"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Z12:Z512 P12:Q512 U12:V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J512">
      <formula1>1</formula1>
      <formula2>8</formula2>
    </dataValidation>
    <dataValidation type="decimal" allowBlank="1" showInputMessage="1" showErrorMessage="1" error="กรอกตัวเลขได้ตั้งแต่ 0-5 เท่านั้น" prompt="กรอกตัวเลขได้ตั้งแต่ 0-5 เท่านั้น" sqref="K12:K512">
      <formula1>0</formula1>
      <formula2>5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E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W12:W512 R12:R512">
      <formula1>0</formula1>
      <formula2>20</formula2>
    </dataValidation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L12:L512">
      <formula1>0</formula1>
      <formula2>10</formula2>
    </dataValidation>
  </dataValidations>
  <printOptions horizontalCentered="1"/>
  <pageMargins left="0" right="0" top="0" bottom="0" header="0.31496062992125984" footer="0.31496062992125984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512"/>
  <sheetViews>
    <sheetView topLeftCell="A10" zoomScale="75" zoomScaleNormal="75" workbookViewId="0">
      <selection activeCell="P20" sqref="P20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" style="1" customWidth="1"/>
    <col min="5" max="5" width="7.375" style="1" customWidth="1"/>
    <col min="6" max="6" width="5.125" style="1" customWidth="1"/>
    <col min="7" max="7" width="8.125" style="1" customWidth="1"/>
    <col min="8" max="8" width="7.25" style="7" customWidth="1"/>
    <col min="9" max="9" width="11.375" style="7" customWidth="1"/>
    <col min="10" max="10" width="0.75" style="7" customWidth="1"/>
    <col min="11" max="11" width="6.625" style="1" customWidth="1"/>
    <col min="12" max="12" width="6.5" style="1" customWidth="1"/>
    <col min="13" max="13" width="4.5" style="1" customWidth="1"/>
    <col min="14" max="14" width="7.75" style="1" customWidth="1"/>
    <col min="15" max="15" width="8.375" style="7" customWidth="1"/>
    <col min="16" max="16" width="11.625" style="7" customWidth="1"/>
    <col min="17" max="17" width="1.25" style="7" customWidth="1"/>
    <col min="18" max="18" width="6.25" style="7" customWidth="1"/>
    <col min="19" max="19" width="8" style="7" customWidth="1"/>
    <col min="20" max="20" width="8.125" style="7" customWidth="1"/>
    <col min="21" max="21" width="13.25" style="7" customWidth="1"/>
    <col min="22" max="22" width="0.75" style="7" customWidth="1"/>
    <col min="23" max="23" width="7.625" style="7" customWidth="1"/>
    <col min="24" max="24" width="6.75" style="7" customWidth="1"/>
    <col min="25" max="25" width="7.75" style="7" customWidth="1"/>
    <col min="26" max="26" width="11.375" style="7" customWidth="1"/>
    <col min="27" max="16384" width="9.125" style="1"/>
  </cols>
  <sheetData>
    <row r="1" spans="1:26" ht="23.25" x14ac:dyDescent="0.35">
      <c r="A1" s="131"/>
      <c r="B1" s="127"/>
      <c r="C1" s="127"/>
      <c r="D1" s="127" t="s">
        <v>54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3.25" x14ac:dyDescent="0.35">
      <c r="A2" s="131"/>
      <c r="B2" s="127"/>
      <c r="C2" s="127"/>
      <c r="D2" s="216" t="s">
        <v>155</v>
      </c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27"/>
      <c r="S2" s="127"/>
      <c r="T2" s="127"/>
      <c r="U2" s="127"/>
      <c r="V2" s="127"/>
      <c r="W2" s="127"/>
      <c r="X2" s="127"/>
      <c r="Y2" s="127"/>
      <c r="Z2" s="127"/>
    </row>
    <row r="3" spans="1:26" x14ac:dyDescent="0.35">
      <c r="A3" s="131"/>
      <c r="B3" s="131"/>
      <c r="C3" s="41"/>
      <c r="D3" s="65" t="s">
        <v>16</v>
      </c>
      <c r="E3" s="251" t="str">
        <f>'คำชี้แจง-กรอกข้อมูลพื้นฐาน'!C8</f>
        <v>ร่วมราษฎร์วิทยานุกูล</v>
      </c>
      <c r="F3" s="252"/>
      <c r="G3" s="252"/>
      <c r="H3" s="252"/>
      <c r="I3" s="68"/>
      <c r="J3" s="68"/>
      <c r="K3" s="69"/>
      <c r="L3" s="69"/>
      <c r="M3" s="69"/>
      <c r="N3" s="69"/>
      <c r="O3" s="69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84"/>
    </row>
    <row r="4" spans="1:26" x14ac:dyDescent="0.35">
      <c r="A4" s="131"/>
      <c r="B4" s="131"/>
      <c r="C4" s="41"/>
      <c r="D4" s="65" t="s">
        <v>68</v>
      </c>
      <c r="E4" s="240" t="str">
        <f>'คำชี้แจง-กรอกข้อมูลพื้นฐาน'!C5</f>
        <v>ประเมินครั้งที่ 1 ปีการศึกษา 2560</v>
      </c>
      <c r="F4" s="241"/>
      <c r="G4" s="241"/>
      <c r="H4" s="241"/>
      <c r="I4" s="239"/>
      <c r="J4" s="239"/>
      <c r="K4" s="239"/>
      <c r="L4" s="239"/>
      <c r="M4" s="239"/>
      <c r="N4" s="67"/>
      <c r="O4" s="67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35">
      <c r="A5" s="131"/>
      <c r="B5" s="65"/>
      <c r="C5" s="116"/>
      <c r="D5" s="65" t="s">
        <v>69</v>
      </c>
      <c r="E5" s="240">
        <f>'คำชี้แจง-กรอกข้อมูลพื้นฐาน'!C6</f>
        <v>241238</v>
      </c>
      <c r="F5" s="240"/>
      <c r="G5" s="240"/>
      <c r="H5" s="132"/>
      <c r="I5" s="239"/>
      <c r="J5" s="239"/>
      <c r="K5" s="239"/>
      <c r="L5" s="239"/>
      <c r="M5" s="239"/>
      <c r="N5" s="17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x14ac:dyDescent="0.35">
      <c r="A6" s="131"/>
      <c r="B6" s="43"/>
      <c r="C6" s="43"/>
      <c r="D6" s="130" t="s">
        <v>143</v>
      </c>
      <c r="E6" s="129"/>
      <c r="F6" s="115"/>
      <c r="G6" s="115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18"/>
    </row>
    <row r="7" spans="1:26" x14ac:dyDescent="0.35">
      <c r="A7" s="41"/>
      <c r="B7" s="131"/>
      <c r="C7" s="131"/>
      <c r="D7" s="250" t="s">
        <v>141</v>
      </c>
      <c r="E7" s="250"/>
      <c r="F7" s="14">
        <f>I7+O7</f>
        <v>19</v>
      </c>
      <c r="G7" s="120" t="s">
        <v>41</v>
      </c>
      <c r="H7" s="120"/>
      <c r="I7" s="133">
        <f>ป.2_นักเรียนปกติ!I7</f>
        <v>16</v>
      </c>
      <c r="J7" s="50"/>
      <c r="K7" s="225" t="s">
        <v>52</v>
      </c>
      <c r="L7" s="225"/>
      <c r="M7" s="225"/>
      <c r="N7" s="47"/>
      <c r="O7" s="133">
        <f>ป.2_นักเรียนปกติ!O7</f>
        <v>3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84"/>
    </row>
    <row r="8" spans="1:26" x14ac:dyDescent="0.35">
      <c r="B8" s="128"/>
      <c r="C8" s="128"/>
      <c r="D8" s="128" t="s">
        <v>142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47"/>
      <c r="Q8" s="47"/>
      <c r="R8" s="47"/>
      <c r="S8" s="47"/>
      <c r="T8" s="47"/>
      <c r="U8" s="47"/>
      <c r="V8" s="47"/>
      <c r="W8" s="47"/>
      <c r="X8" s="47"/>
      <c r="Y8" s="47"/>
      <c r="Z8" s="84"/>
    </row>
    <row r="9" spans="1:26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29"/>
      <c r="G9" s="230"/>
      <c r="H9" s="230"/>
      <c r="I9" s="230"/>
      <c r="J9" s="231"/>
      <c r="K9" s="242" t="s">
        <v>71</v>
      </c>
      <c r="L9" s="243"/>
      <c r="M9" s="244"/>
      <c r="N9" s="244"/>
      <c r="O9" s="244"/>
      <c r="P9" s="245"/>
      <c r="Q9" s="64"/>
      <c r="R9" s="238" t="s">
        <v>72</v>
      </c>
      <c r="S9" s="238"/>
      <c r="T9" s="238"/>
      <c r="U9" s="238"/>
      <c r="V9" s="79"/>
      <c r="W9" s="255" t="s">
        <v>73</v>
      </c>
      <c r="X9" s="255"/>
      <c r="Y9" s="255"/>
      <c r="Z9" s="255"/>
    </row>
    <row r="10" spans="1:26" x14ac:dyDescent="0.35">
      <c r="A10" s="220"/>
      <c r="B10" s="220"/>
      <c r="C10" s="224"/>
      <c r="D10" s="226" t="s">
        <v>58</v>
      </c>
      <c r="E10" s="226" t="s">
        <v>59</v>
      </c>
      <c r="F10" s="232" t="s">
        <v>101</v>
      </c>
      <c r="G10" s="232" t="s">
        <v>19</v>
      </c>
      <c r="H10" s="253" t="s">
        <v>61</v>
      </c>
      <c r="I10" s="246" t="s">
        <v>60</v>
      </c>
      <c r="J10" s="75"/>
      <c r="K10" s="226" t="s">
        <v>62</v>
      </c>
      <c r="L10" s="226" t="s">
        <v>105</v>
      </c>
      <c r="M10" s="256" t="s">
        <v>140</v>
      </c>
      <c r="N10" s="248" t="s">
        <v>19</v>
      </c>
      <c r="O10" s="253" t="s">
        <v>64</v>
      </c>
      <c r="P10" s="246" t="s">
        <v>60</v>
      </c>
      <c r="Q10" s="62"/>
      <c r="R10" s="226" t="s">
        <v>65</v>
      </c>
      <c r="S10" s="248" t="s">
        <v>19</v>
      </c>
      <c r="T10" s="253" t="s">
        <v>66</v>
      </c>
      <c r="U10" s="246" t="s">
        <v>60</v>
      </c>
      <c r="V10" s="75"/>
      <c r="W10" s="226" t="s">
        <v>102</v>
      </c>
      <c r="X10" s="248" t="s">
        <v>19</v>
      </c>
      <c r="Y10" s="253" t="s">
        <v>67</v>
      </c>
      <c r="Z10" s="246" t="s">
        <v>60</v>
      </c>
    </row>
    <row r="11" spans="1:26" ht="119.25" customHeight="1" x14ac:dyDescent="0.35">
      <c r="A11" s="221"/>
      <c r="B11" s="221"/>
      <c r="C11" s="224"/>
      <c r="D11" s="227"/>
      <c r="E11" s="227"/>
      <c r="F11" s="233"/>
      <c r="G11" s="233"/>
      <c r="H11" s="254"/>
      <c r="I11" s="247"/>
      <c r="J11" s="76"/>
      <c r="K11" s="227"/>
      <c r="L11" s="227"/>
      <c r="M11" s="257"/>
      <c r="N11" s="249"/>
      <c r="O11" s="254"/>
      <c r="P11" s="247"/>
      <c r="Q11" s="63"/>
      <c r="R11" s="227"/>
      <c r="S11" s="249"/>
      <c r="T11" s="254"/>
      <c r="U11" s="247"/>
      <c r="V11" s="76"/>
      <c r="W11" s="227"/>
      <c r="X11" s="249"/>
      <c r="Y11" s="254"/>
      <c r="Z11" s="247"/>
    </row>
    <row r="12" spans="1:26" x14ac:dyDescent="0.35">
      <c r="A12" s="3">
        <v>1</v>
      </c>
      <c r="B12" s="4">
        <v>1</v>
      </c>
      <c r="C12" s="187"/>
      <c r="D12" s="49"/>
      <c r="E12" s="49"/>
      <c r="F12" s="12">
        <f t="shared" ref="F12:F75" si="0">SUM(D12:E12)</f>
        <v>0</v>
      </c>
      <c r="G12" s="13">
        <f>F12*100/40</f>
        <v>0</v>
      </c>
      <c r="H12" s="14" t="str">
        <f t="shared" ref="H12:H75" si="1">IF(C12&lt;&gt;"",IF(G12&gt;=75,"ดีมาก",IF(G12&gt;=50,"ดี",IF(G12&gt;=25,"พอใช้",IF(G12&gt;=0,"ปรับปรุง")))),"")</f>
        <v/>
      </c>
      <c r="I12" s="11"/>
      <c r="J12" s="77"/>
      <c r="K12" s="49"/>
      <c r="L12" s="49"/>
      <c r="M12" s="12">
        <f>SUM(K12:L12)</f>
        <v>0</v>
      </c>
      <c r="N12" s="13">
        <f>M12*100/15</f>
        <v>0</v>
      </c>
      <c r="O12" s="14" t="str">
        <f t="shared" ref="O12:O75" si="2">IF(C12&lt;&gt;"",IF(N12&gt;=75,"ดีมาก",IF(N12&gt;=50,"ดี",IF(N12&gt;=25,"พอใช้",IF(N12&gt;=0,"ปรับปรุง")))),"")</f>
        <v/>
      </c>
      <c r="P12" s="11"/>
      <c r="Q12" s="70"/>
      <c r="R12" s="11"/>
      <c r="S12" s="71">
        <f>R12*100/20</f>
        <v>0</v>
      </c>
      <c r="T12" s="72" t="str">
        <f t="shared" ref="T12:T75" si="3">IF(C12&lt;&gt;"",IF(S12&gt;=75,"ดีมาก",IF(S12&gt;=50,"ดี",IF(S12&gt;=25,"พอใช้",IF(S12&gt;=0,"ปรับปรุง")))),"")</f>
        <v/>
      </c>
      <c r="U12" s="11"/>
      <c r="V12" s="78"/>
      <c r="W12" s="11"/>
      <c r="X12" s="71">
        <f>W12*100/20</f>
        <v>0</v>
      </c>
      <c r="Y12" s="72" t="str">
        <f t="shared" ref="Y12:Y75" si="4">IF(C12&lt;&gt;"",IF(X12&gt;=75,"ดีมาก",IF(X12&gt;=50,"ดี",IF(X12&gt;=25,"พอใช้",IF(X12&gt;=0,"ปรับปรุง")))),"")</f>
        <v/>
      </c>
      <c r="Z12" s="11"/>
    </row>
    <row r="13" spans="1:26" x14ac:dyDescent="0.35">
      <c r="A13" s="3">
        <v>1</v>
      </c>
      <c r="B13" s="4">
        <v>2</v>
      </c>
      <c r="C13" s="187"/>
      <c r="D13" s="3"/>
      <c r="E13" s="3"/>
      <c r="F13" s="12">
        <f t="shared" si="0"/>
        <v>0</v>
      </c>
      <c r="G13" s="13">
        <f t="shared" ref="G13:G76" si="5">F13*100/40</f>
        <v>0</v>
      </c>
      <c r="H13" s="14" t="str">
        <f t="shared" si="1"/>
        <v/>
      </c>
      <c r="I13" s="11"/>
      <c r="J13" s="78"/>
      <c r="K13" s="3"/>
      <c r="L13" s="3"/>
      <c r="M13" s="12">
        <f t="shared" ref="M13:M76" si="6">SUM(K13:L13)</f>
        <v>0</v>
      </c>
      <c r="N13" s="13">
        <f t="shared" ref="N13:N76" si="7">M13*100/15</f>
        <v>0</v>
      </c>
      <c r="O13" s="14" t="str">
        <f t="shared" si="2"/>
        <v/>
      </c>
      <c r="P13" s="11"/>
      <c r="Q13" s="70"/>
      <c r="R13" s="11"/>
      <c r="S13" s="71">
        <f t="shared" ref="S13:S76" si="8">R13*100/20</f>
        <v>0</v>
      </c>
      <c r="T13" s="72" t="str">
        <f t="shared" si="3"/>
        <v/>
      </c>
      <c r="U13" s="11"/>
      <c r="V13" s="78"/>
      <c r="W13" s="11"/>
      <c r="X13" s="71">
        <f t="shared" ref="X13:X76" si="9">W13*100/20</f>
        <v>0</v>
      </c>
      <c r="Y13" s="72" t="str">
        <f t="shared" si="4"/>
        <v/>
      </c>
      <c r="Z13" s="11"/>
    </row>
    <row r="14" spans="1:26" x14ac:dyDescent="0.35">
      <c r="A14" s="3">
        <v>1</v>
      </c>
      <c r="B14" s="5">
        <v>3</v>
      </c>
      <c r="C14" s="187" t="s">
        <v>208</v>
      </c>
      <c r="D14" s="6">
        <v>18</v>
      </c>
      <c r="E14" s="6">
        <v>7</v>
      </c>
      <c r="F14" s="12">
        <f t="shared" si="0"/>
        <v>25</v>
      </c>
      <c r="G14" s="13">
        <f t="shared" si="5"/>
        <v>62.5</v>
      </c>
      <c r="H14" s="14" t="str">
        <f t="shared" si="1"/>
        <v>ดี</v>
      </c>
      <c r="I14" s="11"/>
      <c r="J14" s="78"/>
      <c r="K14" s="6">
        <v>3</v>
      </c>
      <c r="L14" s="6">
        <v>3</v>
      </c>
      <c r="M14" s="12">
        <f t="shared" si="6"/>
        <v>6</v>
      </c>
      <c r="N14" s="13">
        <f t="shared" si="7"/>
        <v>40</v>
      </c>
      <c r="O14" s="14" t="str">
        <f t="shared" si="2"/>
        <v>พอใช้</v>
      </c>
      <c r="P14" s="11"/>
      <c r="Q14" s="70"/>
      <c r="R14" s="11">
        <v>3</v>
      </c>
      <c r="S14" s="71">
        <f t="shared" si="8"/>
        <v>15</v>
      </c>
      <c r="T14" s="72" t="str">
        <f t="shared" si="3"/>
        <v>ปรับปรุง</v>
      </c>
      <c r="U14" s="11">
        <v>2</v>
      </c>
      <c r="V14" s="78"/>
      <c r="W14" s="11">
        <v>4</v>
      </c>
      <c r="X14" s="71">
        <f t="shared" si="9"/>
        <v>20</v>
      </c>
      <c r="Y14" s="72" t="str">
        <f t="shared" si="4"/>
        <v>ปรับปรุง</v>
      </c>
      <c r="Z14" s="11">
        <v>2</v>
      </c>
    </row>
    <row r="15" spans="1:26" x14ac:dyDescent="0.35">
      <c r="A15" s="3">
        <v>1</v>
      </c>
      <c r="B15" s="5">
        <v>4</v>
      </c>
      <c r="C15" s="187"/>
      <c r="D15" s="6"/>
      <c r="E15" s="6"/>
      <c r="F15" s="12">
        <f t="shared" si="0"/>
        <v>0</v>
      </c>
      <c r="G15" s="13">
        <f t="shared" si="5"/>
        <v>0</v>
      </c>
      <c r="H15" s="14" t="str">
        <f t="shared" si="1"/>
        <v/>
      </c>
      <c r="I15" s="11"/>
      <c r="J15" s="78"/>
      <c r="K15" s="6"/>
      <c r="L15" s="6"/>
      <c r="M15" s="12">
        <f t="shared" si="6"/>
        <v>0</v>
      </c>
      <c r="N15" s="13">
        <f t="shared" si="7"/>
        <v>0</v>
      </c>
      <c r="O15" s="14" t="str">
        <f t="shared" si="2"/>
        <v/>
      </c>
      <c r="P15" s="11"/>
      <c r="Q15" s="70"/>
      <c r="R15" s="11"/>
      <c r="S15" s="71">
        <f t="shared" si="8"/>
        <v>0</v>
      </c>
      <c r="T15" s="72" t="str">
        <f t="shared" si="3"/>
        <v/>
      </c>
      <c r="U15" s="11"/>
      <c r="V15" s="78"/>
      <c r="W15" s="11"/>
      <c r="X15" s="71">
        <f t="shared" si="9"/>
        <v>0</v>
      </c>
      <c r="Y15" s="72" t="str">
        <f t="shared" si="4"/>
        <v/>
      </c>
      <c r="Z15" s="11"/>
    </row>
    <row r="16" spans="1:26" x14ac:dyDescent="0.35">
      <c r="A16" s="3">
        <v>1</v>
      </c>
      <c r="B16" s="4">
        <v>5</v>
      </c>
      <c r="C16" s="187"/>
      <c r="D16" s="3"/>
      <c r="E16" s="3"/>
      <c r="F16" s="12">
        <f t="shared" si="0"/>
        <v>0</v>
      </c>
      <c r="G16" s="13">
        <f t="shared" si="5"/>
        <v>0</v>
      </c>
      <c r="H16" s="14" t="str">
        <f t="shared" si="1"/>
        <v/>
      </c>
      <c r="I16" s="11"/>
      <c r="J16" s="78"/>
      <c r="K16" s="3"/>
      <c r="L16" s="3"/>
      <c r="M16" s="12">
        <f t="shared" si="6"/>
        <v>0</v>
      </c>
      <c r="N16" s="13">
        <f t="shared" si="7"/>
        <v>0</v>
      </c>
      <c r="O16" s="14" t="str">
        <f t="shared" si="2"/>
        <v/>
      </c>
      <c r="P16" s="11"/>
      <c r="Q16" s="70"/>
      <c r="R16" s="11"/>
      <c r="S16" s="71">
        <f t="shared" si="8"/>
        <v>0</v>
      </c>
      <c r="T16" s="72" t="str">
        <f t="shared" si="3"/>
        <v/>
      </c>
      <c r="U16" s="11"/>
      <c r="V16" s="78"/>
      <c r="W16" s="11"/>
      <c r="X16" s="71">
        <f t="shared" si="9"/>
        <v>0</v>
      </c>
      <c r="Y16" s="72" t="str">
        <f t="shared" si="4"/>
        <v/>
      </c>
      <c r="Z16" s="11"/>
    </row>
    <row r="17" spans="1:26" x14ac:dyDescent="0.35">
      <c r="A17" s="3">
        <v>1</v>
      </c>
      <c r="B17" s="4">
        <v>6</v>
      </c>
      <c r="C17" s="187" t="s">
        <v>194</v>
      </c>
      <c r="D17" s="3">
        <v>14</v>
      </c>
      <c r="E17" s="3">
        <v>0</v>
      </c>
      <c r="F17" s="12">
        <f t="shared" si="0"/>
        <v>14</v>
      </c>
      <c r="G17" s="13">
        <f t="shared" si="5"/>
        <v>35</v>
      </c>
      <c r="H17" s="14" t="str">
        <f t="shared" si="1"/>
        <v>พอใช้</v>
      </c>
      <c r="I17" s="11"/>
      <c r="J17" s="78"/>
      <c r="K17" s="3">
        <v>2</v>
      </c>
      <c r="L17" s="3">
        <v>4</v>
      </c>
      <c r="M17" s="12">
        <f t="shared" si="6"/>
        <v>6</v>
      </c>
      <c r="N17" s="13">
        <f t="shared" si="7"/>
        <v>40</v>
      </c>
      <c r="O17" s="14" t="str">
        <f t="shared" si="2"/>
        <v>พอใช้</v>
      </c>
      <c r="P17" s="11"/>
      <c r="Q17" s="70"/>
      <c r="R17" s="11">
        <v>0</v>
      </c>
      <c r="S17" s="71">
        <f t="shared" si="8"/>
        <v>0</v>
      </c>
      <c r="T17" s="72" t="str">
        <f t="shared" si="3"/>
        <v>ปรับปรุง</v>
      </c>
      <c r="U17" s="11">
        <v>2</v>
      </c>
      <c r="V17" s="78"/>
      <c r="W17" s="11">
        <v>0</v>
      </c>
      <c r="X17" s="71">
        <f t="shared" si="9"/>
        <v>0</v>
      </c>
      <c r="Y17" s="72" t="str">
        <f t="shared" si="4"/>
        <v>ปรับปรุง</v>
      </c>
      <c r="Z17" s="11">
        <v>2</v>
      </c>
    </row>
    <row r="18" spans="1:26" x14ac:dyDescent="0.35">
      <c r="A18" s="3">
        <v>1</v>
      </c>
      <c r="B18" s="4">
        <v>7</v>
      </c>
      <c r="C18" s="187" t="s">
        <v>195</v>
      </c>
      <c r="D18" s="3">
        <v>17</v>
      </c>
      <c r="E18" s="3">
        <v>13</v>
      </c>
      <c r="F18" s="12">
        <f t="shared" si="0"/>
        <v>30</v>
      </c>
      <c r="G18" s="13">
        <f t="shared" si="5"/>
        <v>75</v>
      </c>
      <c r="H18" s="14" t="str">
        <f t="shared" si="1"/>
        <v>ดีมาก</v>
      </c>
      <c r="I18" s="11"/>
      <c r="J18" s="78"/>
      <c r="K18" s="3">
        <v>3</v>
      </c>
      <c r="L18" s="3">
        <v>7</v>
      </c>
      <c r="M18" s="12">
        <f t="shared" si="6"/>
        <v>10</v>
      </c>
      <c r="N18" s="13">
        <f t="shared" si="7"/>
        <v>66.666666666666671</v>
      </c>
      <c r="O18" s="14" t="str">
        <f t="shared" si="2"/>
        <v>ดี</v>
      </c>
      <c r="P18" s="11"/>
      <c r="Q18" s="70"/>
      <c r="R18" s="11">
        <v>14</v>
      </c>
      <c r="S18" s="71">
        <f t="shared" si="8"/>
        <v>70</v>
      </c>
      <c r="T18" s="72" t="str">
        <f t="shared" si="3"/>
        <v>ดี</v>
      </c>
      <c r="U18" s="11"/>
      <c r="V18" s="78"/>
      <c r="W18" s="11">
        <v>13</v>
      </c>
      <c r="X18" s="71">
        <f t="shared" si="9"/>
        <v>65</v>
      </c>
      <c r="Y18" s="72" t="str">
        <f t="shared" si="4"/>
        <v>ดี</v>
      </c>
      <c r="Z18" s="11"/>
    </row>
    <row r="19" spans="1:26" x14ac:dyDescent="0.35">
      <c r="A19" s="3">
        <v>1</v>
      </c>
      <c r="B19" s="4">
        <v>8</v>
      </c>
      <c r="C19" s="187"/>
      <c r="D19" s="3"/>
      <c r="E19" s="3"/>
      <c r="F19" s="12">
        <f t="shared" si="0"/>
        <v>0</v>
      </c>
      <c r="G19" s="13">
        <f t="shared" si="5"/>
        <v>0</v>
      </c>
      <c r="H19" s="14" t="str">
        <f t="shared" si="1"/>
        <v/>
      </c>
      <c r="I19" s="11"/>
      <c r="J19" s="78"/>
      <c r="K19" s="3"/>
      <c r="L19" s="3"/>
      <c r="M19" s="12">
        <f t="shared" si="6"/>
        <v>0</v>
      </c>
      <c r="N19" s="13">
        <f t="shared" si="7"/>
        <v>0</v>
      </c>
      <c r="O19" s="14" t="str">
        <f t="shared" si="2"/>
        <v/>
      </c>
      <c r="P19" s="11"/>
      <c r="Q19" s="70"/>
      <c r="R19" s="11"/>
      <c r="S19" s="71">
        <f t="shared" si="8"/>
        <v>0</v>
      </c>
      <c r="T19" s="72" t="str">
        <f t="shared" si="3"/>
        <v/>
      </c>
      <c r="U19" s="11"/>
      <c r="V19" s="78"/>
      <c r="W19" s="11"/>
      <c r="X19" s="71">
        <f t="shared" si="9"/>
        <v>0</v>
      </c>
      <c r="Y19" s="72" t="str">
        <f t="shared" si="4"/>
        <v/>
      </c>
      <c r="Z19" s="11"/>
    </row>
    <row r="20" spans="1:26" x14ac:dyDescent="0.35">
      <c r="A20" s="3">
        <v>1</v>
      </c>
      <c r="B20" s="4">
        <v>9</v>
      </c>
      <c r="C20" s="187"/>
      <c r="D20" s="3"/>
      <c r="E20" s="3"/>
      <c r="F20" s="12">
        <f t="shared" si="0"/>
        <v>0</v>
      </c>
      <c r="G20" s="13">
        <f t="shared" si="5"/>
        <v>0</v>
      </c>
      <c r="H20" s="14" t="str">
        <f t="shared" si="1"/>
        <v/>
      </c>
      <c r="I20" s="11"/>
      <c r="J20" s="78"/>
      <c r="K20" s="3"/>
      <c r="L20" s="3"/>
      <c r="M20" s="12">
        <f t="shared" si="6"/>
        <v>0</v>
      </c>
      <c r="N20" s="13">
        <f t="shared" si="7"/>
        <v>0</v>
      </c>
      <c r="O20" s="14" t="str">
        <f t="shared" si="2"/>
        <v/>
      </c>
      <c r="P20" s="11"/>
      <c r="Q20" s="70"/>
      <c r="R20" s="11"/>
      <c r="S20" s="71">
        <f t="shared" si="8"/>
        <v>0</v>
      </c>
      <c r="T20" s="72" t="str">
        <f t="shared" si="3"/>
        <v/>
      </c>
      <c r="U20" s="11"/>
      <c r="V20" s="78"/>
      <c r="W20" s="11"/>
      <c r="X20" s="71">
        <f t="shared" si="9"/>
        <v>0</v>
      </c>
      <c r="Y20" s="72" t="str">
        <f t="shared" si="4"/>
        <v/>
      </c>
      <c r="Z20" s="11"/>
    </row>
    <row r="21" spans="1:26" x14ac:dyDescent="0.35">
      <c r="A21" s="3">
        <v>1</v>
      </c>
      <c r="B21" s="4">
        <v>10</v>
      </c>
      <c r="C21" s="187"/>
      <c r="D21" s="3"/>
      <c r="E21" s="3"/>
      <c r="F21" s="12">
        <f t="shared" si="0"/>
        <v>0</v>
      </c>
      <c r="G21" s="13">
        <f t="shared" si="5"/>
        <v>0</v>
      </c>
      <c r="H21" s="14" t="str">
        <f t="shared" si="1"/>
        <v/>
      </c>
      <c r="I21" s="11"/>
      <c r="J21" s="78"/>
      <c r="K21" s="3"/>
      <c r="L21" s="3"/>
      <c r="M21" s="12">
        <f t="shared" si="6"/>
        <v>0</v>
      </c>
      <c r="N21" s="13">
        <f t="shared" si="7"/>
        <v>0</v>
      </c>
      <c r="O21" s="14" t="str">
        <f t="shared" si="2"/>
        <v/>
      </c>
      <c r="P21" s="11"/>
      <c r="Q21" s="70"/>
      <c r="R21" s="11"/>
      <c r="S21" s="71">
        <f t="shared" si="8"/>
        <v>0</v>
      </c>
      <c r="T21" s="72" t="str">
        <f t="shared" si="3"/>
        <v/>
      </c>
      <c r="U21" s="11"/>
      <c r="V21" s="78"/>
      <c r="W21" s="11"/>
      <c r="X21" s="71">
        <f t="shared" si="9"/>
        <v>0</v>
      </c>
      <c r="Y21" s="72" t="str">
        <f t="shared" si="4"/>
        <v/>
      </c>
      <c r="Z21" s="11"/>
    </row>
    <row r="22" spans="1:26" x14ac:dyDescent="0.35">
      <c r="A22" s="3">
        <v>1</v>
      </c>
      <c r="B22" s="4">
        <v>11</v>
      </c>
      <c r="C22" s="187"/>
      <c r="D22" s="3"/>
      <c r="E22" s="3"/>
      <c r="F22" s="12">
        <f t="shared" si="0"/>
        <v>0</v>
      </c>
      <c r="G22" s="13">
        <f t="shared" si="5"/>
        <v>0</v>
      </c>
      <c r="H22" s="14" t="str">
        <f t="shared" si="1"/>
        <v/>
      </c>
      <c r="I22" s="11"/>
      <c r="J22" s="78"/>
      <c r="K22" s="3"/>
      <c r="L22" s="3"/>
      <c r="M22" s="12">
        <f t="shared" si="6"/>
        <v>0</v>
      </c>
      <c r="N22" s="13">
        <f t="shared" si="7"/>
        <v>0</v>
      </c>
      <c r="O22" s="14" t="str">
        <f t="shared" si="2"/>
        <v/>
      </c>
      <c r="P22" s="11"/>
      <c r="Q22" s="70"/>
      <c r="R22" s="11"/>
      <c r="S22" s="71">
        <f t="shared" si="8"/>
        <v>0</v>
      </c>
      <c r="T22" s="72" t="str">
        <f t="shared" si="3"/>
        <v/>
      </c>
      <c r="U22" s="11"/>
      <c r="V22" s="78"/>
      <c r="W22" s="11"/>
      <c r="X22" s="71">
        <f t="shared" si="9"/>
        <v>0</v>
      </c>
      <c r="Y22" s="72" t="str">
        <f t="shared" si="4"/>
        <v/>
      </c>
      <c r="Z22" s="11"/>
    </row>
    <row r="23" spans="1:26" x14ac:dyDescent="0.35">
      <c r="A23" s="3">
        <v>1</v>
      </c>
      <c r="B23" s="4">
        <v>12</v>
      </c>
      <c r="C23" s="187"/>
      <c r="D23" s="3"/>
      <c r="E23" s="3"/>
      <c r="F23" s="12">
        <f t="shared" si="0"/>
        <v>0</v>
      </c>
      <c r="G23" s="13">
        <f t="shared" si="5"/>
        <v>0</v>
      </c>
      <c r="H23" s="14" t="str">
        <f t="shared" si="1"/>
        <v/>
      </c>
      <c r="I23" s="11"/>
      <c r="J23" s="78"/>
      <c r="K23" s="3"/>
      <c r="L23" s="3"/>
      <c r="M23" s="12">
        <f t="shared" si="6"/>
        <v>0</v>
      </c>
      <c r="N23" s="13">
        <f t="shared" si="7"/>
        <v>0</v>
      </c>
      <c r="O23" s="14" t="str">
        <f t="shared" si="2"/>
        <v/>
      </c>
      <c r="P23" s="11"/>
      <c r="Q23" s="70"/>
      <c r="R23" s="11"/>
      <c r="S23" s="71">
        <f t="shared" si="8"/>
        <v>0</v>
      </c>
      <c r="T23" s="72" t="str">
        <f t="shared" si="3"/>
        <v/>
      </c>
      <c r="U23" s="11"/>
      <c r="V23" s="78"/>
      <c r="W23" s="11"/>
      <c r="X23" s="71">
        <f t="shared" si="9"/>
        <v>0</v>
      </c>
      <c r="Y23" s="72" t="str">
        <f t="shared" si="4"/>
        <v/>
      </c>
      <c r="Z23" s="11"/>
    </row>
    <row r="24" spans="1:26" x14ac:dyDescent="0.35">
      <c r="A24" s="3">
        <v>1</v>
      </c>
      <c r="B24" s="4">
        <v>13</v>
      </c>
      <c r="C24" s="187"/>
      <c r="D24" s="3"/>
      <c r="E24" s="3"/>
      <c r="F24" s="12">
        <f t="shared" si="0"/>
        <v>0</v>
      </c>
      <c r="G24" s="13">
        <f t="shared" si="5"/>
        <v>0</v>
      </c>
      <c r="H24" s="14" t="str">
        <f t="shared" si="1"/>
        <v/>
      </c>
      <c r="I24" s="11"/>
      <c r="J24" s="78"/>
      <c r="K24" s="3"/>
      <c r="L24" s="3"/>
      <c r="M24" s="12">
        <f t="shared" si="6"/>
        <v>0</v>
      </c>
      <c r="N24" s="13">
        <f t="shared" si="7"/>
        <v>0</v>
      </c>
      <c r="O24" s="14" t="str">
        <f t="shared" si="2"/>
        <v/>
      </c>
      <c r="P24" s="11"/>
      <c r="Q24" s="70"/>
      <c r="R24" s="11"/>
      <c r="S24" s="71">
        <f t="shared" si="8"/>
        <v>0</v>
      </c>
      <c r="T24" s="72" t="str">
        <f t="shared" si="3"/>
        <v/>
      </c>
      <c r="U24" s="11"/>
      <c r="V24" s="78"/>
      <c r="W24" s="11"/>
      <c r="X24" s="71">
        <f t="shared" si="9"/>
        <v>0</v>
      </c>
      <c r="Y24" s="72" t="str">
        <f t="shared" si="4"/>
        <v/>
      </c>
      <c r="Z24" s="11"/>
    </row>
    <row r="25" spans="1:26" x14ac:dyDescent="0.35">
      <c r="A25" s="3">
        <v>1</v>
      </c>
      <c r="B25" s="4">
        <v>14</v>
      </c>
      <c r="C25" s="187"/>
      <c r="D25" s="3"/>
      <c r="E25" s="3"/>
      <c r="F25" s="12">
        <f t="shared" si="0"/>
        <v>0</v>
      </c>
      <c r="G25" s="13">
        <f t="shared" si="5"/>
        <v>0</v>
      </c>
      <c r="H25" s="14" t="str">
        <f t="shared" si="1"/>
        <v/>
      </c>
      <c r="I25" s="11"/>
      <c r="J25" s="78"/>
      <c r="K25" s="3"/>
      <c r="L25" s="3"/>
      <c r="M25" s="12">
        <f t="shared" si="6"/>
        <v>0</v>
      </c>
      <c r="N25" s="13">
        <f t="shared" si="7"/>
        <v>0</v>
      </c>
      <c r="O25" s="14" t="str">
        <f t="shared" si="2"/>
        <v/>
      </c>
      <c r="P25" s="11"/>
      <c r="Q25" s="70"/>
      <c r="R25" s="11"/>
      <c r="S25" s="71">
        <f t="shared" si="8"/>
        <v>0</v>
      </c>
      <c r="T25" s="72" t="str">
        <f t="shared" si="3"/>
        <v/>
      </c>
      <c r="U25" s="11"/>
      <c r="V25" s="78"/>
      <c r="W25" s="11"/>
      <c r="X25" s="71">
        <f t="shared" si="9"/>
        <v>0</v>
      </c>
      <c r="Y25" s="72" t="str">
        <f t="shared" si="4"/>
        <v/>
      </c>
      <c r="Z25" s="11"/>
    </row>
    <row r="26" spans="1:26" x14ac:dyDescent="0.35">
      <c r="A26" s="3">
        <v>1</v>
      </c>
      <c r="B26" s="4">
        <v>15</v>
      </c>
      <c r="C26" s="187"/>
      <c r="D26" s="3"/>
      <c r="E26" s="3"/>
      <c r="F26" s="12">
        <f t="shared" si="0"/>
        <v>0</v>
      </c>
      <c r="G26" s="13">
        <f t="shared" si="5"/>
        <v>0</v>
      </c>
      <c r="H26" s="14" t="str">
        <f t="shared" si="1"/>
        <v/>
      </c>
      <c r="I26" s="11"/>
      <c r="J26" s="78"/>
      <c r="K26" s="3"/>
      <c r="L26" s="3"/>
      <c r="M26" s="12">
        <f t="shared" si="6"/>
        <v>0</v>
      </c>
      <c r="N26" s="13">
        <f t="shared" si="7"/>
        <v>0</v>
      </c>
      <c r="O26" s="14" t="str">
        <f t="shared" si="2"/>
        <v/>
      </c>
      <c r="P26" s="11"/>
      <c r="Q26" s="70"/>
      <c r="R26" s="11"/>
      <c r="S26" s="71">
        <f t="shared" si="8"/>
        <v>0</v>
      </c>
      <c r="T26" s="72" t="str">
        <f t="shared" si="3"/>
        <v/>
      </c>
      <c r="U26" s="11"/>
      <c r="V26" s="78"/>
      <c r="W26" s="11"/>
      <c r="X26" s="71">
        <f t="shared" si="9"/>
        <v>0</v>
      </c>
      <c r="Y26" s="72" t="str">
        <f t="shared" si="4"/>
        <v/>
      </c>
      <c r="Z26" s="11"/>
    </row>
    <row r="27" spans="1:26" x14ac:dyDescent="0.35">
      <c r="A27" s="3">
        <v>1</v>
      </c>
      <c r="B27" s="4">
        <v>16</v>
      </c>
      <c r="C27" s="187"/>
      <c r="D27" s="3"/>
      <c r="E27" s="3"/>
      <c r="F27" s="12">
        <f t="shared" si="0"/>
        <v>0</v>
      </c>
      <c r="G27" s="13">
        <f t="shared" si="5"/>
        <v>0</v>
      </c>
      <c r="H27" s="14" t="str">
        <f t="shared" si="1"/>
        <v/>
      </c>
      <c r="I27" s="11"/>
      <c r="J27" s="78"/>
      <c r="K27" s="3"/>
      <c r="L27" s="3"/>
      <c r="M27" s="12">
        <f t="shared" si="6"/>
        <v>0</v>
      </c>
      <c r="N27" s="13">
        <f t="shared" si="7"/>
        <v>0</v>
      </c>
      <c r="O27" s="14" t="str">
        <f t="shared" si="2"/>
        <v/>
      </c>
      <c r="P27" s="11"/>
      <c r="Q27" s="70"/>
      <c r="R27" s="11"/>
      <c r="S27" s="71">
        <f t="shared" si="8"/>
        <v>0</v>
      </c>
      <c r="T27" s="72" t="str">
        <f t="shared" si="3"/>
        <v/>
      </c>
      <c r="U27" s="11"/>
      <c r="V27" s="78"/>
      <c r="W27" s="11"/>
      <c r="X27" s="71">
        <f t="shared" si="9"/>
        <v>0</v>
      </c>
      <c r="Y27" s="72" t="str">
        <f t="shared" si="4"/>
        <v/>
      </c>
      <c r="Z27" s="11"/>
    </row>
    <row r="28" spans="1:26" x14ac:dyDescent="0.35">
      <c r="A28" s="3">
        <v>1</v>
      </c>
      <c r="B28" s="4">
        <v>17</v>
      </c>
      <c r="C28" s="187"/>
      <c r="D28" s="3"/>
      <c r="E28" s="3"/>
      <c r="F28" s="12">
        <f t="shared" si="0"/>
        <v>0</v>
      </c>
      <c r="G28" s="13">
        <f t="shared" si="5"/>
        <v>0</v>
      </c>
      <c r="H28" s="14" t="str">
        <f t="shared" si="1"/>
        <v/>
      </c>
      <c r="I28" s="11"/>
      <c r="J28" s="78"/>
      <c r="K28" s="3"/>
      <c r="L28" s="3"/>
      <c r="M28" s="12">
        <f t="shared" si="6"/>
        <v>0</v>
      </c>
      <c r="N28" s="13">
        <f t="shared" si="7"/>
        <v>0</v>
      </c>
      <c r="O28" s="14" t="str">
        <f t="shared" si="2"/>
        <v/>
      </c>
      <c r="P28" s="11"/>
      <c r="Q28" s="70"/>
      <c r="R28" s="11"/>
      <c r="S28" s="71">
        <f t="shared" si="8"/>
        <v>0</v>
      </c>
      <c r="T28" s="72" t="str">
        <f t="shared" si="3"/>
        <v/>
      </c>
      <c r="U28" s="11"/>
      <c r="V28" s="78"/>
      <c r="W28" s="11"/>
      <c r="X28" s="71">
        <f t="shared" si="9"/>
        <v>0</v>
      </c>
      <c r="Y28" s="72" t="str">
        <f t="shared" si="4"/>
        <v/>
      </c>
      <c r="Z28" s="11"/>
    </row>
    <row r="29" spans="1:26" x14ac:dyDescent="0.35">
      <c r="A29" s="3">
        <v>1</v>
      </c>
      <c r="B29" s="4">
        <v>18</v>
      </c>
      <c r="C29" s="187"/>
      <c r="D29" s="3"/>
      <c r="E29" s="3"/>
      <c r="F29" s="12">
        <f t="shared" si="0"/>
        <v>0</v>
      </c>
      <c r="G29" s="13">
        <f t="shared" si="5"/>
        <v>0</v>
      </c>
      <c r="H29" s="14" t="str">
        <f t="shared" si="1"/>
        <v/>
      </c>
      <c r="I29" s="11"/>
      <c r="J29" s="78"/>
      <c r="K29" s="3"/>
      <c r="L29" s="3"/>
      <c r="M29" s="12">
        <f t="shared" si="6"/>
        <v>0</v>
      </c>
      <c r="N29" s="13">
        <f t="shared" si="7"/>
        <v>0</v>
      </c>
      <c r="O29" s="14" t="str">
        <f t="shared" si="2"/>
        <v/>
      </c>
      <c r="P29" s="11"/>
      <c r="Q29" s="70"/>
      <c r="R29" s="11"/>
      <c r="S29" s="71">
        <f t="shared" si="8"/>
        <v>0</v>
      </c>
      <c r="T29" s="72" t="str">
        <f t="shared" si="3"/>
        <v/>
      </c>
      <c r="U29" s="11"/>
      <c r="V29" s="78"/>
      <c r="W29" s="11"/>
      <c r="X29" s="71">
        <f t="shared" si="9"/>
        <v>0</v>
      </c>
      <c r="Y29" s="72" t="str">
        <f t="shared" si="4"/>
        <v/>
      </c>
      <c r="Z29" s="11"/>
    </row>
    <row r="30" spans="1:26" x14ac:dyDescent="0.35">
      <c r="A30" s="3">
        <v>1</v>
      </c>
      <c r="B30" s="4">
        <v>19</v>
      </c>
      <c r="C30" s="187"/>
      <c r="D30" s="3"/>
      <c r="E30" s="3"/>
      <c r="F30" s="12">
        <f t="shared" si="0"/>
        <v>0</v>
      </c>
      <c r="G30" s="13">
        <f t="shared" si="5"/>
        <v>0</v>
      </c>
      <c r="H30" s="14" t="str">
        <f t="shared" si="1"/>
        <v/>
      </c>
      <c r="I30" s="11"/>
      <c r="J30" s="78"/>
      <c r="K30" s="3"/>
      <c r="L30" s="3"/>
      <c r="M30" s="12">
        <f t="shared" si="6"/>
        <v>0</v>
      </c>
      <c r="N30" s="13">
        <f t="shared" si="7"/>
        <v>0</v>
      </c>
      <c r="O30" s="14" t="str">
        <f t="shared" si="2"/>
        <v/>
      </c>
      <c r="P30" s="11"/>
      <c r="Q30" s="70"/>
      <c r="R30" s="11"/>
      <c r="S30" s="71">
        <f t="shared" si="8"/>
        <v>0</v>
      </c>
      <c r="T30" s="72" t="str">
        <f t="shared" si="3"/>
        <v/>
      </c>
      <c r="U30" s="11"/>
      <c r="V30" s="78"/>
      <c r="W30" s="11"/>
      <c r="X30" s="71">
        <f t="shared" si="9"/>
        <v>0</v>
      </c>
      <c r="Y30" s="72" t="str">
        <f t="shared" si="4"/>
        <v/>
      </c>
      <c r="Z30" s="11"/>
    </row>
    <row r="31" spans="1:26" x14ac:dyDescent="0.35">
      <c r="A31" s="3"/>
      <c r="B31" s="4"/>
      <c r="C31" s="3"/>
      <c r="D31" s="3"/>
      <c r="E31" s="3"/>
      <c r="F31" s="12">
        <f t="shared" si="0"/>
        <v>0</v>
      </c>
      <c r="G31" s="13">
        <f t="shared" si="5"/>
        <v>0</v>
      </c>
      <c r="H31" s="14" t="str">
        <f t="shared" si="1"/>
        <v/>
      </c>
      <c r="I31" s="11"/>
      <c r="J31" s="78"/>
      <c r="K31" s="3"/>
      <c r="L31" s="3"/>
      <c r="M31" s="12">
        <f t="shared" si="6"/>
        <v>0</v>
      </c>
      <c r="N31" s="13">
        <f t="shared" si="7"/>
        <v>0</v>
      </c>
      <c r="O31" s="14" t="str">
        <f t="shared" si="2"/>
        <v/>
      </c>
      <c r="P31" s="11"/>
      <c r="Q31" s="70"/>
      <c r="R31" s="11"/>
      <c r="S31" s="71">
        <f t="shared" si="8"/>
        <v>0</v>
      </c>
      <c r="T31" s="72" t="str">
        <f t="shared" si="3"/>
        <v/>
      </c>
      <c r="U31" s="11"/>
      <c r="V31" s="78"/>
      <c r="W31" s="11"/>
      <c r="X31" s="71">
        <f t="shared" si="9"/>
        <v>0</v>
      </c>
      <c r="Y31" s="72" t="str">
        <f t="shared" si="4"/>
        <v/>
      </c>
      <c r="Z31" s="11"/>
    </row>
    <row r="32" spans="1:26" x14ac:dyDescent="0.35">
      <c r="A32" s="3"/>
      <c r="B32" s="4"/>
      <c r="C32" s="3"/>
      <c r="D32" s="3"/>
      <c r="E32" s="3"/>
      <c r="F32" s="12">
        <f t="shared" si="0"/>
        <v>0</v>
      </c>
      <c r="G32" s="13">
        <f t="shared" si="5"/>
        <v>0</v>
      </c>
      <c r="H32" s="14" t="str">
        <f t="shared" si="1"/>
        <v/>
      </c>
      <c r="I32" s="11"/>
      <c r="J32" s="78"/>
      <c r="K32" s="3"/>
      <c r="L32" s="3"/>
      <c r="M32" s="12">
        <f t="shared" si="6"/>
        <v>0</v>
      </c>
      <c r="N32" s="13">
        <f t="shared" si="7"/>
        <v>0</v>
      </c>
      <c r="O32" s="14" t="str">
        <f t="shared" si="2"/>
        <v/>
      </c>
      <c r="P32" s="11"/>
      <c r="Q32" s="70"/>
      <c r="R32" s="11"/>
      <c r="S32" s="71">
        <f t="shared" si="8"/>
        <v>0</v>
      </c>
      <c r="T32" s="72" t="str">
        <f t="shared" si="3"/>
        <v/>
      </c>
      <c r="U32" s="11"/>
      <c r="V32" s="78"/>
      <c r="W32" s="11"/>
      <c r="X32" s="71">
        <f t="shared" si="9"/>
        <v>0</v>
      </c>
      <c r="Y32" s="72" t="str">
        <f t="shared" si="4"/>
        <v/>
      </c>
      <c r="Z32" s="11"/>
    </row>
    <row r="33" spans="1:26" x14ac:dyDescent="0.35">
      <c r="A33" s="3"/>
      <c r="B33" s="4"/>
      <c r="C33" s="3"/>
      <c r="D33" s="3"/>
      <c r="E33" s="3"/>
      <c r="F33" s="12">
        <f t="shared" si="0"/>
        <v>0</v>
      </c>
      <c r="G33" s="13">
        <f t="shared" si="5"/>
        <v>0</v>
      </c>
      <c r="H33" s="14" t="str">
        <f t="shared" si="1"/>
        <v/>
      </c>
      <c r="I33" s="11"/>
      <c r="J33" s="78"/>
      <c r="K33" s="3"/>
      <c r="L33" s="3"/>
      <c r="M33" s="12">
        <f t="shared" si="6"/>
        <v>0</v>
      </c>
      <c r="N33" s="13">
        <f t="shared" si="7"/>
        <v>0</v>
      </c>
      <c r="O33" s="14" t="str">
        <f t="shared" si="2"/>
        <v/>
      </c>
      <c r="P33" s="11"/>
      <c r="Q33" s="70"/>
      <c r="R33" s="11"/>
      <c r="S33" s="71">
        <f t="shared" si="8"/>
        <v>0</v>
      </c>
      <c r="T33" s="72" t="str">
        <f t="shared" si="3"/>
        <v/>
      </c>
      <c r="U33" s="11"/>
      <c r="V33" s="78"/>
      <c r="W33" s="11"/>
      <c r="X33" s="71">
        <f t="shared" si="9"/>
        <v>0</v>
      </c>
      <c r="Y33" s="72" t="str">
        <f t="shared" si="4"/>
        <v/>
      </c>
      <c r="Z33" s="11"/>
    </row>
    <row r="34" spans="1:26" x14ac:dyDescent="0.35">
      <c r="A34" s="3"/>
      <c r="B34" s="4"/>
      <c r="C34" s="3"/>
      <c r="D34" s="3"/>
      <c r="E34" s="3"/>
      <c r="F34" s="12">
        <f t="shared" si="0"/>
        <v>0</v>
      </c>
      <c r="G34" s="13">
        <f t="shared" si="5"/>
        <v>0</v>
      </c>
      <c r="H34" s="14" t="str">
        <f t="shared" si="1"/>
        <v/>
      </c>
      <c r="I34" s="11"/>
      <c r="J34" s="78"/>
      <c r="K34" s="3"/>
      <c r="L34" s="3"/>
      <c r="M34" s="12">
        <f t="shared" si="6"/>
        <v>0</v>
      </c>
      <c r="N34" s="13">
        <f t="shared" si="7"/>
        <v>0</v>
      </c>
      <c r="O34" s="14" t="str">
        <f t="shared" si="2"/>
        <v/>
      </c>
      <c r="P34" s="11"/>
      <c r="Q34" s="70"/>
      <c r="R34" s="11"/>
      <c r="S34" s="71">
        <f t="shared" si="8"/>
        <v>0</v>
      </c>
      <c r="T34" s="72" t="str">
        <f t="shared" si="3"/>
        <v/>
      </c>
      <c r="U34" s="11"/>
      <c r="V34" s="78"/>
      <c r="W34" s="11"/>
      <c r="X34" s="71">
        <f t="shared" si="9"/>
        <v>0</v>
      </c>
      <c r="Y34" s="72" t="str">
        <f t="shared" si="4"/>
        <v/>
      </c>
      <c r="Z34" s="11"/>
    </row>
    <row r="35" spans="1:26" x14ac:dyDescent="0.35">
      <c r="A35" s="3"/>
      <c r="B35" s="4"/>
      <c r="C35" s="3"/>
      <c r="D35" s="3"/>
      <c r="E35" s="3"/>
      <c r="F35" s="12">
        <f t="shared" si="0"/>
        <v>0</v>
      </c>
      <c r="G35" s="13">
        <f t="shared" si="5"/>
        <v>0</v>
      </c>
      <c r="H35" s="14" t="str">
        <f t="shared" si="1"/>
        <v/>
      </c>
      <c r="I35" s="11"/>
      <c r="J35" s="78"/>
      <c r="K35" s="3"/>
      <c r="L35" s="3"/>
      <c r="M35" s="12">
        <f t="shared" si="6"/>
        <v>0</v>
      </c>
      <c r="N35" s="13">
        <f t="shared" si="7"/>
        <v>0</v>
      </c>
      <c r="O35" s="14" t="str">
        <f t="shared" si="2"/>
        <v/>
      </c>
      <c r="P35" s="11"/>
      <c r="Q35" s="70"/>
      <c r="R35" s="11"/>
      <c r="S35" s="71">
        <f t="shared" si="8"/>
        <v>0</v>
      </c>
      <c r="T35" s="72" t="str">
        <f t="shared" si="3"/>
        <v/>
      </c>
      <c r="U35" s="11"/>
      <c r="V35" s="78"/>
      <c r="W35" s="11"/>
      <c r="X35" s="71">
        <f t="shared" si="9"/>
        <v>0</v>
      </c>
      <c r="Y35" s="72" t="str">
        <f t="shared" si="4"/>
        <v/>
      </c>
      <c r="Z35" s="11"/>
    </row>
    <row r="36" spans="1:26" x14ac:dyDescent="0.35">
      <c r="A36" s="3"/>
      <c r="B36" s="4"/>
      <c r="C36" s="3"/>
      <c r="D36" s="3"/>
      <c r="E36" s="3"/>
      <c r="F36" s="12">
        <f t="shared" si="0"/>
        <v>0</v>
      </c>
      <c r="G36" s="13">
        <f t="shared" si="5"/>
        <v>0</v>
      </c>
      <c r="H36" s="14" t="str">
        <f t="shared" si="1"/>
        <v/>
      </c>
      <c r="I36" s="11"/>
      <c r="J36" s="78"/>
      <c r="K36" s="3"/>
      <c r="L36" s="3"/>
      <c r="M36" s="12">
        <f t="shared" si="6"/>
        <v>0</v>
      </c>
      <c r="N36" s="13">
        <f t="shared" si="7"/>
        <v>0</v>
      </c>
      <c r="O36" s="14" t="str">
        <f t="shared" si="2"/>
        <v/>
      </c>
      <c r="P36" s="11"/>
      <c r="Q36" s="70"/>
      <c r="R36" s="11"/>
      <c r="S36" s="71">
        <f t="shared" si="8"/>
        <v>0</v>
      </c>
      <c r="T36" s="72" t="str">
        <f t="shared" si="3"/>
        <v/>
      </c>
      <c r="U36" s="11"/>
      <c r="V36" s="78"/>
      <c r="W36" s="11"/>
      <c r="X36" s="71">
        <f t="shared" si="9"/>
        <v>0</v>
      </c>
      <c r="Y36" s="72" t="str">
        <f t="shared" si="4"/>
        <v/>
      </c>
      <c r="Z36" s="11"/>
    </row>
    <row r="37" spans="1:26" x14ac:dyDescent="0.35">
      <c r="A37" s="3"/>
      <c r="B37" s="4"/>
      <c r="C37" s="3"/>
      <c r="D37" s="3"/>
      <c r="E37" s="3"/>
      <c r="F37" s="12">
        <f t="shared" si="0"/>
        <v>0</v>
      </c>
      <c r="G37" s="13">
        <f t="shared" si="5"/>
        <v>0</v>
      </c>
      <c r="H37" s="14" t="str">
        <f t="shared" si="1"/>
        <v/>
      </c>
      <c r="I37" s="11"/>
      <c r="J37" s="78"/>
      <c r="K37" s="3"/>
      <c r="L37" s="3"/>
      <c r="M37" s="12">
        <f t="shared" si="6"/>
        <v>0</v>
      </c>
      <c r="N37" s="13">
        <f t="shared" si="7"/>
        <v>0</v>
      </c>
      <c r="O37" s="14" t="str">
        <f t="shared" si="2"/>
        <v/>
      </c>
      <c r="P37" s="11"/>
      <c r="Q37" s="70"/>
      <c r="R37" s="11"/>
      <c r="S37" s="71">
        <f t="shared" si="8"/>
        <v>0</v>
      </c>
      <c r="T37" s="72" t="str">
        <f t="shared" si="3"/>
        <v/>
      </c>
      <c r="U37" s="11"/>
      <c r="V37" s="78"/>
      <c r="W37" s="11"/>
      <c r="X37" s="71">
        <f t="shared" si="9"/>
        <v>0</v>
      </c>
      <c r="Y37" s="72" t="str">
        <f t="shared" si="4"/>
        <v/>
      </c>
      <c r="Z37" s="11"/>
    </row>
    <row r="38" spans="1:26" x14ac:dyDescent="0.35">
      <c r="A38" s="3"/>
      <c r="B38" s="4"/>
      <c r="C38" s="3"/>
      <c r="D38" s="3"/>
      <c r="E38" s="3"/>
      <c r="F38" s="12">
        <f t="shared" si="0"/>
        <v>0</v>
      </c>
      <c r="G38" s="13">
        <f t="shared" si="5"/>
        <v>0</v>
      </c>
      <c r="H38" s="14" t="str">
        <f t="shared" si="1"/>
        <v/>
      </c>
      <c r="I38" s="11"/>
      <c r="J38" s="78"/>
      <c r="K38" s="3"/>
      <c r="L38" s="3"/>
      <c r="M38" s="12">
        <f t="shared" si="6"/>
        <v>0</v>
      </c>
      <c r="N38" s="13">
        <f t="shared" si="7"/>
        <v>0</v>
      </c>
      <c r="O38" s="14" t="str">
        <f t="shared" si="2"/>
        <v/>
      </c>
      <c r="P38" s="11"/>
      <c r="Q38" s="70"/>
      <c r="R38" s="11"/>
      <c r="S38" s="71">
        <f t="shared" si="8"/>
        <v>0</v>
      </c>
      <c r="T38" s="72" t="str">
        <f t="shared" si="3"/>
        <v/>
      </c>
      <c r="U38" s="11"/>
      <c r="V38" s="78"/>
      <c r="W38" s="11"/>
      <c r="X38" s="71">
        <f t="shared" si="9"/>
        <v>0</v>
      </c>
      <c r="Y38" s="72" t="str">
        <f t="shared" si="4"/>
        <v/>
      </c>
      <c r="Z38" s="11"/>
    </row>
    <row r="39" spans="1:26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5"/>
        <v>0</v>
      </c>
      <c r="H39" s="14" t="str">
        <f t="shared" si="1"/>
        <v/>
      </c>
      <c r="I39" s="11"/>
      <c r="J39" s="78"/>
      <c r="K39" s="3"/>
      <c r="L39" s="3"/>
      <c r="M39" s="12">
        <f t="shared" si="6"/>
        <v>0</v>
      </c>
      <c r="N39" s="13">
        <f t="shared" si="7"/>
        <v>0</v>
      </c>
      <c r="O39" s="14" t="str">
        <f t="shared" si="2"/>
        <v/>
      </c>
      <c r="P39" s="11"/>
      <c r="Q39" s="70"/>
      <c r="R39" s="11"/>
      <c r="S39" s="71">
        <f t="shared" si="8"/>
        <v>0</v>
      </c>
      <c r="T39" s="72" t="str">
        <f t="shared" si="3"/>
        <v/>
      </c>
      <c r="U39" s="11"/>
      <c r="V39" s="78"/>
      <c r="W39" s="11"/>
      <c r="X39" s="71">
        <f t="shared" si="9"/>
        <v>0</v>
      </c>
      <c r="Y39" s="72" t="str">
        <f t="shared" si="4"/>
        <v/>
      </c>
      <c r="Z39" s="11"/>
    </row>
    <row r="40" spans="1:26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5"/>
        <v>0</v>
      </c>
      <c r="H40" s="14" t="str">
        <f t="shared" si="1"/>
        <v/>
      </c>
      <c r="I40" s="11"/>
      <c r="J40" s="78"/>
      <c r="K40" s="3"/>
      <c r="L40" s="3"/>
      <c r="M40" s="12">
        <f t="shared" si="6"/>
        <v>0</v>
      </c>
      <c r="N40" s="13">
        <f t="shared" si="7"/>
        <v>0</v>
      </c>
      <c r="O40" s="14" t="str">
        <f t="shared" si="2"/>
        <v/>
      </c>
      <c r="P40" s="11"/>
      <c r="Q40" s="70"/>
      <c r="R40" s="11"/>
      <c r="S40" s="71">
        <f t="shared" si="8"/>
        <v>0</v>
      </c>
      <c r="T40" s="72" t="str">
        <f t="shared" si="3"/>
        <v/>
      </c>
      <c r="U40" s="11"/>
      <c r="V40" s="78"/>
      <c r="W40" s="11"/>
      <c r="X40" s="71">
        <f t="shared" si="9"/>
        <v>0</v>
      </c>
      <c r="Y40" s="72" t="str">
        <f t="shared" si="4"/>
        <v/>
      </c>
      <c r="Z40" s="11"/>
    </row>
    <row r="41" spans="1:26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5"/>
        <v>0</v>
      </c>
      <c r="H41" s="14" t="str">
        <f t="shared" si="1"/>
        <v/>
      </c>
      <c r="I41" s="11"/>
      <c r="J41" s="78"/>
      <c r="K41" s="3"/>
      <c r="L41" s="3"/>
      <c r="M41" s="12">
        <f t="shared" si="6"/>
        <v>0</v>
      </c>
      <c r="N41" s="13">
        <f t="shared" si="7"/>
        <v>0</v>
      </c>
      <c r="O41" s="14" t="str">
        <f t="shared" si="2"/>
        <v/>
      </c>
      <c r="P41" s="11"/>
      <c r="Q41" s="70"/>
      <c r="R41" s="11"/>
      <c r="S41" s="71">
        <f t="shared" si="8"/>
        <v>0</v>
      </c>
      <c r="T41" s="72" t="str">
        <f t="shared" si="3"/>
        <v/>
      </c>
      <c r="U41" s="11"/>
      <c r="V41" s="78"/>
      <c r="W41" s="11"/>
      <c r="X41" s="71">
        <f t="shared" si="9"/>
        <v>0</v>
      </c>
      <c r="Y41" s="72" t="str">
        <f t="shared" si="4"/>
        <v/>
      </c>
      <c r="Z41" s="11"/>
    </row>
    <row r="42" spans="1:26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5"/>
        <v>0</v>
      </c>
      <c r="H42" s="14" t="str">
        <f t="shared" si="1"/>
        <v/>
      </c>
      <c r="I42" s="11"/>
      <c r="J42" s="78"/>
      <c r="K42" s="3"/>
      <c r="L42" s="3"/>
      <c r="M42" s="12">
        <f t="shared" si="6"/>
        <v>0</v>
      </c>
      <c r="N42" s="13">
        <f t="shared" si="7"/>
        <v>0</v>
      </c>
      <c r="O42" s="14" t="str">
        <f t="shared" si="2"/>
        <v/>
      </c>
      <c r="P42" s="11"/>
      <c r="Q42" s="70"/>
      <c r="R42" s="11"/>
      <c r="S42" s="71">
        <f t="shared" si="8"/>
        <v>0</v>
      </c>
      <c r="T42" s="72" t="str">
        <f t="shared" si="3"/>
        <v/>
      </c>
      <c r="U42" s="11"/>
      <c r="V42" s="78"/>
      <c r="W42" s="11"/>
      <c r="X42" s="71">
        <f t="shared" si="9"/>
        <v>0</v>
      </c>
      <c r="Y42" s="72" t="str">
        <f t="shared" si="4"/>
        <v/>
      </c>
      <c r="Z42" s="11"/>
    </row>
    <row r="43" spans="1:26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5"/>
        <v>0</v>
      </c>
      <c r="H43" s="14" t="str">
        <f t="shared" si="1"/>
        <v/>
      </c>
      <c r="I43" s="11"/>
      <c r="J43" s="78"/>
      <c r="K43" s="3"/>
      <c r="L43" s="3"/>
      <c r="M43" s="12">
        <f t="shared" si="6"/>
        <v>0</v>
      </c>
      <c r="N43" s="13">
        <f t="shared" si="7"/>
        <v>0</v>
      </c>
      <c r="O43" s="14" t="str">
        <f t="shared" si="2"/>
        <v/>
      </c>
      <c r="P43" s="11"/>
      <c r="Q43" s="70"/>
      <c r="R43" s="11"/>
      <c r="S43" s="71">
        <f t="shared" si="8"/>
        <v>0</v>
      </c>
      <c r="T43" s="72" t="str">
        <f t="shared" si="3"/>
        <v/>
      </c>
      <c r="U43" s="11"/>
      <c r="V43" s="78"/>
      <c r="W43" s="11"/>
      <c r="X43" s="71">
        <f t="shared" si="9"/>
        <v>0</v>
      </c>
      <c r="Y43" s="72" t="str">
        <f t="shared" si="4"/>
        <v/>
      </c>
      <c r="Z43" s="11"/>
    </row>
    <row r="44" spans="1:26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5"/>
        <v>0</v>
      </c>
      <c r="H44" s="14" t="str">
        <f t="shared" si="1"/>
        <v/>
      </c>
      <c r="I44" s="11"/>
      <c r="J44" s="78"/>
      <c r="K44" s="3"/>
      <c r="L44" s="3"/>
      <c r="M44" s="12">
        <f t="shared" si="6"/>
        <v>0</v>
      </c>
      <c r="N44" s="13">
        <f t="shared" si="7"/>
        <v>0</v>
      </c>
      <c r="O44" s="14" t="str">
        <f t="shared" si="2"/>
        <v/>
      </c>
      <c r="P44" s="11"/>
      <c r="Q44" s="70"/>
      <c r="R44" s="11"/>
      <c r="S44" s="71">
        <f t="shared" si="8"/>
        <v>0</v>
      </c>
      <c r="T44" s="72" t="str">
        <f t="shared" si="3"/>
        <v/>
      </c>
      <c r="U44" s="11"/>
      <c r="V44" s="78"/>
      <c r="W44" s="11"/>
      <c r="X44" s="71">
        <f t="shared" si="9"/>
        <v>0</v>
      </c>
      <c r="Y44" s="72" t="str">
        <f t="shared" si="4"/>
        <v/>
      </c>
      <c r="Z44" s="11"/>
    </row>
    <row r="45" spans="1:26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5"/>
        <v>0</v>
      </c>
      <c r="H45" s="14" t="str">
        <f t="shared" si="1"/>
        <v/>
      </c>
      <c r="I45" s="11"/>
      <c r="J45" s="78"/>
      <c r="K45" s="3"/>
      <c r="L45" s="3"/>
      <c r="M45" s="12">
        <f t="shared" si="6"/>
        <v>0</v>
      </c>
      <c r="N45" s="13">
        <f t="shared" si="7"/>
        <v>0</v>
      </c>
      <c r="O45" s="14" t="str">
        <f t="shared" si="2"/>
        <v/>
      </c>
      <c r="P45" s="11"/>
      <c r="Q45" s="70"/>
      <c r="R45" s="11"/>
      <c r="S45" s="71">
        <f t="shared" si="8"/>
        <v>0</v>
      </c>
      <c r="T45" s="72" t="str">
        <f t="shared" si="3"/>
        <v/>
      </c>
      <c r="U45" s="11"/>
      <c r="V45" s="78"/>
      <c r="W45" s="11"/>
      <c r="X45" s="71">
        <f t="shared" si="9"/>
        <v>0</v>
      </c>
      <c r="Y45" s="72" t="str">
        <f t="shared" si="4"/>
        <v/>
      </c>
      <c r="Z45" s="11"/>
    </row>
    <row r="46" spans="1:26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5"/>
        <v>0</v>
      </c>
      <c r="H46" s="14" t="str">
        <f t="shared" si="1"/>
        <v/>
      </c>
      <c r="I46" s="11"/>
      <c r="J46" s="78"/>
      <c r="K46" s="3"/>
      <c r="L46" s="3"/>
      <c r="M46" s="12">
        <f t="shared" si="6"/>
        <v>0</v>
      </c>
      <c r="N46" s="13">
        <f t="shared" si="7"/>
        <v>0</v>
      </c>
      <c r="O46" s="14" t="str">
        <f t="shared" si="2"/>
        <v/>
      </c>
      <c r="P46" s="11"/>
      <c r="Q46" s="70"/>
      <c r="R46" s="11"/>
      <c r="S46" s="71">
        <f t="shared" si="8"/>
        <v>0</v>
      </c>
      <c r="T46" s="72" t="str">
        <f t="shared" si="3"/>
        <v/>
      </c>
      <c r="U46" s="11"/>
      <c r="V46" s="78"/>
      <c r="W46" s="11"/>
      <c r="X46" s="71">
        <f t="shared" si="9"/>
        <v>0</v>
      </c>
      <c r="Y46" s="72" t="str">
        <f t="shared" si="4"/>
        <v/>
      </c>
      <c r="Z46" s="11"/>
    </row>
    <row r="47" spans="1:26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5"/>
        <v>0</v>
      </c>
      <c r="H47" s="14" t="str">
        <f t="shared" si="1"/>
        <v/>
      </c>
      <c r="I47" s="11"/>
      <c r="J47" s="78"/>
      <c r="K47" s="3"/>
      <c r="L47" s="3"/>
      <c r="M47" s="12">
        <f t="shared" si="6"/>
        <v>0</v>
      </c>
      <c r="N47" s="13">
        <f t="shared" si="7"/>
        <v>0</v>
      </c>
      <c r="O47" s="14" t="str">
        <f t="shared" si="2"/>
        <v/>
      </c>
      <c r="P47" s="11"/>
      <c r="Q47" s="70"/>
      <c r="R47" s="11"/>
      <c r="S47" s="71">
        <f t="shared" si="8"/>
        <v>0</v>
      </c>
      <c r="T47" s="72" t="str">
        <f t="shared" si="3"/>
        <v/>
      </c>
      <c r="U47" s="11"/>
      <c r="V47" s="78"/>
      <c r="W47" s="11"/>
      <c r="X47" s="71">
        <f t="shared" si="9"/>
        <v>0</v>
      </c>
      <c r="Y47" s="72" t="str">
        <f t="shared" si="4"/>
        <v/>
      </c>
      <c r="Z47" s="11"/>
    </row>
    <row r="48" spans="1:26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5"/>
        <v>0</v>
      </c>
      <c r="H48" s="14" t="str">
        <f t="shared" si="1"/>
        <v/>
      </c>
      <c r="I48" s="11"/>
      <c r="J48" s="78"/>
      <c r="K48" s="3"/>
      <c r="L48" s="3"/>
      <c r="M48" s="12">
        <f t="shared" si="6"/>
        <v>0</v>
      </c>
      <c r="N48" s="13">
        <f t="shared" si="7"/>
        <v>0</v>
      </c>
      <c r="O48" s="14" t="str">
        <f t="shared" si="2"/>
        <v/>
      </c>
      <c r="P48" s="11"/>
      <c r="Q48" s="70"/>
      <c r="R48" s="11"/>
      <c r="S48" s="71">
        <f t="shared" si="8"/>
        <v>0</v>
      </c>
      <c r="T48" s="72" t="str">
        <f t="shared" si="3"/>
        <v/>
      </c>
      <c r="U48" s="11"/>
      <c r="V48" s="78"/>
      <c r="W48" s="11"/>
      <c r="X48" s="71">
        <f t="shared" si="9"/>
        <v>0</v>
      </c>
      <c r="Y48" s="72" t="str">
        <f t="shared" si="4"/>
        <v/>
      </c>
      <c r="Z48" s="11"/>
    </row>
    <row r="49" spans="1:26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5"/>
        <v>0</v>
      </c>
      <c r="H49" s="14" t="str">
        <f t="shared" si="1"/>
        <v/>
      </c>
      <c r="I49" s="11"/>
      <c r="J49" s="78"/>
      <c r="K49" s="3"/>
      <c r="L49" s="3"/>
      <c r="M49" s="12">
        <f t="shared" si="6"/>
        <v>0</v>
      </c>
      <c r="N49" s="13">
        <f t="shared" si="7"/>
        <v>0</v>
      </c>
      <c r="O49" s="14" t="str">
        <f t="shared" si="2"/>
        <v/>
      </c>
      <c r="P49" s="11"/>
      <c r="Q49" s="70"/>
      <c r="R49" s="11"/>
      <c r="S49" s="71">
        <f t="shared" si="8"/>
        <v>0</v>
      </c>
      <c r="T49" s="72" t="str">
        <f t="shared" si="3"/>
        <v/>
      </c>
      <c r="U49" s="11"/>
      <c r="V49" s="78"/>
      <c r="W49" s="11"/>
      <c r="X49" s="71">
        <f t="shared" si="9"/>
        <v>0</v>
      </c>
      <c r="Y49" s="72" t="str">
        <f t="shared" si="4"/>
        <v/>
      </c>
      <c r="Z49" s="11"/>
    </row>
    <row r="50" spans="1:26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5"/>
        <v>0</v>
      </c>
      <c r="H50" s="14" t="str">
        <f t="shared" si="1"/>
        <v/>
      </c>
      <c r="I50" s="11"/>
      <c r="J50" s="78"/>
      <c r="K50" s="3"/>
      <c r="L50" s="3"/>
      <c r="M50" s="12">
        <f t="shared" si="6"/>
        <v>0</v>
      </c>
      <c r="N50" s="13">
        <f t="shared" si="7"/>
        <v>0</v>
      </c>
      <c r="O50" s="14" t="str">
        <f t="shared" si="2"/>
        <v/>
      </c>
      <c r="P50" s="11"/>
      <c r="Q50" s="70"/>
      <c r="R50" s="11"/>
      <c r="S50" s="71">
        <f t="shared" si="8"/>
        <v>0</v>
      </c>
      <c r="T50" s="72" t="str">
        <f t="shared" si="3"/>
        <v/>
      </c>
      <c r="U50" s="11"/>
      <c r="V50" s="78"/>
      <c r="W50" s="11"/>
      <c r="X50" s="71">
        <f t="shared" si="9"/>
        <v>0</v>
      </c>
      <c r="Y50" s="72" t="str">
        <f t="shared" si="4"/>
        <v/>
      </c>
      <c r="Z50" s="11"/>
    </row>
    <row r="51" spans="1:26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5"/>
        <v>0</v>
      </c>
      <c r="H51" s="14" t="str">
        <f t="shared" si="1"/>
        <v/>
      </c>
      <c r="I51" s="11"/>
      <c r="J51" s="78"/>
      <c r="K51" s="3"/>
      <c r="L51" s="3"/>
      <c r="M51" s="12">
        <f t="shared" si="6"/>
        <v>0</v>
      </c>
      <c r="N51" s="13">
        <f t="shared" si="7"/>
        <v>0</v>
      </c>
      <c r="O51" s="14" t="str">
        <f t="shared" si="2"/>
        <v/>
      </c>
      <c r="P51" s="11"/>
      <c r="Q51" s="70"/>
      <c r="R51" s="11"/>
      <c r="S51" s="71">
        <f t="shared" si="8"/>
        <v>0</v>
      </c>
      <c r="T51" s="72" t="str">
        <f t="shared" si="3"/>
        <v/>
      </c>
      <c r="U51" s="11"/>
      <c r="V51" s="78"/>
      <c r="W51" s="11"/>
      <c r="X51" s="71">
        <f t="shared" si="9"/>
        <v>0</v>
      </c>
      <c r="Y51" s="72" t="str">
        <f t="shared" si="4"/>
        <v/>
      </c>
      <c r="Z51" s="11"/>
    </row>
    <row r="52" spans="1:26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5"/>
        <v>0</v>
      </c>
      <c r="H52" s="14" t="str">
        <f t="shared" si="1"/>
        <v/>
      </c>
      <c r="I52" s="11"/>
      <c r="J52" s="78"/>
      <c r="K52" s="3"/>
      <c r="L52" s="3"/>
      <c r="M52" s="12">
        <f t="shared" si="6"/>
        <v>0</v>
      </c>
      <c r="N52" s="13">
        <f t="shared" si="7"/>
        <v>0</v>
      </c>
      <c r="O52" s="14" t="str">
        <f t="shared" si="2"/>
        <v/>
      </c>
      <c r="P52" s="11"/>
      <c r="Q52" s="70"/>
      <c r="R52" s="11"/>
      <c r="S52" s="71">
        <f t="shared" si="8"/>
        <v>0</v>
      </c>
      <c r="T52" s="72" t="str">
        <f t="shared" si="3"/>
        <v/>
      </c>
      <c r="U52" s="11"/>
      <c r="V52" s="78"/>
      <c r="W52" s="11"/>
      <c r="X52" s="71">
        <f t="shared" si="9"/>
        <v>0</v>
      </c>
      <c r="Y52" s="72" t="str">
        <f t="shared" si="4"/>
        <v/>
      </c>
      <c r="Z52" s="11"/>
    </row>
    <row r="53" spans="1:26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5"/>
        <v>0</v>
      </c>
      <c r="H53" s="14" t="str">
        <f t="shared" si="1"/>
        <v/>
      </c>
      <c r="I53" s="11"/>
      <c r="J53" s="78"/>
      <c r="K53" s="3"/>
      <c r="L53" s="3"/>
      <c r="M53" s="12">
        <f t="shared" si="6"/>
        <v>0</v>
      </c>
      <c r="N53" s="13">
        <f t="shared" si="7"/>
        <v>0</v>
      </c>
      <c r="O53" s="14" t="str">
        <f t="shared" si="2"/>
        <v/>
      </c>
      <c r="P53" s="11"/>
      <c r="Q53" s="70"/>
      <c r="R53" s="11"/>
      <c r="S53" s="71">
        <f t="shared" si="8"/>
        <v>0</v>
      </c>
      <c r="T53" s="72" t="str">
        <f t="shared" si="3"/>
        <v/>
      </c>
      <c r="U53" s="11"/>
      <c r="V53" s="78"/>
      <c r="W53" s="11"/>
      <c r="X53" s="71">
        <f t="shared" si="9"/>
        <v>0</v>
      </c>
      <c r="Y53" s="72" t="str">
        <f t="shared" si="4"/>
        <v/>
      </c>
      <c r="Z53" s="11"/>
    </row>
    <row r="54" spans="1:26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5"/>
        <v>0</v>
      </c>
      <c r="H54" s="14" t="str">
        <f t="shared" si="1"/>
        <v/>
      </c>
      <c r="I54" s="11"/>
      <c r="J54" s="78"/>
      <c r="K54" s="3"/>
      <c r="L54" s="3"/>
      <c r="M54" s="12">
        <f t="shared" si="6"/>
        <v>0</v>
      </c>
      <c r="N54" s="13">
        <f t="shared" si="7"/>
        <v>0</v>
      </c>
      <c r="O54" s="14" t="str">
        <f t="shared" si="2"/>
        <v/>
      </c>
      <c r="P54" s="11"/>
      <c r="Q54" s="70"/>
      <c r="R54" s="11"/>
      <c r="S54" s="71">
        <f t="shared" si="8"/>
        <v>0</v>
      </c>
      <c r="T54" s="72" t="str">
        <f t="shared" si="3"/>
        <v/>
      </c>
      <c r="U54" s="11"/>
      <c r="V54" s="78"/>
      <c r="W54" s="11"/>
      <c r="X54" s="71">
        <f t="shared" si="9"/>
        <v>0</v>
      </c>
      <c r="Y54" s="72" t="str">
        <f t="shared" si="4"/>
        <v/>
      </c>
      <c r="Z54" s="11"/>
    </row>
    <row r="55" spans="1:26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5"/>
        <v>0</v>
      </c>
      <c r="H55" s="14" t="str">
        <f t="shared" si="1"/>
        <v/>
      </c>
      <c r="I55" s="11"/>
      <c r="J55" s="78"/>
      <c r="K55" s="3"/>
      <c r="L55" s="3"/>
      <c r="M55" s="12">
        <f t="shared" si="6"/>
        <v>0</v>
      </c>
      <c r="N55" s="13">
        <f t="shared" si="7"/>
        <v>0</v>
      </c>
      <c r="O55" s="14" t="str">
        <f t="shared" si="2"/>
        <v/>
      </c>
      <c r="P55" s="11"/>
      <c r="Q55" s="70"/>
      <c r="R55" s="11"/>
      <c r="S55" s="71">
        <f t="shared" si="8"/>
        <v>0</v>
      </c>
      <c r="T55" s="72" t="str">
        <f t="shared" si="3"/>
        <v/>
      </c>
      <c r="U55" s="11"/>
      <c r="V55" s="78"/>
      <c r="W55" s="11"/>
      <c r="X55" s="71">
        <f t="shared" si="9"/>
        <v>0</v>
      </c>
      <c r="Y55" s="72" t="str">
        <f t="shared" si="4"/>
        <v/>
      </c>
      <c r="Z55" s="11"/>
    </row>
    <row r="56" spans="1:26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5"/>
        <v>0</v>
      </c>
      <c r="H56" s="14" t="str">
        <f t="shared" si="1"/>
        <v/>
      </c>
      <c r="I56" s="11"/>
      <c r="J56" s="78"/>
      <c r="K56" s="3"/>
      <c r="L56" s="3"/>
      <c r="M56" s="12">
        <f t="shared" si="6"/>
        <v>0</v>
      </c>
      <c r="N56" s="13">
        <f t="shared" si="7"/>
        <v>0</v>
      </c>
      <c r="O56" s="14" t="str">
        <f t="shared" si="2"/>
        <v/>
      </c>
      <c r="P56" s="11"/>
      <c r="Q56" s="70"/>
      <c r="R56" s="11"/>
      <c r="S56" s="71">
        <f t="shared" si="8"/>
        <v>0</v>
      </c>
      <c r="T56" s="72" t="str">
        <f t="shared" si="3"/>
        <v/>
      </c>
      <c r="U56" s="11"/>
      <c r="V56" s="78"/>
      <c r="W56" s="11"/>
      <c r="X56" s="71">
        <f t="shared" si="9"/>
        <v>0</v>
      </c>
      <c r="Y56" s="72" t="str">
        <f t="shared" si="4"/>
        <v/>
      </c>
      <c r="Z56" s="11"/>
    </row>
    <row r="57" spans="1:26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5"/>
        <v>0</v>
      </c>
      <c r="H57" s="14" t="str">
        <f t="shared" si="1"/>
        <v/>
      </c>
      <c r="I57" s="11"/>
      <c r="J57" s="78"/>
      <c r="K57" s="3"/>
      <c r="L57" s="3"/>
      <c r="M57" s="12">
        <f t="shared" si="6"/>
        <v>0</v>
      </c>
      <c r="N57" s="13">
        <f t="shared" si="7"/>
        <v>0</v>
      </c>
      <c r="O57" s="14" t="str">
        <f t="shared" si="2"/>
        <v/>
      </c>
      <c r="P57" s="11"/>
      <c r="Q57" s="70"/>
      <c r="R57" s="11"/>
      <c r="S57" s="71">
        <f t="shared" si="8"/>
        <v>0</v>
      </c>
      <c r="T57" s="72" t="str">
        <f t="shared" si="3"/>
        <v/>
      </c>
      <c r="U57" s="11"/>
      <c r="V57" s="78"/>
      <c r="W57" s="11"/>
      <c r="X57" s="71">
        <f t="shared" si="9"/>
        <v>0</v>
      </c>
      <c r="Y57" s="72" t="str">
        <f t="shared" si="4"/>
        <v/>
      </c>
      <c r="Z57" s="11"/>
    </row>
    <row r="58" spans="1:26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5"/>
        <v>0</v>
      </c>
      <c r="H58" s="14" t="str">
        <f t="shared" si="1"/>
        <v/>
      </c>
      <c r="I58" s="11"/>
      <c r="J58" s="78"/>
      <c r="K58" s="3"/>
      <c r="L58" s="3"/>
      <c r="M58" s="12">
        <f t="shared" si="6"/>
        <v>0</v>
      </c>
      <c r="N58" s="13">
        <f t="shared" si="7"/>
        <v>0</v>
      </c>
      <c r="O58" s="14" t="str">
        <f t="shared" si="2"/>
        <v/>
      </c>
      <c r="P58" s="11"/>
      <c r="Q58" s="70"/>
      <c r="R58" s="11"/>
      <c r="S58" s="71">
        <f t="shared" si="8"/>
        <v>0</v>
      </c>
      <c r="T58" s="72" t="str">
        <f t="shared" si="3"/>
        <v/>
      </c>
      <c r="U58" s="11"/>
      <c r="V58" s="78"/>
      <c r="W58" s="11"/>
      <c r="X58" s="71">
        <f t="shared" si="9"/>
        <v>0</v>
      </c>
      <c r="Y58" s="72" t="str">
        <f t="shared" si="4"/>
        <v/>
      </c>
      <c r="Z58" s="11"/>
    </row>
    <row r="59" spans="1:26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5"/>
        <v>0</v>
      </c>
      <c r="H59" s="14" t="str">
        <f t="shared" si="1"/>
        <v/>
      </c>
      <c r="I59" s="11"/>
      <c r="J59" s="78"/>
      <c r="K59" s="3"/>
      <c r="L59" s="3"/>
      <c r="M59" s="12">
        <f t="shared" si="6"/>
        <v>0</v>
      </c>
      <c r="N59" s="13">
        <f t="shared" si="7"/>
        <v>0</v>
      </c>
      <c r="O59" s="14" t="str">
        <f t="shared" si="2"/>
        <v/>
      </c>
      <c r="P59" s="11"/>
      <c r="Q59" s="70"/>
      <c r="R59" s="11"/>
      <c r="S59" s="71">
        <f t="shared" si="8"/>
        <v>0</v>
      </c>
      <c r="T59" s="72" t="str">
        <f t="shared" si="3"/>
        <v/>
      </c>
      <c r="U59" s="11"/>
      <c r="V59" s="78"/>
      <c r="W59" s="11"/>
      <c r="X59" s="71">
        <f t="shared" si="9"/>
        <v>0</v>
      </c>
      <c r="Y59" s="72" t="str">
        <f t="shared" si="4"/>
        <v/>
      </c>
      <c r="Z59" s="11"/>
    </row>
    <row r="60" spans="1:26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5"/>
        <v>0</v>
      </c>
      <c r="H60" s="14" t="str">
        <f t="shared" si="1"/>
        <v/>
      </c>
      <c r="I60" s="11"/>
      <c r="J60" s="78"/>
      <c r="K60" s="3"/>
      <c r="L60" s="3"/>
      <c r="M60" s="12">
        <f t="shared" si="6"/>
        <v>0</v>
      </c>
      <c r="N60" s="13">
        <f t="shared" si="7"/>
        <v>0</v>
      </c>
      <c r="O60" s="14" t="str">
        <f t="shared" si="2"/>
        <v/>
      </c>
      <c r="P60" s="11"/>
      <c r="Q60" s="70"/>
      <c r="R60" s="11"/>
      <c r="S60" s="71">
        <f t="shared" si="8"/>
        <v>0</v>
      </c>
      <c r="T60" s="72" t="str">
        <f t="shared" si="3"/>
        <v/>
      </c>
      <c r="U60" s="11"/>
      <c r="V60" s="78"/>
      <c r="W60" s="11"/>
      <c r="X60" s="71">
        <f t="shared" si="9"/>
        <v>0</v>
      </c>
      <c r="Y60" s="72" t="str">
        <f t="shared" si="4"/>
        <v/>
      </c>
      <c r="Z60" s="11"/>
    </row>
    <row r="61" spans="1:26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5"/>
        <v>0</v>
      </c>
      <c r="H61" s="14" t="str">
        <f t="shared" si="1"/>
        <v/>
      </c>
      <c r="I61" s="11"/>
      <c r="J61" s="78"/>
      <c r="K61" s="3"/>
      <c r="L61" s="3"/>
      <c r="M61" s="12">
        <f t="shared" si="6"/>
        <v>0</v>
      </c>
      <c r="N61" s="13">
        <f t="shared" si="7"/>
        <v>0</v>
      </c>
      <c r="O61" s="14" t="str">
        <f t="shared" si="2"/>
        <v/>
      </c>
      <c r="P61" s="11"/>
      <c r="Q61" s="70"/>
      <c r="R61" s="11"/>
      <c r="S61" s="71">
        <f t="shared" si="8"/>
        <v>0</v>
      </c>
      <c r="T61" s="72" t="str">
        <f t="shared" si="3"/>
        <v/>
      </c>
      <c r="U61" s="11"/>
      <c r="V61" s="78"/>
      <c r="W61" s="11"/>
      <c r="X61" s="71">
        <f t="shared" si="9"/>
        <v>0</v>
      </c>
      <c r="Y61" s="72" t="str">
        <f t="shared" si="4"/>
        <v/>
      </c>
      <c r="Z61" s="11"/>
    </row>
    <row r="62" spans="1:26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5"/>
        <v>0</v>
      </c>
      <c r="H62" s="14" t="str">
        <f t="shared" si="1"/>
        <v/>
      </c>
      <c r="I62" s="11"/>
      <c r="J62" s="78"/>
      <c r="K62" s="3"/>
      <c r="L62" s="3"/>
      <c r="M62" s="12">
        <f t="shared" si="6"/>
        <v>0</v>
      </c>
      <c r="N62" s="13">
        <f t="shared" si="7"/>
        <v>0</v>
      </c>
      <c r="O62" s="14" t="str">
        <f t="shared" si="2"/>
        <v/>
      </c>
      <c r="P62" s="11"/>
      <c r="Q62" s="70"/>
      <c r="R62" s="11"/>
      <c r="S62" s="71">
        <f t="shared" si="8"/>
        <v>0</v>
      </c>
      <c r="T62" s="72" t="str">
        <f t="shared" si="3"/>
        <v/>
      </c>
      <c r="U62" s="11"/>
      <c r="V62" s="78"/>
      <c r="W62" s="11"/>
      <c r="X62" s="71">
        <f t="shared" si="9"/>
        <v>0</v>
      </c>
      <c r="Y62" s="72" t="str">
        <f t="shared" si="4"/>
        <v/>
      </c>
      <c r="Z62" s="11"/>
    </row>
    <row r="63" spans="1:26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5"/>
        <v>0</v>
      </c>
      <c r="H63" s="14" t="str">
        <f t="shared" si="1"/>
        <v/>
      </c>
      <c r="I63" s="11"/>
      <c r="J63" s="78"/>
      <c r="K63" s="3"/>
      <c r="L63" s="3"/>
      <c r="M63" s="12">
        <f t="shared" si="6"/>
        <v>0</v>
      </c>
      <c r="N63" s="13">
        <f t="shared" si="7"/>
        <v>0</v>
      </c>
      <c r="O63" s="14" t="str">
        <f t="shared" si="2"/>
        <v/>
      </c>
      <c r="P63" s="11"/>
      <c r="Q63" s="70"/>
      <c r="R63" s="11"/>
      <c r="S63" s="71">
        <f t="shared" si="8"/>
        <v>0</v>
      </c>
      <c r="T63" s="72" t="str">
        <f t="shared" si="3"/>
        <v/>
      </c>
      <c r="U63" s="11"/>
      <c r="V63" s="78"/>
      <c r="W63" s="11"/>
      <c r="X63" s="71">
        <f t="shared" si="9"/>
        <v>0</v>
      </c>
      <c r="Y63" s="72" t="str">
        <f t="shared" si="4"/>
        <v/>
      </c>
      <c r="Z63" s="11"/>
    </row>
    <row r="64" spans="1:26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5"/>
        <v>0</v>
      </c>
      <c r="H64" s="14" t="str">
        <f t="shared" si="1"/>
        <v/>
      </c>
      <c r="I64" s="11"/>
      <c r="J64" s="78"/>
      <c r="K64" s="3"/>
      <c r="L64" s="3"/>
      <c r="M64" s="12">
        <f t="shared" si="6"/>
        <v>0</v>
      </c>
      <c r="N64" s="13">
        <f t="shared" si="7"/>
        <v>0</v>
      </c>
      <c r="O64" s="14" t="str">
        <f t="shared" si="2"/>
        <v/>
      </c>
      <c r="P64" s="11"/>
      <c r="Q64" s="70"/>
      <c r="R64" s="11"/>
      <c r="S64" s="71">
        <f t="shared" si="8"/>
        <v>0</v>
      </c>
      <c r="T64" s="72" t="str">
        <f t="shared" si="3"/>
        <v/>
      </c>
      <c r="U64" s="11"/>
      <c r="V64" s="78"/>
      <c r="W64" s="11"/>
      <c r="X64" s="71">
        <f t="shared" si="9"/>
        <v>0</v>
      </c>
      <c r="Y64" s="72" t="str">
        <f t="shared" si="4"/>
        <v/>
      </c>
      <c r="Z64" s="11"/>
    </row>
    <row r="65" spans="1:29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5"/>
        <v>0</v>
      </c>
      <c r="H65" s="14" t="str">
        <f t="shared" si="1"/>
        <v/>
      </c>
      <c r="I65" s="11"/>
      <c r="J65" s="78"/>
      <c r="K65" s="3"/>
      <c r="L65" s="3"/>
      <c r="M65" s="12">
        <f t="shared" si="6"/>
        <v>0</v>
      </c>
      <c r="N65" s="13">
        <f t="shared" si="7"/>
        <v>0</v>
      </c>
      <c r="O65" s="14" t="str">
        <f t="shared" si="2"/>
        <v/>
      </c>
      <c r="P65" s="11"/>
      <c r="Q65" s="70"/>
      <c r="R65" s="11"/>
      <c r="S65" s="71">
        <f t="shared" si="8"/>
        <v>0</v>
      </c>
      <c r="T65" s="72" t="str">
        <f t="shared" si="3"/>
        <v/>
      </c>
      <c r="U65" s="11"/>
      <c r="V65" s="78"/>
      <c r="W65" s="11"/>
      <c r="X65" s="71">
        <f t="shared" si="9"/>
        <v>0</v>
      </c>
      <c r="Y65" s="72" t="str">
        <f t="shared" si="4"/>
        <v/>
      </c>
      <c r="Z65" s="11"/>
    </row>
    <row r="66" spans="1:29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5"/>
        <v>0</v>
      </c>
      <c r="H66" s="14" t="str">
        <f t="shared" si="1"/>
        <v/>
      </c>
      <c r="I66" s="11"/>
      <c r="J66" s="78"/>
      <c r="K66" s="3"/>
      <c r="L66" s="3"/>
      <c r="M66" s="12">
        <f t="shared" si="6"/>
        <v>0</v>
      </c>
      <c r="N66" s="13">
        <f t="shared" si="7"/>
        <v>0</v>
      </c>
      <c r="O66" s="14" t="str">
        <f t="shared" si="2"/>
        <v/>
      </c>
      <c r="P66" s="11"/>
      <c r="Q66" s="70"/>
      <c r="R66" s="11"/>
      <c r="S66" s="71">
        <f t="shared" si="8"/>
        <v>0</v>
      </c>
      <c r="T66" s="72" t="str">
        <f t="shared" si="3"/>
        <v/>
      </c>
      <c r="U66" s="11"/>
      <c r="V66" s="78"/>
      <c r="W66" s="11"/>
      <c r="X66" s="71">
        <f t="shared" si="9"/>
        <v>0</v>
      </c>
      <c r="Y66" s="72" t="str">
        <f t="shared" si="4"/>
        <v/>
      </c>
      <c r="Z66" s="11"/>
    </row>
    <row r="67" spans="1:29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5"/>
        <v>0</v>
      </c>
      <c r="H67" s="14" t="str">
        <f t="shared" si="1"/>
        <v/>
      </c>
      <c r="I67" s="11"/>
      <c r="J67" s="78"/>
      <c r="K67" s="3"/>
      <c r="L67" s="3"/>
      <c r="M67" s="12">
        <f t="shared" si="6"/>
        <v>0</v>
      </c>
      <c r="N67" s="13">
        <f t="shared" si="7"/>
        <v>0</v>
      </c>
      <c r="O67" s="14" t="str">
        <f t="shared" si="2"/>
        <v/>
      </c>
      <c r="P67" s="11"/>
      <c r="Q67" s="70"/>
      <c r="R67" s="11"/>
      <c r="S67" s="71">
        <f t="shared" si="8"/>
        <v>0</v>
      </c>
      <c r="T67" s="72" t="str">
        <f t="shared" si="3"/>
        <v/>
      </c>
      <c r="U67" s="11"/>
      <c r="V67" s="78"/>
      <c r="W67" s="11"/>
      <c r="X67" s="71">
        <f t="shared" si="9"/>
        <v>0</v>
      </c>
      <c r="Y67" s="72" t="str">
        <f t="shared" si="4"/>
        <v/>
      </c>
      <c r="Z67" s="11"/>
    </row>
    <row r="68" spans="1:29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5"/>
        <v>0</v>
      </c>
      <c r="H68" s="14" t="str">
        <f t="shared" si="1"/>
        <v/>
      </c>
      <c r="I68" s="11"/>
      <c r="J68" s="78"/>
      <c r="K68" s="3"/>
      <c r="L68" s="3"/>
      <c r="M68" s="12">
        <f t="shared" si="6"/>
        <v>0</v>
      </c>
      <c r="N68" s="13">
        <f t="shared" si="7"/>
        <v>0</v>
      </c>
      <c r="O68" s="14" t="str">
        <f t="shared" si="2"/>
        <v/>
      </c>
      <c r="P68" s="11"/>
      <c r="Q68" s="70"/>
      <c r="R68" s="11"/>
      <c r="S68" s="71">
        <f t="shared" si="8"/>
        <v>0</v>
      </c>
      <c r="T68" s="72" t="str">
        <f t="shared" si="3"/>
        <v/>
      </c>
      <c r="U68" s="11"/>
      <c r="V68" s="78"/>
      <c r="W68" s="11"/>
      <c r="X68" s="71">
        <f t="shared" si="9"/>
        <v>0</v>
      </c>
      <c r="Y68" s="72" t="str">
        <f t="shared" si="4"/>
        <v/>
      </c>
      <c r="Z68" s="11"/>
      <c r="AA68" s="2"/>
      <c r="AB68" s="2"/>
      <c r="AC68" s="2"/>
    </row>
    <row r="69" spans="1:29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5"/>
        <v>0</v>
      </c>
      <c r="H69" s="14" t="str">
        <f t="shared" si="1"/>
        <v/>
      </c>
      <c r="I69" s="11"/>
      <c r="J69" s="78"/>
      <c r="K69" s="3"/>
      <c r="L69" s="3"/>
      <c r="M69" s="12">
        <f t="shared" si="6"/>
        <v>0</v>
      </c>
      <c r="N69" s="13">
        <f t="shared" si="7"/>
        <v>0</v>
      </c>
      <c r="O69" s="14" t="str">
        <f t="shared" si="2"/>
        <v/>
      </c>
      <c r="P69" s="11"/>
      <c r="Q69" s="70"/>
      <c r="R69" s="11"/>
      <c r="S69" s="71">
        <f t="shared" si="8"/>
        <v>0</v>
      </c>
      <c r="T69" s="72" t="str">
        <f t="shared" si="3"/>
        <v/>
      </c>
      <c r="U69" s="11"/>
      <c r="V69" s="78"/>
      <c r="W69" s="11"/>
      <c r="X69" s="71">
        <f t="shared" si="9"/>
        <v>0</v>
      </c>
      <c r="Y69" s="72" t="str">
        <f t="shared" si="4"/>
        <v/>
      </c>
      <c r="Z69" s="11"/>
      <c r="AA69" s="2"/>
      <c r="AB69" s="2"/>
      <c r="AC69" s="2"/>
    </row>
    <row r="70" spans="1:29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5"/>
        <v>0</v>
      </c>
      <c r="H70" s="14" t="str">
        <f t="shared" si="1"/>
        <v/>
      </c>
      <c r="I70" s="11"/>
      <c r="J70" s="78"/>
      <c r="K70" s="3"/>
      <c r="L70" s="3"/>
      <c r="M70" s="12">
        <f t="shared" si="6"/>
        <v>0</v>
      </c>
      <c r="N70" s="13">
        <f t="shared" si="7"/>
        <v>0</v>
      </c>
      <c r="O70" s="14" t="str">
        <f t="shared" si="2"/>
        <v/>
      </c>
      <c r="P70" s="11"/>
      <c r="Q70" s="70"/>
      <c r="R70" s="11"/>
      <c r="S70" s="71">
        <f t="shared" si="8"/>
        <v>0</v>
      </c>
      <c r="T70" s="72" t="str">
        <f t="shared" si="3"/>
        <v/>
      </c>
      <c r="U70" s="11"/>
      <c r="V70" s="78"/>
      <c r="W70" s="11"/>
      <c r="X70" s="71">
        <f t="shared" si="9"/>
        <v>0</v>
      </c>
      <c r="Y70" s="72" t="str">
        <f t="shared" si="4"/>
        <v/>
      </c>
      <c r="Z70" s="11"/>
    </row>
    <row r="71" spans="1:29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5"/>
        <v>0</v>
      </c>
      <c r="H71" s="14" t="str">
        <f t="shared" si="1"/>
        <v/>
      </c>
      <c r="I71" s="11"/>
      <c r="J71" s="78"/>
      <c r="K71" s="3"/>
      <c r="L71" s="3"/>
      <c r="M71" s="12">
        <f t="shared" si="6"/>
        <v>0</v>
      </c>
      <c r="N71" s="13">
        <f t="shared" si="7"/>
        <v>0</v>
      </c>
      <c r="O71" s="14" t="str">
        <f t="shared" si="2"/>
        <v/>
      </c>
      <c r="P71" s="11"/>
      <c r="Q71" s="70"/>
      <c r="R71" s="11"/>
      <c r="S71" s="71">
        <f t="shared" si="8"/>
        <v>0</v>
      </c>
      <c r="T71" s="72" t="str">
        <f t="shared" si="3"/>
        <v/>
      </c>
      <c r="U71" s="11"/>
      <c r="V71" s="78"/>
      <c r="W71" s="11"/>
      <c r="X71" s="71">
        <f t="shared" si="9"/>
        <v>0</v>
      </c>
      <c r="Y71" s="72" t="str">
        <f t="shared" si="4"/>
        <v/>
      </c>
      <c r="Z71" s="11"/>
    </row>
    <row r="72" spans="1:29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5"/>
        <v>0</v>
      </c>
      <c r="H72" s="14" t="str">
        <f t="shared" si="1"/>
        <v/>
      </c>
      <c r="I72" s="11"/>
      <c r="J72" s="78"/>
      <c r="K72" s="3"/>
      <c r="L72" s="3"/>
      <c r="M72" s="12">
        <f t="shared" si="6"/>
        <v>0</v>
      </c>
      <c r="N72" s="13">
        <f t="shared" si="7"/>
        <v>0</v>
      </c>
      <c r="O72" s="14" t="str">
        <f t="shared" si="2"/>
        <v/>
      </c>
      <c r="P72" s="11"/>
      <c r="Q72" s="70"/>
      <c r="R72" s="11"/>
      <c r="S72" s="71">
        <f t="shared" si="8"/>
        <v>0</v>
      </c>
      <c r="T72" s="72" t="str">
        <f t="shared" si="3"/>
        <v/>
      </c>
      <c r="U72" s="11"/>
      <c r="V72" s="78"/>
      <c r="W72" s="11"/>
      <c r="X72" s="71">
        <f t="shared" si="9"/>
        <v>0</v>
      </c>
      <c r="Y72" s="72" t="str">
        <f t="shared" si="4"/>
        <v/>
      </c>
      <c r="Z72" s="11"/>
    </row>
    <row r="73" spans="1:29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5"/>
        <v>0</v>
      </c>
      <c r="H73" s="14" t="str">
        <f t="shared" si="1"/>
        <v/>
      </c>
      <c r="I73" s="11"/>
      <c r="J73" s="78"/>
      <c r="K73" s="3"/>
      <c r="L73" s="3"/>
      <c r="M73" s="12">
        <f t="shared" si="6"/>
        <v>0</v>
      </c>
      <c r="N73" s="13">
        <f t="shared" si="7"/>
        <v>0</v>
      </c>
      <c r="O73" s="14" t="str">
        <f t="shared" si="2"/>
        <v/>
      </c>
      <c r="P73" s="11"/>
      <c r="Q73" s="70"/>
      <c r="R73" s="11"/>
      <c r="S73" s="71">
        <f t="shared" si="8"/>
        <v>0</v>
      </c>
      <c r="T73" s="72" t="str">
        <f t="shared" si="3"/>
        <v/>
      </c>
      <c r="U73" s="11"/>
      <c r="V73" s="78"/>
      <c r="W73" s="11"/>
      <c r="X73" s="71">
        <f t="shared" si="9"/>
        <v>0</v>
      </c>
      <c r="Y73" s="72" t="str">
        <f t="shared" si="4"/>
        <v/>
      </c>
      <c r="Z73" s="11"/>
    </row>
    <row r="74" spans="1:29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5"/>
        <v>0</v>
      </c>
      <c r="H74" s="14" t="str">
        <f t="shared" si="1"/>
        <v/>
      </c>
      <c r="I74" s="11"/>
      <c r="J74" s="78"/>
      <c r="K74" s="3"/>
      <c r="L74" s="3"/>
      <c r="M74" s="12">
        <f t="shared" si="6"/>
        <v>0</v>
      </c>
      <c r="N74" s="13">
        <f t="shared" si="7"/>
        <v>0</v>
      </c>
      <c r="O74" s="14" t="str">
        <f t="shared" si="2"/>
        <v/>
      </c>
      <c r="P74" s="11"/>
      <c r="Q74" s="70"/>
      <c r="R74" s="11"/>
      <c r="S74" s="71">
        <f t="shared" si="8"/>
        <v>0</v>
      </c>
      <c r="T74" s="72" t="str">
        <f t="shared" si="3"/>
        <v/>
      </c>
      <c r="U74" s="11"/>
      <c r="V74" s="78"/>
      <c r="W74" s="11"/>
      <c r="X74" s="71">
        <f t="shared" si="9"/>
        <v>0</v>
      </c>
      <c r="Y74" s="72" t="str">
        <f t="shared" si="4"/>
        <v/>
      </c>
      <c r="Z74" s="11"/>
    </row>
    <row r="75" spans="1:29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5"/>
        <v>0</v>
      </c>
      <c r="H75" s="14" t="str">
        <f t="shared" si="1"/>
        <v/>
      </c>
      <c r="I75" s="11"/>
      <c r="J75" s="78"/>
      <c r="K75" s="3"/>
      <c r="L75" s="3"/>
      <c r="M75" s="12">
        <f t="shared" si="6"/>
        <v>0</v>
      </c>
      <c r="N75" s="13">
        <f t="shared" si="7"/>
        <v>0</v>
      </c>
      <c r="O75" s="14" t="str">
        <f t="shared" si="2"/>
        <v/>
      </c>
      <c r="P75" s="11"/>
      <c r="Q75" s="70"/>
      <c r="R75" s="11"/>
      <c r="S75" s="71">
        <f t="shared" si="8"/>
        <v>0</v>
      </c>
      <c r="T75" s="72" t="str">
        <f t="shared" si="3"/>
        <v/>
      </c>
      <c r="U75" s="11"/>
      <c r="V75" s="78"/>
      <c r="W75" s="11"/>
      <c r="X75" s="71">
        <f t="shared" si="9"/>
        <v>0</v>
      </c>
      <c r="Y75" s="72" t="str">
        <f t="shared" si="4"/>
        <v/>
      </c>
      <c r="Z75" s="11"/>
    </row>
    <row r="76" spans="1:29" x14ac:dyDescent="0.35">
      <c r="A76" s="3"/>
      <c r="B76" s="4"/>
      <c r="C76" s="3"/>
      <c r="D76" s="3"/>
      <c r="E76" s="3"/>
      <c r="F76" s="12">
        <f t="shared" ref="F76:F139" si="10">SUM(D76:E76)</f>
        <v>0</v>
      </c>
      <c r="G76" s="13">
        <f t="shared" si="5"/>
        <v>0</v>
      </c>
      <c r="H76" s="14" t="str">
        <f t="shared" ref="H76:H139" si="11">IF(C76&lt;&gt;"",IF(G76&gt;=75,"ดีมาก",IF(G76&gt;=50,"ดี",IF(G76&gt;=25,"พอใช้",IF(G76&gt;=0,"ปรับปรุง")))),"")</f>
        <v/>
      </c>
      <c r="I76" s="11"/>
      <c r="J76" s="78"/>
      <c r="K76" s="3"/>
      <c r="L76" s="3"/>
      <c r="M76" s="12">
        <f t="shared" si="6"/>
        <v>0</v>
      </c>
      <c r="N76" s="13">
        <f t="shared" si="7"/>
        <v>0</v>
      </c>
      <c r="O76" s="14" t="str">
        <f t="shared" ref="O76:O139" si="12">IF(C76&lt;&gt;"",IF(N76&gt;=75,"ดีมาก",IF(N76&gt;=50,"ดี",IF(N76&gt;=25,"พอใช้",IF(N76&gt;=0,"ปรับปรุง")))),"")</f>
        <v/>
      </c>
      <c r="P76" s="11"/>
      <c r="Q76" s="70"/>
      <c r="R76" s="11"/>
      <c r="S76" s="71">
        <f t="shared" si="8"/>
        <v>0</v>
      </c>
      <c r="T76" s="72" t="str">
        <f t="shared" ref="T76:T139" si="13">IF(C76&lt;&gt;"",IF(S76&gt;=75,"ดีมาก",IF(S76&gt;=50,"ดี",IF(S76&gt;=25,"พอใช้",IF(S76&gt;=0,"ปรับปรุง")))),"")</f>
        <v/>
      </c>
      <c r="U76" s="11"/>
      <c r="V76" s="78"/>
      <c r="W76" s="11"/>
      <c r="X76" s="71">
        <f t="shared" si="9"/>
        <v>0</v>
      </c>
      <c r="Y76" s="72" t="str">
        <f t="shared" ref="Y76:Y139" si="14">IF(C76&lt;&gt;"",IF(X76&gt;=75,"ดีมาก",IF(X76&gt;=50,"ดี",IF(X76&gt;=25,"พอใช้",IF(X76&gt;=0,"ปรับปรุง")))),"")</f>
        <v/>
      </c>
      <c r="Z76" s="11"/>
    </row>
    <row r="77" spans="1:29" x14ac:dyDescent="0.35">
      <c r="A77" s="3"/>
      <c r="B77" s="4"/>
      <c r="C77" s="3"/>
      <c r="D77" s="3"/>
      <c r="E77" s="3"/>
      <c r="F77" s="12">
        <f t="shared" si="10"/>
        <v>0</v>
      </c>
      <c r="G77" s="13">
        <f t="shared" ref="G77:G140" si="15">F77*100/40</f>
        <v>0</v>
      </c>
      <c r="H77" s="14" t="str">
        <f t="shared" si="11"/>
        <v/>
      </c>
      <c r="I77" s="11"/>
      <c r="J77" s="78"/>
      <c r="K77" s="3"/>
      <c r="L77" s="3"/>
      <c r="M77" s="12">
        <f t="shared" ref="M77:M140" si="16">SUM(K77:L77)</f>
        <v>0</v>
      </c>
      <c r="N77" s="13">
        <f t="shared" ref="N77:N140" si="17">M77*100/15</f>
        <v>0</v>
      </c>
      <c r="O77" s="14" t="str">
        <f t="shared" si="12"/>
        <v/>
      </c>
      <c r="P77" s="11"/>
      <c r="Q77" s="70"/>
      <c r="R77" s="11"/>
      <c r="S77" s="71">
        <f t="shared" ref="S77:S140" si="18">R77*100/20</f>
        <v>0</v>
      </c>
      <c r="T77" s="72" t="str">
        <f t="shared" si="13"/>
        <v/>
      </c>
      <c r="U77" s="11"/>
      <c r="V77" s="78"/>
      <c r="W77" s="11"/>
      <c r="X77" s="71">
        <f t="shared" ref="X77:X140" si="19">W77*100/20</f>
        <v>0</v>
      </c>
      <c r="Y77" s="72" t="str">
        <f t="shared" si="14"/>
        <v/>
      </c>
      <c r="Z77" s="11"/>
    </row>
    <row r="78" spans="1:29" x14ac:dyDescent="0.35">
      <c r="A78" s="3"/>
      <c r="B78" s="4"/>
      <c r="C78" s="3"/>
      <c r="D78" s="3"/>
      <c r="E78" s="3"/>
      <c r="F78" s="12">
        <f t="shared" si="10"/>
        <v>0</v>
      </c>
      <c r="G78" s="13">
        <f t="shared" si="15"/>
        <v>0</v>
      </c>
      <c r="H78" s="14" t="str">
        <f t="shared" si="11"/>
        <v/>
      </c>
      <c r="I78" s="11"/>
      <c r="J78" s="78"/>
      <c r="K78" s="3"/>
      <c r="L78" s="3"/>
      <c r="M78" s="12">
        <f t="shared" si="16"/>
        <v>0</v>
      </c>
      <c r="N78" s="13">
        <f t="shared" si="17"/>
        <v>0</v>
      </c>
      <c r="O78" s="14" t="str">
        <f t="shared" si="12"/>
        <v/>
      </c>
      <c r="P78" s="11"/>
      <c r="Q78" s="70"/>
      <c r="R78" s="11"/>
      <c r="S78" s="71">
        <f t="shared" si="18"/>
        <v>0</v>
      </c>
      <c r="T78" s="72" t="str">
        <f t="shared" si="13"/>
        <v/>
      </c>
      <c r="U78" s="11"/>
      <c r="V78" s="78"/>
      <c r="W78" s="11"/>
      <c r="X78" s="71">
        <f t="shared" si="19"/>
        <v>0</v>
      </c>
      <c r="Y78" s="72" t="str">
        <f t="shared" si="14"/>
        <v/>
      </c>
      <c r="Z78" s="11"/>
    </row>
    <row r="79" spans="1:29" x14ac:dyDescent="0.35">
      <c r="A79" s="3"/>
      <c r="B79" s="4"/>
      <c r="C79" s="3"/>
      <c r="D79" s="3"/>
      <c r="E79" s="3"/>
      <c r="F79" s="12">
        <f t="shared" si="10"/>
        <v>0</v>
      </c>
      <c r="G79" s="13">
        <f t="shared" si="15"/>
        <v>0</v>
      </c>
      <c r="H79" s="14" t="str">
        <f t="shared" si="11"/>
        <v/>
      </c>
      <c r="I79" s="11"/>
      <c r="J79" s="78"/>
      <c r="K79" s="3"/>
      <c r="L79" s="3"/>
      <c r="M79" s="12">
        <f t="shared" si="16"/>
        <v>0</v>
      </c>
      <c r="N79" s="13">
        <f t="shared" si="17"/>
        <v>0</v>
      </c>
      <c r="O79" s="14" t="str">
        <f t="shared" si="12"/>
        <v/>
      </c>
      <c r="P79" s="11"/>
      <c r="Q79" s="70"/>
      <c r="R79" s="11"/>
      <c r="S79" s="71">
        <f t="shared" si="18"/>
        <v>0</v>
      </c>
      <c r="T79" s="72" t="str">
        <f t="shared" si="13"/>
        <v/>
      </c>
      <c r="U79" s="11"/>
      <c r="V79" s="78"/>
      <c r="W79" s="11"/>
      <c r="X79" s="71">
        <f t="shared" si="19"/>
        <v>0</v>
      </c>
      <c r="Y79" s="72" t="str">
        <f t="shared" si="14"/>
        <v/>
      </c>
      <c r="Z79" s="11"/>
    </row>
    <row r="80" spans="1:29" x14ac:dyDescent="0.35">
      <c r="A80" s="3"/>
      <c r="B80" s="4"/>
      <c r="C80" s="3"/>
      <c r="D80" s="3"/>
      <c r="E80" s="3"/>
      <c r="F80" s="12">
        <f t="shared" si="10"/>
        <v>0</v>
      </c>
      <c r="G80" s="13">
        <f t="shared" si="15"/>
        <v>0</v>
      </c>
      <c r="H80" s="14" t="str">
        <f t="shared" si="11"/>
        <v/>
      </c>
      <c r="I80" s="11"/>
      <c r="J80" s="78"/>
      <c r="K80" s="3"/>
      <c r="L80" s="3"/>
      <c r="M80" s="12">
        <f t="shared" si="16"/>
        <v>0</v>
      </c>
      <c r="N80" s="13">
        <f t="shared" si="17"/>
        <v>0</v>
      </c>
      <c r="O80" s="14" t="str">
        <f t="shared" si="12"/>
        <v/>
      </c>
      <c r="P80" s="11"/>
      <c r="Q80" s="70"/>
      <c r="R80" s="11"/>
      <c r="S80" s="71">
        <f t="shared" si="18"/>
        <v>0</v>
      </c>
      <c r="T80" s="72" t="str">
        <f t="shared" si="13"/>
        <v/>
      </c>
      <c r="U80" s="11"/>
      <c r="V80" s="78"/>
      <c r="W80" s="11"/>
      <c r="X80" s="71">
        <f t="shared" si="19"/>
        <v>0</v>
      </c>
      <c r="Y80" s="72" t="str">
        <f t="shared" si="14"/>
        <v/>
      </c>
      <c r="Z80" s="11"/>
    </row>
    <row r="81" spans="1:26" x14ac:dyDescent="0.35">
      <c r="A81" s="3"/>
      <c r="B81" s="4"/>
      <c r="C81" s="3"/>
      <c r="D81" s="3"/>
      <c r="E81" s="3"/>
      <c r="F81" s="12">
        <f t="shared" si="10"/>
        <v>0</v>
      </c>
      <c r="G81" s="13">
        <f t="shared" si="15"/>
        <v>0</v>
      </c>
      <c r="H81" s="14" t="str">
        <f t="shared" si="11"/>
        <v/>
      </c>
      <c r="I81" s="11"/>
      <c r="J81" s="78"/>
      <c r="K81" s="3"/>
      <c r="L81" s="3"/>
      <c r="M81" s="12">
        <f t="shared" si="16"/>
        <v>0</v>
      </c>
      <c r="N81" s="13">
        <f t="shared" si="17"/>
        <v>0</v>
      </c>
      <c r="O81" s="14" t="str">
        <f t="shared" si="12"/>
        <v/>
      </c>
      <c r="P81" s="11"/>
      <c r="Q81" s="70"/>
      <c r="R81" s="11"/>
      <c r="S81" s="71">
        <f t="shared" si="18"/>
        <v>0</v>
      </c>
      <c r="T81" s="72" t="str">
        <f t="shared" si="13"/>
        <v/>
      </c>
      <c r="U81" s="11"/>
      <c r="V81" s="78"/>
      <c r="W81" s="11"/>
      <c r="X81" s="71">
        <f t="shared" si="19"/>
        <v>0</v>
      </c>
      <c r="Y81" s="72" t="str">
        <f t="shared" si="14"/>
        <v/>
      </c>
      <c r="Z81" s="11"/>
    </row>
    <row r="82" spans="1:26" x14ac:dyDescent="0.35">
      <c r="A82" s="3"/>
      <c r="B82" s="4"/>
      <c r="C82" s="3"/>
      <c r="D82" s="3"/>
      <c r="E82" s="3"/>
      <c r="F82" s="12">
        <f t="shared" si="10"/>
        <v>0</v>
      </c>
      <c r="G82" s="13">
        <f t="shared" si="15"/>
        <v>0</v>
      </c>
      <c r="H82" s="14" t="str">
        <f t="shared" si="11"/>
        <v/>
      </c>
      <c r="I82" s="11"/>
      <c r="J82" s="78"/>
      <c r="K82" s="3"/>
      <c r="L82" s="3"/>
      <c r="M82" s="12">
        <f t="shared" si="16"/>
        <v>0</v>
      </c>
      <c r="N82" s="13">
        <f t="shared" si="17"/>
        <v>0</v>
      </c>
      <c r="O82" s="14" t="str">
        <f t="shared" si="12"/>
        <v/>
      </c>
      <c r="P82" s="11"/>
      <c r="Q82" s="70"/>
      <c r="R82" s="11"/>
      <c r="S82" s="71">
        <f t="shared" si="18"/>
        <v>0</v>
      </c>
      <c r="T82" s="72" t="str">
        <f t="shared" si="13"/>
        <v/>
      </c>
      <c r="U82" s="11"/>
      <c r="V82" s="78"/>
      <c r="W82" s="11"/>
      <c r="X82" s="71">
        <f t="shared" si="19"/>
        <v>0</v>
      </c>
      <c r="Y82" s="72" t="str">
        <f t="shared" si="14"/>
        <v/>
      </c>
      <c r="Z82" s="11"/>
    </row>
    <row r="83" spans="1:26" x14ac:dyDescent="0.35">
      <c r="A83" s="3"/>
      <c r="B83" s="4"/>
      <c r="C83" s="3"/>
      <c r="D83" s="3"/>
      <c r="E83" s="3"/>
      <c r="F83" s="12">
        <f t="shared" si="10"/>
        <v>0</v>
      </c>
      <c r="G83" s="13">
        <f t="shared" si="15"/>
        <v>0</v>
      </c>
      <c r="H83" s="14" t="str">
        <f t="shared" si="11"/>
        <v/>
      </c>
      <c r="I83" s="11"/>
      <c r="J83" s="78"/>
      <c r="K83" s="3"/>
      <c r="L83" s="3"/>
      <c r="M83" s="12">
        <f t="shared" si="16"/>
        <v>0</v>
      </c>
      <c r="N83" s="13">
        <f t="shared" si="17"/>
        <v>0</v>
      </c>
      <c r="O83" s="14" t="str">
        <f t="shared" si="12"/>
        <v/>
      </c>
      <c r="P83" s="11"/>
      <c r="Q83" s="70"/>
      <c r="R83" s="11"/>
      <c r="S83" s="71">
        <f t="shared" si="18"/>
        <v>0</v>
      </c>
      <c r="T83" s="72" t="str">
        <f t="shared" si="13"/>
        <v/>
      </c>
      <c r="U83" s="11"/>
      <c r="V83" s="78"/>
      <c r="W83" s="11"/>
      <c r="X83" s="71">
        <f t="shared" si="19"/>
        <v>0</v>
      </c>
      <c r="Y83" s="72" t="str">
        <f t="shared" si="14"/>
        <v/>
      </c>
      <c r="Z83" s="11"/>
    </row>
    <row r="84" spans="1:26" x14ac:dyDescent="0.35">
      <c r="A84" s="3"/>
      <c r="B84" s="4"/>
      <c r="C84" s="3"/>
      <c r="D84" s="3"/>
      <c r="E84" s="3"/>
      <c r="F84" s="12">
        <f t="shared" si="10"/>
        <v>0</v>
      </c>
      <c r="G84" s="13">
        <f t="shared" si="15"/>
        <v>0</v>
      </c>
      <c r="H84" s="14" t="str">
        <f t="shared" si="11"/>
        <v/>
      </c>
      <c r="I84" s="11"/>
      <c r="J84" s="78"/>
      <c r="K84" s="3"/>
      <c r="L84" s="3"/>
      <c r="M84" s="12">
        <f t="shared" si="16"/>
        <v>0</v>
      </c>
      <c r="N84" s="13">
        <f t="shared" si="17"/>
        <v>0</v>
      </c>
      <c r="O84" s="14" t="str">
        <f t="shared" si="12"/>
        <v/>
      </c>
      <c r="P84" s="11"/>
      <c r="Q84" s="70"/>
      <c r="R84" s="11"/>
      <c r="S84" s="71">
        <f t="shared" si="18"/>
        <v>0</v>
      </c>
      <c r="T84" s="72" t="str">
        <f t="shared" si="13"/>
        <v/>
      </c>
      <c r="U84" s="11"/>
      <c r="V84" s="78"/>
      <c r="W84" s="11"/>
      <c r="X84" s="71">
        <f t="shared" si="19"/>
        <v>0</v>
      </c>
      <c r="Y84" s="72" t="str">
        <f t="shared" si="14"/>
        <v/>
      </c>
      <c r="Z84" s="11"/>
    </row>
    <row r="85" spans="1:26" x14ac:dyDescent="0.35">
      <c r="A85" s="3"/>
      <c r="B85" s="4"/>
      <c r="C85" s="3"/>
      <c r="D85" s="3"/>
      <c r="E85" s="3"/>
      <c r="F85" s="12">
        <f t="shared" si="10"/>
        <v>0</v>
      </c>
      <c r="G85" s="13">
        <f t="shared" si="15"/>
        <v>0</v>
      </c>
      <c r="H85" s="14" t="str">
        <f t="shared" si="11"/>
        <v/>
      </c>
      <c r="I85" s="11"/>
      <c r="J85" s="78"/>
      <c r="K85" s="3"/>
      <c r="L85" s="3"/>
      <c r="M85" s="12">
        <f t="shared" si="16"/>
        <v>0</v>
      </c>
      <c r="N85" s="13">
        <f t="shared" si="17"/>
        <v>0</v>
      </c>
      <c r="O85" s="14" t="str">
        <f t="shared" si="12"/>
        <v/>
      </c>
      <c r="P85" s="11"/>
      <c r="Q85" s="70"/>
      <c r="R85" s="11"/>
      <c r="S85" s="71">
        <f t="shared" si="18"/>
        <v>0</v>
      </c>
      <c r="T85" s="72" t="str">
        <f t="shared" si="13"/>
        <v/>
      </c>
      <c r="U85" s="11"/>
      <c r="V85" s="78"/>
      <c r="W85" s="11"/>
      <c r="X85" s="71">
        <f t="shared" si="19"/>
        <v>0</v>
      </c>
      <c r="Y85" s="72" t="str">
        <f t="shared" si="14"/>
        <v/>
      </c>
      <c r="Z85" s="11"/>
    </row>
    <row r="86" spans="1:26" x14ac:dyDescent="0.35">
      <c r="A86" s="3"/>
      <c r="B86" s="4"/>
      <c r="C86" s="3"/>
      <c r="D86" s="3"/>
      <c r="E86" s="3"/>
      <c r="F86" s="12">
        <f t="shared" si="10"/>
        <v>0</v>
      </c>
      <c r="G86" s="13">
        <f t="shared" si="15"/>
        <v>0</v>
      </c>
      <c r="H86" s="14" t="str">
        <f t="shared" si="11"/>
        <v/>
      </c>
      <c r="I86" s="11"/>
      <c r="J86" s="78"/>
      <c r="K86" s="3"/>
      <c r="L86" s="3"/>
      <c r="M86" s="12">
        <f t="shared" si="16"/>
        <v>0</v>
      </c>
      <c r="N86" s="13">
        <f t="shared" si="17"/>
        <v>0</v>
      </c>
      <c r="O86" s="14" t="str">
        <f t="shared" si="12"/>
        <v/>
      </c>
      <c r="P86" s="11"/>
      <c r="Q86" s="70"/>
      <c r="R86" s="11"/>
      <c r="S86" s="71">
        <f t="shared" si="18"/>
        <v>0</v>
      </c>
      <c r="T86" s="72" t="str">
        <f t="shared" si="13"/>
        <v/>
      </c>
      <c r="U86" s="11"/>
      <c r="V86" s="78"/>
      <c r="W86" s="11"/>
      <c r="X86" s="71">
        <f t="shared" si="19"/>
        <v>0</v>
      </c>
      <c r="Y86" s="72" t="str">
        <f t="shared" si="14"/>
        <v/>
      </c>
      <c r="Z86" s="11"/>
    </row>
    <row r="87" spans="1:26" x14ac:dyDescent="0.35">
      <c r="A87" s="3"/>
      <c r="B87" s="4"/>
      <c r="C87" s="3"/>
      <c r="D87" s="3"/>
      <c r="E87" s="3"/>
      <c r="F87" s="12">
        <f t="shared" si="10"/>
        <v>0</v>
      </c>
      <c r="G87" s="13">
        <f t="shared" si="15"/>
        <v>0</v>
      </c>
      <c r="H87" s="14" t="str">
        <f t="shared" si="11"/>
        <v/>
      </c>
      <c r="I87" s="11"/>
      <c r="J87" s="78"/>
      <c r="K87" s="3"/>
      <c r="L87" s="3"/>
      <c r="M87" s="12">
        <f t="shared" si="16"/>
        <v>0</v>
      </c>
      <c r="N87" s="13">
        <f t="shared" si="17"/>
        <v>0</v>
      </c>
      <c r="O87" s="14" t="str">
        <f t="shared" si="12"/>
        <v/>
      </c>
      <c r="P87" s="11"/>
      <c r="Q87" s="70"/>
      <c r="R87" s="11"/>
      <c r="S87" s="71">
        <f t="shared" si="18"/>
        <v>0</v>
      </c>
      <c r="T87" s="72" t="str">
        <f t="shared" si="13"/>
        <v/>
      </c>
      <c r="U87" s="11"/>
      <c r="V87" s="78"/>
      <c r="W87" s="11"/>
      <c r="X87" s="71">
        <f t="shared" si="19"/>
        <v>0</v>
      </c>
      <c r="Y87" s="72" t="str">
        <f t="shared" si="14"/>
        <v/>
      </c>
      <c r="Z87" s="11"/>
    </row>
    <row r="88" spans="1:26" x14ac:dyDescent="0.35">
      <c r="A88" s="3"/>
      <c r="B88" s="4"/>
      <c r="C88" s="3"/>
      <c r="D88" s="3"/>
      <c r="E88" s="3"/>
      <c r="F88" s="12">
        <f t="shared" si="10"/>
        <v>0</v>
      </c>
      <c r="G88" s="13">
        <f t="shared" si="15"/>
        <v>0</v>
      </c>
      <c r="H88" s="14" t="str">
        <f t="shared" si="11"/>
        <v/>
      </c>
      <c r="I88" s="11"/>
      <c r="J88" s="78"/>
      <c r="K88" s="3"/>
      <c r="L88" s="3"/>
      <c r="M88" s="12">
        <f t="shared" si="16"/>
        <v>0</v>
      </c>
      <c r="N88" s="13">
        <f t="shared" si="17"/>
        <v>0</v>
      </c>
      <c r="O88" s="14" t="str">
        <f t="shared" si="12"/>
        <v/>
      </c>
      <c r="P88" s="11"/>
      <c r="Q88" s="70"/>
      <c r="R88" s="11"/>
      <c r="S88" s="71">
        <f t="shared" si="18"/>
        <v>0</v>
      </c>
      <c r="T88" s="72" t="str">
        <f t="shared" si="13"/>
        <v/>
      </c>
      <c r="U88" s="11"/>
      <c r="V88" s="78"/>
      <c r="W88" s="11"/>
      <c r="X88" s="71">
        <f t="shared" si="19"/>
        <v>0</v>
      </c>
      <c r="Y88" s="72" t="str">
        <f t="shared" si="14"/>
        <v/>
      </c>
      <c r="Z88" s="11"/>
    </row>
    <row r="89" spans="1:26" x14ac:dyDescent="0.35">
      <c r="A89" s="3"/>
      <c r="B89" s="4"/>
      <c r="C89" s="3"/>
      <c r="D89" s="3"/>
      <c r="E89" s="3"/>
      <c r="F89" s="12">
        <f t="shared" si="10"/>
        <v>0</v>
      </c>
      <c r="G89" s="13">
        <f t="shared" si="15"/>
        <v>0</v>
      </c>
      <c r="H89" s="14" t="str">
        <f t="shared" si="11"/>
        <v/>
      </c>
      <c r="I89" s="11"/>
      <c r="J89" s="78"/>
      <c r="K89" s="3"/>
      <c r="L89" s="3"/>
      <c r="M89" s="12">
        <f t="shared" si="16"/>
        <v>0</v>
      </c>
      <c r="N89" s="13">
        <f t="shared" si="17"/>
        <v>0</v>
      </c>
      <c r="O89" s="14" t="str">
        <f t="shared" si="12"/>
        <v/>
      </c>
      <c r="P89" s="11"/>
      <c r="Q89" s="70"/>
      <c r="R89" s="11"/>
      <c r="S89" s="71">
        <f t="shared" si="18"/>
        <v>0</v>
      </c>
      <c r="T89" s="72" t="str">
        <f t="shared" si="13"/>
        <v/>
      </c>
      <c r="U89" s="11"/>
      <c r="V89" s="78"/>
      <c r="W89" s="11"/>
      <c r="X89" s="71">
        <f t="shared" si="19"/>
        <v>0</v>
      </c>
      <c r="Y89" s="72" t="str">
        <f t="shared" si="14"/>
        <v/>
      </c>
      <c r="Z89" s="11"/>
    </row>
    <row r="90" spans="1:26" x14ac:dyDescent="0.35">
      <c r="A90" s="3"/>
      <c r="B90" s="4"/>
      <c r="C90" s="3"/>
      <c r="D90" s="3"/>
      <c r="E90" s="3"/>
      <c r="F90" s="12">
        <f t="shared" si="10"/>
        <v>0</v>
      </c>
      <c r="G90" s="13">
        <f t="shared" si="15"/>
        <v>0</v>
      </c>
      <c r="H90" s="14" t="str">
        <f t="shared" si="11"/>
        <v/>
      </c>
      <c r="I90" s="11"/>
      <c r="J90" s="78"/>
      <c r="K90" s="3"/>
      <c r="L90" s="3"/>
      <c r="M90" s="12">
        <f t="shared" si="16"/>
        <v>0</v>
      </c>
      <c r="N90" s="13">
        <f t="shared" si="17"/>
        <v>0</v>
      </c>
      <c r="O90" s="14" t="str">
        <f t="shared" si="12"/>
        <v/>
      </c>
      <c r="P90" s="11"/>
      <c r="Q90" s="70"/>
      <c r="R90" s="11"/>
      <c r="S90" s="71">
        <f t="shared" si="18"/>
        <v>0</v>
      </c>
      <c r="T90" s="72" t="str">
        <f t="shared" si="13"/>
        <v/>
      </c>
      <c r="U90" s="11"/>
      <c r="V90" s="78"/>
      <c r="W90" s="11"/>
      <c r="X90" s="71">
        <f t="shared" si="19"/>
        <v>0</v>
      </c>
      <c r="Y90" s="72" t="str">
        <f t="shared" si="14"/>
        <v/>
      </c>
      <c r="Z90" s="11"/>
    </row>
    <row r="91" spans="1:26" x14ac:dyDescent="0.35">
      <c r="A91" s="3"/>
      <c r="B91" s="4"/>
      <c r="C91" s="3"/>
      <c r="D91" s="3"/>
      <c r="E91" s="3"/>
      <c r="F91" s="12">
        <f t="shared" si="10"/>
        <v>0</v>
      </c>
      <c r="G91" s="13">
        <f t="shared" si="15"/>
        <v>0</v>
      </c>
      <c r="H91" s="14" t="str">
        <f t="shared" si="11"/>
        <v/>
      </c>
      <c r="I91" s="11"/>
      <c r="J91" s="78"/>
      <c r="K91" s="3"/>
      <c r="L91" s="3"/>
      <c r="M91" s="12">
        <f t="shared" si="16"/>
        <v>0</v>
      </c>
      <c r="N91" s="13">
        <f t="shared" si="17"/>
        <v>0</v>
      </c>
      <c r="O91" s="14" t="str">
        <f t="shared" si="12"/>
        <v/>
      </c>
      <c r="P91" s="11"/>
      <c r="Q91" s="70"/>
      <c r="R91" s="11"/>
      <c r="S91" s="71">
        <f t="shared" si="18"/>
        <v>0</v>
      </c>
      <c r="T91" s="72" t="str">
        <f t="shared" si="13"/>
        <v/>
      </c>
      <c r="U91" s="11"/>
      <c r="V91" s="78"/>
      <c r="W91" s="11"/>
      <c r="X91" s="71">
        <f t="shared" si="19"/>
        <v>0</v>
      </c>
      <c r="Y91" s="72" t="str">
        <f t="shared" si="14"/>
        <v/>
      </c>
      <c r="Z91" s="11"/>
    </row>
    <row r="92" spans="1:26" x14ac:dyDescent="0.35">
      <c r="A92" s="3"/>
      <c r="B92" s="4"/>
      <c r="C92" s="3"/>
      <c r="D92" s="3"/>
      <c r="E92" s="3"/>
      <c r="F92" s="12">
        <f t="shared" si="10"/>
        <v>0</v>
      </c>
      <c r="G92" s="13">
        <f t="shared" si="15"/>
        <v>0</v>
      </c>
      <c r="H92" s="14" t="str">
        <f t="shared" si="11"/>
        <v/>
      </c>
      <c r="I92" s="11"/>
      <c r="J92" s="78"/>
      <c r="K92" s="3"/>
      <c r="L92" s="3"/>
      <c r="M92" s="12">
        <f t="shared" si="16"/>
        <v>0</v>
      </c>
      <c r="N92" s="13">
        <f t="shared" si="17"/>
        <v>0</v>
      </c>
      <c r="O92" s="14" t="str">
        <f t="shared" si="12"/>
        <v/>
      </c>
      <c r="P92" s="11"/>
      <c r="Q92" s="70"/>
      <c r="R92" s="11"/>
      <c r="S92" s="71">
        <f t="shared" si="18"/>
        <v>0</v>
      </c>
      <c r="T92" s="72" t="str">
        <f t="shared" si="13"/>
        <v/>
      </c>
      <c r="U92" s="11"/>
      <c r="V92" s="78"/>
      <c r="W92" s="11"/>
      <c r="X92" s="71">
        <f t="shared" si="19"/>
        <v>0</v>
      </c>
      <c r="Y92" s="72" t="str">
        <f t="shared" si="14"/>
        <v/>
      </c>
      <c r="Z92" s="11"/>
    </row>
    <row r="93" spans="1:26" x14ac:dyDescent="0.35">
      <c r="A93" s="3"/>
      <c r="B93" s="4"/>
      <c r="C93" s="3"/>
      <c r="D93" s="3"/>
      <c r="E93" s="3"/>
      <c r="F93" s="12">
        <f t="shared" si="10"/>
        <v>0</v>
      </c>
      <c r="G93" s="13">
        <f t="shared" si="15"/>
        <v>0</v>
      </c>
      <c r="H93" s="14" t="str">
        <f t="shared" si="11"/>
        <v/>
      </c>
      <c r="I93" s="11"/>
      <c r="J93" s="78"/>
      <c r="K93" s="3"/>
      <c r="L93" s="3"/>
      <c r="M93" s="12">
        <f t="shared" si="16"/>
        <v>0</v>
      </c>
      <c r="N93" s="13">
        <f t="shared" si="17"/>
        <v>0</v>
      </c>
      <c r="O93" s="14" t="str">
        <f t="shared" si="12"/>
        <v/>
      </c>
      <c r="P93" s="11"/>
      <c r="Q93" s="70"/>
      <c r="R93" s="11"/>
      <c r="S93" s="71">
        <f t="shared" si="18"/>
        <v>0</v>
      </c>
      <c r="T93" s="72" t="str">
        <f t="shared" si="13"/>
        <v/>
      </c>
      <c r="U93" s="11"/>
      <c r="V93" s="78"/>
      <c r="W93" s="11"/>
      <c r="X93" s="71">
        <f t="shared" si="19"/>
        <v>0</v>
      </c>
      <c r="Y93" s="72" t="str">
        <f t="shared" si="14"/>
        <v/>
      </c>
      <c r="Z93" s="11"/>
    </row>
    <row r="94" spans="1:26" x14ac:dyDescent="0.35">
      <c r="A94" s="3"/>
      <c r="B94" s="4"/>
      <c r="C94" s="3"/>
      <c r="D94" s="3"/>
      <c r="E94" s="3"/>
      <c r="F94" s="12">
        <f t="shared" si="10"/>
        <v>0</v>
      </c>
      <c r="G94" s="13">
        <f t="shared" si="15"/>
        <v>0</v>
      </c>
      <c r="H94" s="14" t="str">
        <f t="shared" si="11"/>
        <v/>
      </c>
      <c r="I94" s="11"/>
      <c r="J94" s="78"/>
      <c r="K94" s="3"/>
      <c r="L94" s="3"/>
      <c r="M94" s="12">
        <f t="shared" si="16"/>
        <v>0</v>
      </c>
      <c r="N94" s="13">
        <f t="shared" si="17"/>
        <v>0</v>
      </c>
      <c r="O94" s="14" t="str">
        <f t="shared" si="12"/>
        <v/>
      </c>
      <c r="P94" s="11"/>
      <c r="Q94" s="70"/>
      <c r="R94" s="11"/>
      <c r="S94" s="71">
        <f t="shared" si="18"/>
        <v>0</v>
      </c>
      <c r="T94" s="72" t="str">
        <f t="shared" si="13"/>
        <v/>
      </c>
      <c r="U94" s="11"/>
      <c r="V94" s="78"/>
      <c r="W94" s="11"/>
      <c r="X94" s="71">
        <f t="shared" si="19"/>
        <v>0</v>
      </c>
      <c r="Y94" s="72" t="str">
        <f t="shared" si="14"/>
        <v/>
      </c>
      <c r="Z94" s="11"/>
    </row>
    <row r="95" spans="1:26" x14ac:dyDescent="0.35">
      <c r="A95" s="3"/>
      <c r="B95" s="4"/>
      <c r="C95" s="3"/>
      <c r="D95" s="3"/>
      <c r="E95" s="3"/>
      <c r="F95" s="12">
        <f t="shared" si="10"/>
        <v>0</v>
      </c>
      <c r="G95" s="13">
        <f t="shared" si="15"/>
        <v>0</v>
      </c>
      <c r="H95" s="14" t="str">
        <f t="shared" si="11"/>
        <v/>
      </c>
      <c r="I95" s="11"/>
      <c r="J95" s="78"/>
      <c r="K95" s="3"/>
      <c r="L95" s="3"/>
      <c r="M95" s="12">
        <f t="shared" si="16"/>
        <v>0</v>
      </c>
      <c r="N95" s="13">
        <f t="shared" si="17"/>
        <v>0</v>
      </c>
      <c r="O95" s="14" t="str">
        <f t="shared" si="12"/>
        <v/>
      </c>
      <c r="P95" s="11"/>
      <c r="Q95" s="70"/>
      <c r="R95" s="11"/>
      <c r="S95" s="71">
        <f t="shared" si="18"/>
        <v>0</v>
      </c>
      <c r="T95" s="72" t="str">
        <f t="shared" si="13"/>
        <v/>
      </c>
      <c r="U95" s="11"/>
      <c r="V95" s="78"/>
      <c r="W95" s="11"/>
      <c r="X95" s="71">
        <f t="shared" si="19"/>
        <v>0</v>
      </c>
      <c r="Y95" s="72" t="str">
        <f t="shared" si="14"/>
        <v/>
      </c>
      <c r="Z95" s="11"/>
    </row>
    <row r="96" spans="1:26" x14ac:dyDescent="0.35">
      <c r="A96" s="3"/>
      <c r="B96" s="4"/>
      <c r="C96" s="3"/>
      <c r="D96" s="3"/>
      <c r="E96" s="3"/>
      <c r="F96" s="12">
        <f t="shared" si="10"/>
        <v>0</v>
      </c>
      <c r="G96" s="13">
        <f t="shared" si="15"/>
        <v>0</v>
      </c>
      <c r="H96" s="14" t="str">
        <f t="shared" si="11"/>
        <v/>
      </c>
      <c r="I96" s="11"/>
      <c r="J96" s="78"/>
      <c r="K96" s="3"/>
      <c r="L96" s="3"/>
      <c r="M96" s="12">
        <f t="shared" si="16"/>
        <v>0</v>
      </c>
      <c r="N96" s="13">
        <f t="shared" si="17"/>
        <v>0</v>
      </c>
      <c r="O96" s="14" t="str">
        <f t="shared" si="12"/>
        <v/>
      </c>
      <c r="P96" s="11"/>
      <c r="Q96" s="70"/>
      <c r="R96" s="11"/>
      <c r="S96" s="71">
        <f t="shared" si="18"/>
        <v>0</v>
      </c>
      <c r="T96" s="72" t="str">
        <f t="shared" si="13"/>
        <v/>
      </c>
      <c r="U96" s="11"/>
      <c r="V96" s="78"/>
      <c r="W96" s="11"/>
      <c r="X96" s="71">
        <f t="shared" si="19"/>
        <v>0</v>
      </c>
      <c r="Y96" s="72" t="str">
        <f t="shared" si="14"/>
        <v/>
      </c>
      <c r="Z96" s="11"/>
    </row>
    <row r="97" spans="1:26" x14ac:dyDescent="0.35">
      <c r="A97" s="3"/>
      <c r="B97" s="4"/>
      <c r="C97" s="3"/>
      <c r="D97" s="3"/>
      <c r="E97" s="3"/>
      <c r="F97" s="12">
        <f t="shared" si="10"/>
        <v>0</v>
      </c>
      <c r="G97" s="13">
        <f t="shared" si="15"/>
        <v>0</v>
      </c>
      <c r="H97" s="14" t="str">
        <f t="shared" si="11"/>
        <v/>
      </c>
      <c r="I97" s="11"/>
      <c r="J97" s="78"/>
      <c r="K97" s="3"/>
      <c r="L97" s="3"/>
      <c r="M97" s="12">
        <f t="shared" si="16"/>
        <v>0</v>
      </c>
      <c r="N97" s="13">
        <f t="shared" si="17"/>
        <v>0</v>
      </c>
      <c r="O97" s="14" t="str">
        <f t="shared" si="12"/>
        <v/>
      </c>
      <c r="P97" s="11"/>
      <c r="Q97" s="70"/>
      <c r="R97" s="11"/>
      <c r="S97" s="71">
        <f t="shared" si="18"/>
        <v>0</v>
      </c>
      <c r="T97" s="72" t="str">
        <f t="shared" si="13"/>
        <v/>
      </c>
      <c r="U97" s="11"/>
      <c r="V97" s="78"/>
      <c r="W97" s="11"/>
      <c r="X97" s="71">
        <f t="shared" si="19"/>
        <v>0</v>
      </c>
      <c r="Y97" s="72" t="str">
        <f t="shared" si="14"/>
        <v/>
      </c>
      <c r="Z97" s="11"/>
    </row>
    <row r="98" spans="1:26" x14ac:dyDescent="0.35">
      <c r="A98" s="3"/>
      <c r="B98" s="4"/>
      <c r="C98" s="3"/>
      <c r="D98" s="3"/>
      <c r="E98" s="3"/>
      <c r="F98" s="12">
        <f t="shared" si="10"/>
        <v>0</v>
      </c>
      <c r="G98" s="13">
        <f t="shared" si="15"/>
        <v>0</v>
      </c>
      <c r="H98" s="14" t="str">
        <f t="shared" si="11"/>
        <v/>
      </c>
      <c r="I98" s="11"/>
      <c r="J98" s="78"/>
      <c r="K98" s="3"/>
      <c r="L98" s="3"/>
      <c r="M98" s="12">
        <f t="shared" si="16"/>
        <v>0</v>
      </c>
      <c r="N98" s="13">
        <f t="shared" si="17"/>
        <v>0</v>
      </c>
      <c r="O98" s="14" t="str">
        <f t="shared" si="12"/>
        <v/>
      </c>
      <c r="P98" s="11"/>
      <c r="Q98" s="70"/>
      <c r="R98" s="11"/>
      <c r="S98" s="71">
        <f t="shared" si="18"/>
        <v>0</v>
      </c>
      <c r="T98" s="72" t="str">
        <f t="shared" si="13"/>
        <v/>
      </c>
      <c r="U98" s="11"/>
      <c r="V98" s="78"/>
      <c r="W98" s="11"/>
      <c r="X98" s="71">
        <f t="shared" si="19"/>
        <v>0</v>
      </c>
      <c r="Y98" s="72" t="str">
        <f t="shared" si="14"/>
        <v/>
      </c>
      <c r="Z98" s="11"/>
    </row>
    <row r="99" spans="1:26" x14ac:dyDescent="0.35">
      <c r="A99" s="3"/>
      <c r="B99" s="4"/>
      <c r="C99" s="3"/>
      <c r="D99" s="3"/>
      <c r="E99" s="3"/>
      <c r="F99" s="12">
        <f t="shared" si="10"/>
        <v>0</v>
      </c>
      <c r="G99" s="13">
        <f t="shared" si="15"/>
        <v>0</v>
      </c>
      <c r="H99" s="14" t="str">
        <f t="shared" si="11"/>
        <v/>
      </c>
      <c r="I99" s="11"/>
      <c r="J99" s="78"/>
      <c r="K99" s="3"/>
      <c r="L99" s="3"/>
      <c r="M99" s="12">
        <f t="shared" si="16"/>
        <v>0</v>
      </c>
      <c r="N99" s="13">
        <f t="shared" si="17"/>
        <v>0</v>
      </c>
      <c r="O99" s="14" t="str">
        <f t="shared" si="12"/>
        <v/>
      </c>
      <c r="P99" s="11"/>
      <c r="Q99" s="70"/>
      <c r="R99" s="11"/>
      <c r="S99" s="71">
        <f t="shared" si="18"/>
        <v>0</v>
      </c>
      <c r="T99" s="72" t="str">
        <f t="shared" si="13"/>
        <v/>
      </c>
      <c r="U99" s="11"/>
      <c r="V99" s="78"/>
      <c r="W99" s="11"/>
      <c r="X99" s="71">
        <f t="shared" si="19"/>
        <v>0</v>
      </c>
      <c r="Y99" s="72" t="str">
        <f t="shared" si="14"/>
        <v/>
      </c>
      <c r="Z99" s="11"/>
    </row>
    <row r="100" spans="1:26" x14ac:dyDescent="0.35">
      <c r="A100" s="3"/>
      <c r="B100" s="4"/>
      <c r="C100" s="3"/>
      <c r="D100" s="3"/>
      <c r="E100" s="3"/>
      <c r="F100" s="12">
        <f t="shared" si="10"/>
        <v>0</v>
      </c>
      <c r="G100" s="13">
        <f t="shared" si="15"/>
        <v>0</v>
      </c>
      <c r="H100" s="14" t="str">
        <f t="shared" si="11"/>
        <v/>
      </c>
      <c r="I100" s="11"/>
      <c r="J100" s="78"/>
      <c r="K100" s="3"/>
      <c r="L100" s="3"/>
      <c r="M100" s="12">
        <f t="shared" si="16"/>
        <v>0</v>
      </c>
      <c r="N100" s="13">
        <f t="shared" si="17"/>
        <v>0</v>
      </c>
      <c r="O100" s="14" t="str">
        <f t="shared" si="12"/>
        <v/>
      </c>
      <c r="P100" s="11"/>
      <c r="Q100" s="70"/>
      <c r="R100" s="11"/>
      <c r="S100" s="71">
        <f t="shared" si="18"/>
        <v>0</v>
      </c>
      <c r="T100" s="72" t="str">
        <f t="shared" si="13"/>
        <v/>
      </c>
      <c r="U100" s="11"/>
      <c r="V100" s="78"/>
      <c r="W100" s="11"/>
      <c r="X100" s="71">
        <f t="shared" si="19"/>
        <v>0</v>
      </c>
      <c r="Y100" s="72" t="str">
        <f t="shared" si="14"/>
        <v/>
      </c>
      <c r="Z100" s="11"/>
    </row>
    <row r="101" spans="1:26" x14ac:dyDescent="0.35">
      <c r="A101" s="3"/>
      <c r="B101" s="4"/>
      <c r="C101" s="3"/>
      <c r="D101" s="3"/>
      <c r="E101" s="3"/>
      <c r="F101" s="12">
        <f t="shared" si="10"/>
        <v>0</v>
      </c>
      <c r="G101" s="13">
        <f t="shared" si="15"/>
        <v>0</v>
      </c>
      <c r="H101" s="14" t="str">
        <f t="shared" si="11"/>
        <v/>
      </c>
      <c r="I101" s="11"/>
      <c r="J101" s="78"/>
      <c r="K101" s="3"/>
      <c r="L101" s="3"/>
      <c r="M101" s="12">
        <f t="shared" si="16"/>
        <v>0</v>
      </c>
      <c r="N101" s="13">
        <f t="shared" si="17"/>
        <v>0</v>
      </c>
      <c r="O101" s="14" t="str">
        <f t="shared" si="12"/>
        <v/>
      </c>
      <c r="P101" s="11"/>
      <c r="Q101" s="70"/>
      <c r="R101" s="11"/>
      <c r="S101" s="71">
        <f t="shared" si="18"/>
        <v>0</v>
      </c>
      <c r="T101" s="72" t="str">
        <f t="shared" si="13"/>
        <v/>
      </c>
      <c r="U101" s="11"/>
      <c r="V101" s="78"/>
      <c r="W101" s="11"/>
      <c r="X101" s="71">
        <f t="shared" si="19"/>
        <v>0</v>
      </c>
      <c r="Y101" s="72" t="str">
        <f t="shared" si="14"/>
        <v/>
      </c>
      <c r="Z101" s="11"/>
    </row>
    <row r="102" spans="1:26" x14ac:dyDescent="0.35">
      <c r="A102" s="3"/>
      <c r="B102" s="4"/>
      <c r="C102" s="3"/>
      <c r="D102" s="3"/>
      <c r="E102" s="3"/>
      <c r="F102" s="12">
        <f t="shared" si="10"/>
        <v>0</v>
      </c>
      <c r="G102" s="13">
        <f t="shared" si="15"/>
        <v>0</v>
      </c>
      <c r="H102" s="14" t="str">
        <f t="shared" si="11"/>
        <v/>
      </c>
      <c r="I102" s="11"/>
      <c r="J102" s="78"/>
      <c r="K102" s="3"/>
      <c r="L102" s="3"/>
      <c r="M102" s="12">
        <f t="shared" si="16"/>
        <v>0</v>
      </c>
      <c r="N102" s="13">
        <f t="shared" si="17"/>
        <v>0</v>
      </c>
      <c r="O102" s="14" t="str">
        <f t="shared" si="12"/>
        <v/>
      </c>
      <c r="P102" s="11"/>
      <c r="Q102" s="70"/>
      <c r="R102" s="11"/>
      <c r="S102" s="71">
        <f t="shared" si="18"/>
        <v>0</v>
      </c>
      <c r="T102" s="72" t="str">
        <f t="shared" si="13"/>
        <v/>
      </c>
      <c r="U102" s="11"/>
      <c r="V102" s="78"/>
      <c r="W102" s="11"/>
      <c r="X102" s="71">
        <f t="shared" si="19"/>
        <v>0</v>
      </c>
      <c r="Y102" s="72" t="str">
        <f t="shared" si="14"/>
        <v/>
      </c>
      <c r="Z102" s="11"/>
    </row>
    <row r="103" spans="1:26" x14ac:dyDescent="0.35">
      <c r="A103" s="3"/>
      <c r="B103" s="4"/>
      <c r="C103" s="3"/>
      <c r="D103" s="3"/>
      <c r="E103" s="3"/>
      <c r="F103" s="12">
        <f t="shared" si="10"/>
        <v>0</v>
      </c>
      <c r="G103" s="13">
        <f t="shared" si="15"/>
        <v>0</v>
      </c>
      <c r="H103" s="14" t="str">
        <f t="shared" si="11"/>
        <v/>
      </c>
      <c r="I103" s="11"/>
      <c r="J103" s="78"/>
      <c r="K103" s="3"/>
      <c r="L103" s="3"/>
      <c r="M103" s="12">
        <f t="shared" si="16"/>
        <v>0</v>
      </c>
      <c r="N103" s="13">
        <f t="shared" si="17"/>
        <v>0</v>
      </c>
      <c r="O103" s="14" t="str">
        <f t="shared" si="12"/>
        <v/>
      </c>
      <c r="P103" s="11"/>
      <c r="Q103" s="70"/>
      <c r="R103" s="11"/>
      <c r="S103" s="71">
        <f t="shared" si="18"/>
        <v>0</v>
      </c>
      <c r="T103" s="72" t="str">
        <f t="shared" si="13"/>
        <v/>
      </c>
      <c r="U103" s="11"/>
      <c r="V103" s="78"/>
      <c r="W103" s="11"/>
      <c r="X103" s="71">
        <f t="shared" si="19"/>
        <v>0</v>
      </c>
      <c r="Y103" s="72" t="str">
        <f t="shared" si="14"/>
        <v/>
      </c>
      <c r="Z103" s="11"/>
    </row>
    <row r="104" spans="1:26" x14ac:dyDescent="0.35">
      <c r="A104" s="3"/>
      <c r="B104" s="4"/>
      <c r="C104" s="3"/>
      <c r="D104" s="3"/>
      <c r="E104" s="3"/>
      <c r="F104" s="12">
        <f t="shared" si="10"/>
        <v>0</v>
      </c>
      <c r="G104" s="13">
        <f t="shared" si="15"/>
        <v>0</v>
      </c>
      <c r="H104" s="14" t="str">
        <f t="shared" si="11"/>
        <v/>
      </c>
      <c r="I104" s="11"/>
      <c r="J104" s="78"/>
      <c r="K104" s="3"/>
      <c r="L104" s="3"/>
      <c r="M104" s="12">
        <f t="shared" si="16"/>
        <v>0</v>
      </c>
      <c r="N104" s="13">
        <f t="shared" si="17"/>
        <v>0</v>
      </c>
      <c r="O104" s="14" t="str">
        <f t="shared" si="12"/>
        <v/>
      </c>
      <c r="P104" s="11"/>
      <c r="Q104" s="70"/>
      <c r="R104" s="11"/>
      <c r="S104" s="71">
        <f t="shared" si="18"/>
        <v>0</v>
      </c>
      <c r="T104" s="72" t="str">
        <f t="shared" si="13"/>
        <v/>
      </c>
      <c r="U104" s="11"/>
      <c r="V104" s="78"/>
      <c r="W104" s="11"/>
      <c r="X104" s="71">
        <f t="shared" si="19"/>
        <v>0</v>
      </c>
      <c r="Y104" s="72" t="str">
        <f t="shared" si="14"/>
        <v/>
      </c>
      <c r="Z104" s="11"/>
    </row>
    <row r="105" spans="1:26" x14ac:dyDescent="0.35">
      <c r="A105" s="3"/>
      <c r="B105" s="4"/>
      <c r="C105" s="3"/>
      <c r="D105" s="3"/>
      <c r="E105" s="3"/>
      <c r="F105" s="12">
        <f t="shared" si="10"/>
        <v>0</v>
      </c>
      <c r="G105" s="13">
        <f t="shared" si="15"/>
        <v>0</v>
      </c>
      <c r="H105" s="14" t="str">
        <f t="shared" si="11"/>
        <v/>
      </c>
      <c r="I105" s="11"/>
      <c r="J105" s="78"/>
      <c r="K105" s="3"/>
      <c r="L105" s="3"/>
      <c r="M105" s="12">
        <f t="shared" si="16"/>
        <v>0</v>
      </c>
      <c r="N105" s="13">
        <f t="shared" si="17"/>
        <v>0</v>
      </c>
      <c r="O105" s="14" t="str">
        <f t="shared" si="12"/>
        <v/>
      </c>
      <c r="P105" s="11"/>
      <c r="Q105" s="70"/>
      <c r="R105" s="11"/>
      <c r="S105" s="71">
        <f t="shared" si="18"/>
        <v>0</v>
      </c>
      <c r="T105" s="72" t="str">
        <f t="shared" si="13"/>
        <v/>
      </c>
      <c r="U105" s="11"/>
      <c r="V105" s="78"/>
      <c r="W105" s="11"/>
      <c r="X105" s="71">
        <f t="shared" si="19"/>
        <v>0</v>
      </c>
      <c r="Y105" s="72" t="str">
        <f t="shared" si="14"/>
        <v/>
      </c>
      <c r="Z105" s="11"/>
    </row>
    <row r="106" spans="1:26" x14ac:dyDescent="0.35">
      <c r="A106" s="3"/>
      <c r="B106" s="4"/>
      <c r="C106" s="3"/>
      <c r="D106" s="3"/>
      <c r="E106" s="3"/>
      <c r="F106" s="12">
        <f t="shared" si="10"/>
        <v>0</v>
      </c>
      <c r="G106" s="13">
        <f t="shared" si="15"/>
        <v>0</v>
      </c>
      <c r="H106" s="14" t="str">
        <f t="shared" si="11"/>
        <v/>
      </c>
      <c r="I106" s="11"/>
      <c r="J106" s="78"/>
      <c r="K106" s="3"/>
      <c r="L106" s="3"/>
      <c r="M106" s="12">
        <f t="shared" si="16"/>
        <v>0</v>
      </c>
      <c r="N106" s="13">
        <f t="shared" si="17"/>
        <v>0</v>
      </c>
      <c r="O106" s="14" t="str">
        <f t="shared" si="12"/>
        <v/>
      </c>
      <c r="P106" s="11"/>
      <c r="Q106" s="70"/>
      <c r="R106" s="11"/>
      <c r="S106" s="71">
        <f t="shared" si="18"/>
        <v>0</v>
      </c>
      <c r="T106" s="72" t="str">
        <f t="shared" si="13"/>
        <v/>
      </c>
      <c r="U106" s="11"/>
      <c r="V106" s="78"/>
      <c r="W106" s="11"/>
      <c r="X106" s="71">
        <f t="shared" si="19"/>
        <v>0</v>
      </c>
      <c r="Y106" s="72" t="str">
        <f t="shared" si="14"/>
        <v/>
      </c>
      <c r="Z106" s="11"/>
    </row>
    <row r="107" spans="1:26" x14ac:dyDescent="0.35">
      <c r="A107" s="3"/>
      <c r="B107" s="4"/>
      <c r="C107" s="3"/>
      <c r="D107" s="3"/>
      <c r="E107" s="3"/>
      <c r="F107" s="12">
        <f t="shared" si="10"/>
        <v>0</v>
      </c>
      <c r="G107" s="13">
        <f t="shared" si="15"/>
        <v>0</v>
      </c>
      <c r="H107" s="14" t="str">
        <f t="shared" si="11"/>
        <v/>
      </c>
      <c r="I107" s="11"/>
      <c r="J107" s="78"/>
      <c r="K107" s="3"/>
      <c r="L107" s="3"/>
      <c r="M107" s="12">
        <f t="shared" si="16"/>
        <v>0</v>
      </c>
      <c r="N107" s="13">
        <f t="shared" si="17"/>
        <v>0</v>
      </c>
      <c r="O107" s="14" t="str">
        <f t="shared" si="12"/>
        <v/>
      </c>
      <c r="P107" s="11"/>
      <c r="Q107" s="70"/>
      <c r="R107" s="11"/>
      <c r="S107" s="71">
        <f t="shared" si="18"/>
        <v>0</v>
      </c>
      <c r="T107" s="72" t="str">
        <f t="shared" si="13"/>
        <v/>
      </c>
      <c r="U107" s="11"/>
      <c r="V107" s="78"/>
      <c r="W107" s="11"/>
      <c r="X107" s="71">
        <f t="shared" si="19"/>
        <v>0</v>
      </c>
      <c r="Y107" s="72" t="str">
        <f t="shared" si="14"/>
        <v/>
      </c>
      <c r="Z107" s="11"/>
    </row>
    <row r="108" spans="1:26" x14ac:dyDescent="0.35">
      <c r="A108" s="3"/>
      <c r="B108" s="4"/>
      <c r="C108" s="3"/>
      <c r="D108" s="3"/>
      <c r="E108" s="3"/>
      <c r="F108" s="12">
        <f t="shared" si="10"/>
        <v>0</v>
      </c>
      <c r="G108" s="13">
        <f t="shared" si="15"/>
        <v>0</v>
      </c>
      <c r="H108" s="14" t="str">
        <f t="shared" si="11"/>
        <v/>
      </c>
      <c r="I108" s="11"/>
      <c r="J108" s="78"/>
      <c r="K108" s="3"/>
      <c r="L108" s="3"/>
      <c r="M108" s="12">
        <f t="shared" si="16"/>
        <v>0</v>
      </c>
      <c r="N108" s="13">
        <f t="shared" si="17"/>
        <v>0</v>
      </c>
      <c r="O108" s="14" t="str">
        <f t="shared" si="12"/>
        <v/>
      </c>
      <c r="P108" s="11"/>
      <c r="Q108" s="70"/>
      <c r="R108" s="11"/>
      <c r="S108" s="71">
        <f t="shared" si="18"/>
        <v>0</v>
      </c>
      <c r="T108" s="72" t="str">
        <f t="shared" si="13"/>
        <v/>
      </c>
      <c r="U108" s="11"/>
      <c r="V108" s="78"/>
      <c r="W108" s="11"/>
      <c r="X108" s="71">
        <f t="shared" si="19"/>
        <v>0</v>
      </c>
      <c r="Y108" s="72" t="str">
        <f t="shared" si="14"/>
        <v/>
      </c>
      <c r="Z108" s="11"/>
    </row>
    <row r="109" spans="1:26" x14ac:dyDescent="0.35">
      <c r="A109" s="3"/>
      <c r="B109" s="4"/>
      <c r="C109" s="3"/>
      <c r="D109" s="3"/>
      <c r="E109" s="3"/>
      <c r="F109" s="12">
        <f t="shared" si="10"/>
        <v>0</v>
      </c>
      <c r="G109" s="13">
        <f t="shared" si="15"/>
        <v>0</v>
      </c>
      <c r="H109" s="14" t="str">
        <f t="shared" si="11"/>
        <v/>
      </c>
      <c r="I109" s="11"/>
      <c r="J109" s="78"/>
      <c r="K109" s="3"/>
      <c r="L109" s="3"/>
      <c r="M109" s="12">
        <f t="shared" si="16"/>
        <v>0</v>
      </c>
      <c r="N109" s="13">
        <f t="shared" si="17"/>
        <v>0</v>
      </c>
      <c r="O109" s="14" t="str">
        <f t="shared" si="12"/>
        <v/>
      </c>
      <c r="P109" s="11"/>
      <c r="Q109" s="70"/>
      <c r="R109" s="11"/>
      <c r="S109" s="71">
        <f t="shared" si="18"/>
        <v>0</v>
      </c>
      <c r="T109" s="72" t="str">
        <f t="shared" si="13"/>
        <v/>
      </c>
      <c r="U109" s="11"/>
      <c r="V109" s="78"/>
      <c r="W109" s="11"/>
      <c r="X109" s="71">
        <f t="shared" si="19"/>
        <v>0</v>
      </c>
      <c r="Y109" s="72" t="str">
        <f t="shared" si="14"/>
        <v/>
      </c>
      <c r="Z109" s="11"/>
    </row>
    <row r="110" spans="1:26" x14ac:dyDescent="0.35">
      <c r="A110" s="3"/>
      <c r="B110" s="4"/>
      <c r="C110" s="3"/>
      <c r="D110" s="3"/>
      <c r="E110" s="3"/>
      <c r="F110" s="12">
        <f t="shared" si="10"/>
        <v>0</v>
      </c>
      <c r="G110" s="13">
        <f t="shared" si="15"/>
        <v>0</v>
      </c>
      <c r="H110" s="14" t="str">
        <f t="shared" si="11"/>
        <v/>
      </c>
      <c r="I110" s="11"/>
      <c r="J110" s="78"/>
      <c r="K110" s="3"/>
      <c r="L110" s="3"/>
      <c r="M110" s="12">
        <f t="shared" si="16"/>
        <v>0</v>
      </c>
      <c r="N110" s="13">
        <f t="shared" si="17"/>
        <v>0</v>
      </c>
      <c r="O110" s="14" t="str">
        <f t="shared" si="12"/>
        <v/>
      </c>
      <c r="P110" s="11"/>
      <c r="Q110" s="70"/>
      <c r="R110" s="11"/>
      <c r="S110" s="71">
        <f t="shared" si="18"/>
        <v>0</v>
      </c>
      <c r="T110" s="72" t="str">
        <f t="shared" si="13"/>
        <v/>
      </c>
      <c r="U110" s="11"/>
      <c r="V110" s="78"/>
      <c r="W110" s="11"/>
      <c r="X110" s="71">
        <f t="shared" si="19"/>
        <v>0</v>
      </c>
      <c r="Y110" s="72" t="str">
        <f t="shared" si="14"/>
        <v/>
      </c>
      <c r="Z110" s="11"/>
    </row>
    <row r="111" spans="1:26" x14ac:dyDescent="0.35">
      <c r="A111" s="3"/>
      <c r="B111" s="4"/>
      <c r="C111" s="3"/>
      <c r="D111" s="3"/>
      <c r="E111" s="3"/>
      <c r="F111" s="12">
        <f t="shared" si="10"/>
        <v>0</v>
      </c>
      <c r="G111" s="13">
        <f t="shared" si="15"/>
        <v>0</v>
      </c>
      <c r="H111" s="14" t="str">
        <f t="shared" si="11"/>
        <v/>
      </c>
      <c r="I111" s="11"/>
      <c r="J111" s="78"/>
      <c r="K111" s="3"/>
      <c r="L111" s="3"/>
      <c r="M111" s="12">
        <f t="shared" si="16"/>
        <v>0</v>
      </c>
      <c r="N111" s="13">
        <f t="shared" si="17"/>
        <v>0</v>
      </c>
      <c r="O111" s="14" t="str">
        <f t="shared" si="12"/>
        <v/>
      </c>
      <c r="P111" s="11"/>
      <c r="Q111" s="70"/>
      <c r="R111" s="11"/>
      <c r="S111" s="71">
        <f t="shared" si="18"/>
        <v>0</v>
      </c>
      <c r="T111" s="72" t="str">
        <f t="shared" si="13"/>
        <v/>
      </c>
      <c r="U111" s="11"/>
      <c r="V111" s="78"/>
      <c r="W111" s="11"/>
      <c r="X111" s="71">
        <f t="shared" si="19"/>
        <v>0</v>
      </c>
      <c r="Y111" s="72" t="str">
        <f t="shared" si="14"/>
        <v/>
      </c>
      <c r="Z111" s="11"/>
    </row>
    <row r="112" spans="1:26" x14ac:dyDescent="0.35">
      <c r="A112" s="3"/>
      <c r="B112" s="4"/>
      <c r="C112" s="3"/>
      <c r="D112" s="3"/>
      <c r="E112" s="3"/>
      <c r="F112" s="12">
        <f t="shared" si="10"/>
        <v>0</v>
      </c>
      <c r="G112" s="13">
        <f t="shared" si="15"/>
        <v>0</v>
      </c>
      <c r="H112" s="14" t="str">
        <f t="shared" si="11"/>
        <v/>
      </c>
      <c r="I112" s="11"/>
      <c r="J112" s="78"/>
      <c r="K112" s="3"/>
      <c r="L112" s="3"/>
      <c r="M112" s="12">
        <f t="shared" si="16"/>
        <v>0</v>
      </c>
      <c r="N112" s="13">
        <f t="shared" si="17"/>
        <v>0</v>
      </c>
      <c r="O112" s="14" t="str">
        <f t="shared" si="12"/>
        <v/>
      </c>
      <c r="P112" s="11"/>
      <c r="Q112" s="70"/>
      <c r="R112" s="11"/>
      <c r="S112" s="71">
        <f t="shared" si="18"/>
        <v>0</v>
      </c>
      <c r="T112" s="72" t="str">
        <f t="shared" si="13"/>
        <v/>
      </c>
      <c r="U112" s="11"/>
      <c r="V112" s="78"/>
      <c r="W112" s="11"/>
      <c r="X112" s="71">
        <f t="shared" si="19"/>
        <v>0</v>
      </c>
      <c r="Y112" s="72" t="str">
        <f t="shared" si="14"/>
        <v/>
      </c>
      <c r="Z112" s="11"/>
    </row>
    <row r="113" spans="1:26" x14ac:dyDescent="0.35">
      <c r="A113" s="3"/>
      <c r="B113" s="4"/>
      <c r="C113" s="3"/>
      <c r="D113" s="3"/>
      <c r="E113" s="3"/>
      <c r="F113" s="12">
        <f t="shared" si="10"/>
        <v>0</v>
      </c>
      <c r="G113" s="13">
        <f t="shared" si="15"/>
        <v>0</v>
      </c>
      <c r="H113" s="14" t="str">
        <f t="shared" si="11"/>
        <v/>
      </c>
      <c r="I113" s="11"/>
      <c r="J113" s="78"/>
      <c r="K113" s="3"/>
      <c r="L113" s="3"/>
      <c r="M113" s="12">
        <f t="shared" si="16"/>
        <v>0</v>
      </c>
      <c r="N113" s="13">
        <f t="shared" si="17"/>
        <v>0</v>
      </c>
      <c r="O113" s="14" t="str">
        <f t="shared" si="12"/>
        <v/>
      </c>
      <c r="P113" s="11"/>
      <c r="Q113" s="70"/>
      <c r="R113" s="11"/>
      <c r="S113" s="71">
        <f t="shared" si="18"/>
        <v>0</v>
      </c>
      <c r="T113" s="72" t="str">
        <f t="shared" si="13"/>
        <v/>
      </c>
      <c r="U113" s="11"/>
      <c r="V113" s="78"/>
      <c r="W113" s="11"/>
      <c r="X113" s="71">
        <f t="shared" si="19"/>
        <v>0</v>
      </c>
      <c r="Y113" s="72" t="str">
        <f t="shared" si="14"/>
        <v/>
      </c>
      <c r="Z113" s="11"/>
    </row>
    <row r="114" spans="1:26" x14ac:dyDescent="0.35">
      <c r="A114" s="3"/>
      <c r="B114" s="4"/>
      <c r="C114" s="3"/>
      <c r="D114" s="3"/>
      <c r="E114" s="3"/>
      <c r="F114" s="12">
        <f t="shared" si="10"/>
        <v>0</v>
      </c>
      <c r="G114" s="13">
        <f t="shared" si="15"/>
        <v>0</v>
      </c>
      <c r="H114" s="14" t="str">
        <f t="shared" si="11"/>
        <v/>
      </c>
      <c r="I114" s="11"/>
      <c r="J114" s="78"/>
      <c r="K114" s="3"/>
      <c r="L114" s="3"/>
      <c r="M114" s="12">
        <f t="shared" si="16"/>
        <v>0</v>
      </c>
      <c r="N114" s="13">
        <f t="shared" si="17"/>
        <v>0</v>
      </c>
      <c r="O114" s="14" t="str">
        <f t="shared" si="12"/>
        <v/>
      </c>
      <c r="P114" s="11"/>
      <c r="Q114" s="70"/>
      <c r="R114" s="11"/>
      <c r="S114" s="71">
        <f t="shared" si="18"/>
        <v>0</v>
      </c>
      <c r="T114" s="72" t="str">
        <f t="shared" si="13"/>
        <v/>
      </c>
      <c r="U114" s="11"/>
      <c r="V114" s="78"/>
      <c r="W114" s="11"/>
      <c r="X114" s="71">
        <f t="shared" si="19"/>
        <v>0</v>
      </c>
      <c r="Y114" s="72" t="str">
        <f t="shared" si="14"/>
        <v/>
      </c>
      <c r="Z114" s="11"/>
    </row>
    <row r="115" spans="1:26" x14ac:dyDescent="0.35">
      <c r="A115" s="3"/>
      <c r="B115" s="4"/>
      <c r="C115" s="3"/>
      <c r="D115" s="3"/>
      <c r="E115" s="3"/>
      <c r="F115" s="12">
        <f t="shared" si="10"/>
        <v>0</v>
      </c>
      <c r="G115" s="13">
        <f t="shared" si="15"/>
        <v>0</v>
      </c>
      <c r="H115" s="14" t="str">
        <f t="shared" si="11"/>
        <v/>
      </c>
      <c r="I115" s="11"/>
      <c r="J115" s="78"/>
      <c r="K115" s="3"/>
      <c r="L115" s="3"/>
      <c r="M115" s="12">
        <f t="shared" si="16"/>
        <v>0</v>
      </c>
      <c r="N115" s="13">
        <f t="shared" si="17"/>
        <v>0</v>
      </c>
      <c r="O115" s="14" t="str">
        <f t="shared" si="12"/>
        <v/>
      </c>
      <c r="P115" s="11"/>
      <c r="Q115" s="70"/>
      <c r="R115" s="11"/>
      <c r="S115" s="71">
        <f t="shared" si="18"/>
        <v>0</v>
      </c>
      <c r="T115" s="72" t="str">
        <f t="shared" si="13"/>
        <v/>
      </c>
      <c r="U115" s="11"/>
      <c r="V115" s="78"/>
      <c r="W115" s="11"/>
      <c r="X115" s="71">
        <f t="shared" si="19"/>
        <v>0</v>
      </c>
      <c r="Y115" s="72" t="str">
        <f t="shared" si="14"/>
        <v/>
      </c>
      <c r="Z115" s="11"/>
    </row>
    <row r="116" spans="1:26" x14ac:dyDescent="0.35">
      <c r="A116" s="3"/>
      <c r="B116" s="4"/>
      <c r="C116" s="3"/>
      <c r="D116" s="3"/>
      <c r="E116" s="3"/>
      <c r="F116" s="12">
        <f t="shared" si="10"/>
        <v>0</v>
      </c>
      <c r="G116" s="13">
        <f t="shared" si="15"/>
        <v>0</v>
      </c>
      <c r="H116" s="14" t="str">
        <f t="shared" si="11"/>
        <v/>
      </c>
      <c r="I116" s="11"/>
      <c r="J116" s="78"/>
      <c r="K116" s="3"/>
      <c r="L116" s="3"/>
      <c r="M116" s="12">
        <f t="shared" si="16"/>
        <v>0</v>
      </c>
      <c r="N116" s="13">
        <f t="shared" si="17"/>
        <v>0</v>
      </c>
      <c r="O116" s="14" t="str">
        <f t="shared" si="12"/>
        <v/>
      </c>
      <c r="P116" s="11"/>
      <c r="Q116" s="70"/>
      <c r="R116" s="11"/>
      <c r="S116" s="71">
        <f t="shared" si="18"/>
        <v>0</v>
      </c>
      <c r="T116" s="72" t="str">
        <f t="shared" si="13"/>
        <v/>
      </c>
      <c r="U116" s="11"/>
      <c r="V116" s="78"/>
      <c r="W116" s="11"/>
      <c r="X116" s="71">
        <f t="shared" si="19"/>
        <v>0</v>
      </c>
      <c r="Y116" s="72" t="str">
        <f t="shared" si="14"/>
        <v/>
      </c>
      <c r="Z116" s="11"/>
    </row>
    <row r="117" spans="1:26" x14ac:dyDescent="0.35">
      <c r="A117" s="3"/>
      <c r="B117" s="4"/>
      <c r="C117" s="3"/>
      <c r="D117" s="3"/>
      <c r="E117" s="3"/>
      <c r="F117" s="12">
        <f t="shared" si="10"/>
        <v>0</v>
      </c>
      <c r="G117" s="13">
        <f t="shared" si="15"/>
        <v>0</v>
      </c>
      <c r="H117" s="14" t="str">
        <f t="shared" si="11"/>
        <v/>
      </c>
      <c r="I117" s="11"/>
      <c r="J117" s="78"/>
      <c r="K117" s="3"/>
      <c r="L117" s="3"/>
      <c r="M117" s="12">
        <f t="shared" si="16"/>
        <v>0</v>
      </c>
      <c r="N117" s="13">
        <f t="shared" si="17"/>
        <v>0</v>
      </c>
      <c r="O117" s="14" t="str">
        <f t="shared" si="12"/>
        <v/>
      </c>
      <c r="P117" s="11"/>
      <c r="Q117" s="70"/>
      <c r="R117" s="11"/>
      <c r="S117" s="71">
        <f t="shared" si="18"/>
        <v>0</v>
      </c>
      <c r="T117" s="72" t="str">
        <f t="shared" si="13"/>
        <v/>
      </c>
      <c r="U117" s="11"/>
      <c r="V117" s="78"/>
      <c r="W117" s="11"/>
      <c r="X117" s="71">
        <f t="shared" si="19"/>
        <v>0</v>
      </c>
      <c r="Y117" s="72" t="str">
        <f t="shared" si="14"/>
        <v/>
      </c>
      <c r="Z117" s="11"/>
    </row>
    <row r="118" spans="1:26" x14ac:dyDescent="0.35">
      <c r="A118" s="3"/>
      <c r="B118" s="4"/>
      <c r="C118" s="3"/>
      <c r="D118" s="3"/>
      <c r="E118" s="3"/>
      <c r="F118" s="12">
        <f t="shared" si="10"/>
        <v>0</v>
      </c>
      <c r="G118" s="13">
        <f t="shared" si="15"/>
        <v>0</v>
      </c>
      <c r="H118" s="14" t="str">
        <f t="shared" si="11"/>
        <v/>
      </c>
      <c r="I118" s="11"/>
      <c r="J118" s="78"/>
      <c r="K118" s="3"/>
      <c r="L118" s="3"/>
      <c r="M118" s="12">
        <f t="shared" si="16"/>
        <v>0</v>
      </c>
      <c r="N118" s="13">
        <f t="shared" si="17"/>
        <v>0</v>
      </c>
      <c r="O118" s="14" t="str">
        <f t="shared" si="12"/>
        <v/>
      </c>
      <c r="P118" s="11"/>
      <c r="Q118" s="70"/>
      <c r="R118" s="11"/>
      <c r="S118" s="71">
        <f t="shared" si="18"/>
        <v>0</v>
      </c>
      <c r="T118" s="72" t="str">
        <f t="shared" si="13"/>
        <v/>
      </c>
      <c r="U118" s="11"/>
      <c r="V118" s="78"/>
      <c r="W118" s="11"/>
      <c r="X118" s="71">
        <f t="shared" si="19"/>
        <v>0</v>
      </c>
      <c r="Y118" s="72" t="str">
        <f t="shared" si="14"/>
        <v/>
      </c>
      <c r="Z118" s="11"/>
    </row>
    <row r="119" spans="1:26" x14ac:dyDescent="0.35">
      <c r="A119" s="3"/>
      <c r="B119" s="4"/>
      <c r="C119" s="3"/>
      <c r="D119" s="3"/>
      <c r="E119" s="3"/>
      <c r="F119" s="12">
        <f t="shared" si="10"/>
        <v>0</v>
      </c>
      <c r="G119" s="13">
        <f t="shared" si="15"/>
        <v>0</v>
      </c>
      <c r="H119" s="14" t="str">
        <f t="shared" si="11"/>
        <v/>
      </c>
      <c r="I119" s="11"/>
      <c r="J119" s="78"/>
      <c r="K119" s="3"/>
      <c r="L119" s="3"/>
      <c r="M119" s="12">
        <f t="shared" si="16"/>
        <v>0</v>
      </c>
      <c r="N119" s="13">
        <f t="shared" si="17"/>
        <v>0</v>
      </c>
      <c r="O119" s="14" t="str">
        <f t="shared" si="12"/>
        <v/>
      </c>
      <c r="P119" s="11"/>
      <c r="Q119" s="70"/>
      <c r="R119" s="11"/>
      <c r="S119" s="71">
        <f t="shared" si="18"/>
        <v>0</v>
      </c>
      <c r="T119" s="72" t="str">
        <f t="shared" si="13"/>
        <v/>
      </c>
      <c r="U119" s="11"/>
      <c r="V119" s="78"/>
      <c r="W119" s="11"/>
      <c r="X119" s="71">
        <f t="shared" si="19"/>
        <v>0</v>
      </c>
      <c r="Y119" s="72" t="str">
        <f t="shared" si="14"/>
        <v/>
      </c>
      <c r="Z119" s="11"/>
    </row>
    <row r="120" spans="1:26" x14ac:dyDescent="0.35">
      <c r="A120" s="3"/>
      <c r="B120" s="4"/>
      <c r="C120" s="3"/>
      <c r="D120" s="3"/>
      <c r="E120" s="3"/>
      <c r="F120" s="12">
        <f t="shared" si="10"/>
        <v>0</v>
      </c>
      <c r="G120" s="13">
        <f t="shared" si="15"/>
        <v>0</v>
      </c>
      <c r="H120" s="14" t="str">
        <f t="shared" si="11"/>
        <v/>
      </c>
      <c r="I120" s="11"/>
      <c r="J120" s="78"/>
      <c r="K120" s="3"/>
      <c r="L120" s="3"/>
      <c r="M120" s="12">
        <f t="shared" si="16"/>
        <v>0</v>
      </c>
      <c r="N120" s="13">
        <f t="shared" si="17"/>
        <v>0</v>
      </c>
      <c r="O120" s="14" t="str">
        <f t="shared" si="12"/>
        <v/>
      </c>
      <c r="P120" s="11"/>
      <c r="Q120" s="70"/>
      <c r="R120" s="11"/>
      <c r="S120" s="71">
        <f t="shared" si="18"/>
        <v>0</v>
      </c>
      <c r="T120" s="72" t="str">
        <f t="shared" si="13"/>
        <v/>
      </c>
      <c r="U120" s="11"/>
      <c r="V120" s="78"/>
      <c r="W120" s="11"/>
      <c r="X120" s="71">
        <f t="shared" si="19"/>
        <v>0</v>
      </c>
      <c r="Y120" s="72" t="str">
        <f t="shared" si="14"/>
        <v/>
      </c>
      <c r="Z120" s="11"/>
    </row>
    <row r="121" spans="1:26" x14ac:dyDescent="0.35">
      <c r="A121" s="3"/>
      <c r="B121" s="4"/>
      <c r="C121" s="3"/>
      <c r="D121" s="3"/>
      <c r="E121" s="3"/>
      <c r="F121" s="12">
        <f t="shared" si="10"/>
        <v>0</v>
      </c>
      <c r="G121" s="13">
        <f t="shared" si="15"/>
        <v>0</v>
      </c>
      <c r="H121" s="14" t="str">
        <f t="shared" si="11"/>
        <v/>
      </c>
      <c r="I121" s="11"/>
      <c r="J121" s="78"/>
      <c r="K121" s="3"/>
      <c r="L121" s="3"/>
      <c r="M121" s="12">
        <f t="shared" si="16"/>
        <v>0</v>
      </c>
      <c r="N121" s="13">
        <f t="shared" si="17"/>
        <v>0</v>
      </c>
      <c r="O121" s="14" t="str">
        <f t="shared" si="12"/>
        <v/>
      </c>
      <c r="P121" s="11"/>
      <c r="Q121" s="70"/>
      <c r="R121" s="11"/>
      <c r="S121" s="71">
        <f t="shared" si="18"/>
        <v>0</v>
      </c>
      <c r="T121" s="72" t="str">
        <f t="shared" si="13"/>
        <v/>
      </c>
      <c r="U121" s="11"/>
      <c r="V121" s="78"/>
      <c r="W121" s="11"/>
      <c r="X121" s="71">
        <f t="shared" si="19"/>
        <v>0</v>
      </c>
      <c r="Y121" s="72" t="str">
        <f t="shared" si="14"/>
        <v/>
      </c>
      <c r="Z121" s="11"/>
    </row>
    <row r="122" spans="1:26" x14ac:dyDescent="0.35">
      <c r="A122" s="3"/>
      <c r="B122" s="4"/>
      <c r="C122" s="3"/>
      <c r="D122" s="3"/>
      <c r="E122" s="3"/>
      <c r="F122" s="12">
        <f t="shared" si="10"/>
        <v>0</v>
      </c>
      <c r="G122" s="13">
        <f t="shared" si="15"/>
        <v>0</v>
      </c>
      <c r="H122" s="14" t="str">
        <f t="shared" si="11"/>
        <v/>
      </c>
      <c r="I122" s="11"/>
      <c r="J122" s="78"/>
      <c r="K122" s="3"/>
      <c r="L122" s="3"/>
      <c r="M122" s="12">
        <f t="shared" si="16"/>
        <v>0</v>
      </c>
      <c r="N122" s="13">
        <f t="shared" si="17"/>
        <v>0</v>
      </c>
      <c r="O122" s="14" t="str">
        <f t="shared" si="12"/>
        <v/>
      </c>
      <c r="P122" s="11"/>
      <c r="Q122" s="70"/>
      <c r="R122" s="11"/>
      <c r="S122" s="71">
        <f t="shared" si="18"/>
        <v>0</v>
      </c>
      <c r="T122" s="72" t="str">
        <f t="shared" si="13"/>
        <v/>
      </c>
      <c r="U122" s="11"/>
      <c r="V122" s="78"/>
      <c r="W122" s="11"/>
      <c r="X122" s="71">
        <f t="shared" si="19"/>
        <v>0</v>
      </c>
      <c r="Y122" s="72" t="str">
        <f t="shared" si="14"/>
        <v/>
      </c>
      <c r="Z122" s="11"/>
    </row>
    <row r="123" spans="1:26" x14ac:dyDescent="0.35">
      <c r="A123" s="3"/>
      <c r="B123" s="4"/>
      <c r="C123" s="3"/>
      <c r="D123" s="3"/>
      <c r="E123" s="3"/>
      <c r="F123" s="12">
        <f t="shared" si="10"/>
        <v>0</v>
      </c>
      <c r="G123" s="13">
        <f t="shared" si="15"/>
        <v>0</v>
      </c>
      <c r="H123" s="14" t="str">
        <f t="shared" si="11"/>
        <v/>
      </c>
      <c r="I123" s="11"/>
      <c r="J123" s="78"/>
      <c r="K123" s="3"/>
      <c r="L123" s="3"/>
      <c r="M123" s="12">
        <f t="shared" si="16"/>
        <v>0</v>
      </c>
      <c r="N123" s="13">
        <f t="shared" si="17"/>
        <v>0</v>
      </c>
      <c r="O123" s="14" t="str">
        <f t="shared" si="12"/>
        <v/>
      </c>
      <c r="P123" s="11"/>
      <c r="Q123" s="70"/>
      <c r="R123" s="11"/>
      <c r="S123" s="71">
        <f t="shared" si="18"/>
        <v>0</v>
      </c>
      <c r="T123" s="72" t="str">
        <f t="shared" si="13"/>
        <v/>
      </c>
      <c r="U123" s="11"/>
      <c r="V123" s="78"/>
      <c r="W123" s="11"/>
      <c r="X123" s="71">
        <f t="shared" si="19"/>
        <v>0</v>
      </c>
      <c r="Y123" s="72" t="str">
        <f t="shared" si="14"/>
        <v/>
      </c>
      <c r="Z123" s="11"/>
    </row>
    <row r="124" spans="1:26" x14ac:dyDescent="0.35">
      <c r="A124" s="3"/>
      <c r="B124" s="4"/>
      <c r="C124" s="3"/>
      <c r="D124" s="3"/>
      <c r="E124" s="3"/>
      <c r="F124" s="12">
        <f t="shared" si="10"/>
        <v>0</v>
      </c>
      <c r="G124" s="13">
        <f t="shared" si="15"/>
        <v>0</v>
      </c>
      <c r="H124" s="14" t="str">
        <f t="shared" si="11"/>
        <v/>
      </c>
      <c r="I124" s="11"/>
      <c r="J124" s="78"/>
      <c r="K124" s="3"/>
      <c r="L124" s="3"/>
      <c r="M124" s="12">
        <f t="shared" si="16"/>
        <v>0</v>
      </c>
      <c r="N124" s="13">
        <f t="shared" si="17"/>
        <v>0</v>
      </c>
      <c r="O124" s="14" t="str">
        <f t="shared" si="12"/>
        <v/>
      </c>
      <c r="P124" s="11"/>
      <c r="Q124" s="70"/>
      <c r="R124" s="11"/>
      <c r="S124" s="71">
        <f t="shared" si="18"/>
        <v>0</v>
      </c>
      <c r="T124" s="72" t="str">
        <f t="shared" si="13"/>
        <v/>
      </c>
      <c r="U124" s="11"/>
      <c r="V124" s="78"/>
      <c r="W124" s="11"/>
      <c r="X124" s="71">
        <f t="shared" si="19"/>
        <v>0</v>
      </c>
      <c r="Y124" s="72" t="str">
        <f t="shared" si="14"/>
        <v/>
      </c>
      <c r="Z124" s="11"/>
    </row>
    <row r="125" spans="1:26" x14ac:dyDescent="0.35">
      <c r="A125" s="3"/>
      <c r="B125" s="4"/>
      <c r="C125" s="3"/>
      <c r="D125" s="3"/>
      <c r="E125" s="3"/>
      <c r="F125" s="12">
        <f t="shared" si="10"/>
        <v>0</v>
      </c>
      <c r="G125" s="13">
        <f t="shared" si="15"/>
        <v>0</v>
      </c>
      <c r="H125" s="14" t="str">
        <f t="shared" si="11"/>
        <v/>
      </c>
      <c r="I125" s="11"/>
      <c r="J125" s="78"/>
      <c r="K125" s="3"/>
      <c r="L125" s="3"/>
      <c r="M125" s="12">
        <f t="shared" si="16"/>
        <v>0</v>
      </c>
      <c r="N125" s="13">
        <f t="shared" si="17"/>
        <v>0</v>
      </c>
      <c r="O125" s="14" t="str">
        <f t="shared" si="12"/>
        <v/>
      </c>
      <c r="P125" s="11"/>
      <c r="Q125" s="70"/>
      <c r="R125" s="11"/>
      <c r="S125" s="71">
        <f t="shared" si="18"/>
        <v>0</v>
      </c>
      <c r="T125" s="72" t="str">
        <f t="shared" si="13"/>
        <v/>
      </c>
      <c r="U125" s="11"/>
      <c r="V125" s="78"/>
      <c r="W125" s="11"/>
      <c r="X125" s="71">
        <f t="shared" si="19"/>
        <v>0</v>
      </c>
      <c r="Y125" s="72" t="str">
        <f t="shared" si="14"/>
        <v/>
      </c>
      <c r="Z125" s="11"/>
    </row>
    <row r="126" spans="1:26" x14ac:dyDescent="0.35">
      <c r="A126" s="3"/>
      <c r="B126" s="4"/>
      <c r="C126" s="3"/>
      <c r="D126" s="3"/>
      <c r="E126" s="3"/>
      <c r="F126" s="12">
        <f t="shared" si="10"/>
        <v>0</v>
      </c>
      <c r="G126" s="13">
        <f t="shared" si="15"/>
        <v>0</v>
      </c>
      <c r="H126" s="14" t="str">
        <f t="shared" si="11"/>
        <v/>
      </c>
      <c r="I126" s="11"/>
      <c r="J126" s="78"/>
      <c r="K126" s="3"/>
      <c r="L126" s="3"/>
      <c r="M126" s="12">
        <f t="shared" si="16"/>
        <v>0</v>
      </c>
      <c r="N126" s="13">
        <f t="shared" si="17"/>
        <v>0</v>
      </c>
      <c r="O126" s="14" t="str">
        <f t="shared" si="12"/>
        <v/>
      </c>
      <c r="P126" s="11"/>
      <c r="Q126" s="70"/>
      <c r="R126" s="11"/>
      <c r="S126" s="71">
        <f t="shared" si="18"/>
        <v>0</v>
      </c>
      <c r="T126" s="72" t="str">
        <f t="shared" si="13"/>
        <v/>
      </c>
      <c r="U126" s="11"/>
      <c r="V126" s="78"/>
      <c r="W126" s="11"/>
      <c r="X126" s="71">
        <f t="shared" si="19"/>
        <v>0</v>
      </c>
      <c r="Y126" s="72" t="str">
        <f t="shared" si="14"/>
        <v/>
      </c>
      <c r="Z126" s="11"/>
    </row>
    <row r="127" spans="1:26" x14ac:dyDescent="0.35">
      <c r="A127" s="3"/>
      <c r="B127" s="4"/>
      <c r="C127" s="3"/>
      <c r="D127" s="3"/>
      <c r="E127" s="3"/>
      <c r="F127" s="12">
        <f t="shared" si="10"/>
        <v>0</v>
      </c>
      <c r="G127" s="13">
        <f t="shared" si="15"/>
        <v>0</v>
      </c>
      <c r="H127" s="14" t="str">
        <f t="shared" si="11"/>
        <v/>
      </c>
      <c r="I127" s="11"/>
      <c r="J127" s="78"/>
      <c r="K127" s="3"/>
      <c r="L127" s="3"/>
      <c r="M127" s="12">
        <f t="shared" si="16"/>
        <v>0</v>
      </c>
      <c r="N127" s="13">
        <f t="shared" si="17"/>
        <v>0</v>
      </c>
      <c r="O127" s="14" t="str">
        <f t="shared" si="12"/>
        <v/>
      </c>
      <c r="P127" s="11"/>
      <c r="Q127" s="70"/>
      <c r="R127" s="11"/>
      <c r="S127" s="71">
        <f t="shared" si="18"/>
        <v>0</v>
      </c>
      <c r="T127" s="72" t="str">
        <f t="shared" si="13"/>
        <v/>
      </c>
      <c r="U127" s="11"/>
      <c r="V127" s="78"/>
      <c r="W127" s="11"/>
      <c r="X127" s="71">
        <f t="shared" si="19"/>
        <v>0</v>
      </c>
      <c r="Y127" s="72" t="str">
        <f t="shared" si="14"/>
        <v/>
      </c>
      <c r="Z127" s="11"/>
    </row>
    <row r="128" spans="1:26" x14ac:dyDescent="0.35">
      <c r="A128" s="3"/>
      <c r="B128" s="4"/>
      <c r="C128" s="3"/>
      <c r="D128" s="3"/>
      <c r="E128" s="3"/>
      <c r="F128" s="12">
        <f t="shared" si="10"/>
        <v>0</v>
      </c>
      <c r="G128" s="13">
        <f t="shared" si="15"/>
        <v>0</v>
      </c>
      <c r="H128" s="14" t="str">
        <f t="shared" si="11"/>
        <v/>
      </c>
      <c r="I128" s="11"/>
      <c r="J128" s="78"/>
      <c r="K128" s="3"/>
      <c r="L128" s="3"/>
      <c r="M128" s="12">
        <f t="shared" si="16"/>
        <v>0</v>
      </c>
      <c r="N128" s="13">
        <f t="shared" si="17"/>
        <v>0</v>
      </c>
      <c r="O128" s="14" t="str">
        <f t="shared" si="12"/>
        <v/>
      </c>
      <c r="P128" s="11"/>
      <c r="Q128" s="70"/>
      <c r="R128" s="11"/>
      <c r="S128" s="71">
        <f t="shared" si="18"/>
        <v>0</v>
      </c>
      <c r="T128" s="72" t="str">
        <f t="shared" si="13"/>
        <v/>
      </c>
      <c r="U128" s="11"/>
      <c r="V128" s="78"/>
      <c r="W128" s="11"/>
      <c r="X128" s="71">
        <f t="shared" si="19"/>
        <v>0</v>
      </c>
      <c r="Y128" s="72" t="str">
        <f t="shared" si="14"/>
        <v/>
      </c>
      <c r="Z128" s="11"/>
    </row>
    <row r="129" spans="1:26" x14ac:dyDescent="0.35">
      <c r="A129" s="3"/>
      <c r="B129" s="4"/>
      <c r="C129" s="3"/>
      <c r="D129" s="3"/>
      <c r="E129" s="3"/>
      <c r="F129" s="12">
        <f t="shared" si="10"/>
        <v>0</v>
      </c>
      <c r="G129" s="13">
        <f t="shared" si="15"/>
        <v>0</v>
      </c>
      <c r="H129" s="14" t="str">
        <f t="shared" si="11"/>
        <v/>
      </c>
      <c r="I129" s="11"/>
      <c r="J129" s="78"/>
      <c r="K129" s="3"/>
      <c r="L129" s="3"/>
      <c r="M129" s="12">
        <f t="shared" si="16"/>
        <v>0</v>
      </c>
      <c r="N129" s="13">
        <f t="shared" si="17"/>
        <v>0</v>
      </c>
      <c r="O129" s="14" t="str">
        <f t="shared" si="12"/>
        <v/>
      </c>
      <c r="P129" s="11"/>
      <c r="Q129" s="70"/>
      <c r="R129" s="11"/>
      <c r="S129" s="71">
        <f t="shared" si="18"/>
        <v>0</v>
      </c>
      <c r="T129" s="72" t="str">
        <f t="shared" si="13"/>
        <v/>
      </c>
      <c r="U129" s="11"/>
      <c r="V129" s="78"/>
      <c r="W129" s="11"/>
      <c r="X129" s="71">
        <f t="shared" si="19"/>
        <v>0</v>
      </c>
      <c r="Y129" s="72" t="str">
        <f t="shared" si="14"/>
        <v/>
      </c>
      <c r="Z129" s="11"/>
    </row>
    <row r="130" spans="1:26" x14ac:dyDescent="0.35">
      <c r="A130" s="3"/>
      <c r="B130" s="4"/>
      <c r="C130" s="3"/>
      <c r="D130" s="3"/>
      <c r="E130" s="3"/>
      <c r="F130" s="12">
        <f t="shared" si="10"/>
        <v>0</v>
      </c>
      <c r="G130" s="13">
        <f t="shared" si="15"/>
        <v>0</v>
      </c>
      <c r="H130" s="14" t="str">
        <f t="shared" si="11"/>
        <v/>
      </c>
      <c r="I130" s="11"/>
      <c r="J130" s="78"/>
      <c r="K130" s="3"/>
      <c r="L130" s="3"/>
      <c r="M130" s="12">
        <f t="shared" si="16"/>
        <v>0</v>
      </c>
      <c r="N130" s="13">
        <f t="shared" si="17"/>
        <v>0</v>
      </c>
      <c r="O130" s="14" t="str">
        <f t="shared" si="12"/>
        <v/>
      </c>
      <c r="P130" s="11"/>
      <c r="Q130" s="70"/>
      <c r="R130" s="11"/>
      <c r="S130" s="71">
        <f t="shared" si="18"/>
        <v>0</v>
      </c>
      <c r="T130" s="72" t="str">
        <f t="shared" si="13"/>
        <v/>
      </c>
      <c r="U130" s="11"/>
      <c r="V130" s="78"/>
      <c r="W130" s="11"/>
      <c r="X130" s="71">
        <f t="shared" si="19"/>
        <v>0</v>
      </c>
      <c r="Y130" s="72" t="str">
        <f t="shared" si="14"/>
        <v/>
      </c>
      <c r="Z130" s="11"/>
    </row>
    <row r="131" spans="1:26" x14ac:dyDescent="0.35">
      <c r="A131" s="3"/>
      <c r="B131" s="4"/>
      <c r="C131" s="3"/>
      <c r="D131" s="3"/>
      <c r="E131" s="3"/>
      <c r="F131" s="12">
        <f t="shared" si="10"/>
        <v>0</v>
      </c>
      <c r="G131" s="13">
        <f t="shared" si="15"/>
        <v>0</v>
      </c>
      <c r="H131" s="14" t="str">
        <f t="shared" si="11"/>
        <v/>
      </c>
      <c r="I131" s="11"/>
      <c r="J131" s="78"/>
      <c r="K131" s="3"/>
      <c r="L131" s="3"/>
      <c r="M131" s="12">
        <f t="shared" si="16"/>
        <v>0</v>
      </c>
      <c r="N131" s="13">
        <f t="shared" si="17"/>
        <v>0</v>
      </c>
      <c r="O131" s="14" t="str">
        <f t="shared" si="12"/>
        <v/>
      </c>
      <c r="P131" s="11"/>
      <c r="Q131" s="70"/>
      <c r="R131" s="11"/>
      <c r="S131" s="71">
        <f t="shared" si="18"/>
        <v>0</v>
      </c>
      <c r="T131" s="72" t="str">
        <f t="shared" si="13"/>
        <v/>
      </c>
      <c r="U131" s="11"/>
      <c r="V131" s="78"/>
      <c r="W131" s="11"/>
      <c r="X131" s="71">
        <f t="shared" si="19"/>
        <v>0</v>
      </c>
      <c r="Y131" s="72" t="str">
        <f t="shared" si="14"/>
        <v/>
      </c>
      <c r="Z131" s="11"/>
    </row>
    <row r="132" spans="1:26" x14ac:dyDescent="0.35">
      <c r="A132" s="3"/>
      <c r="B132" s="4"/>
      <c r="C132" s="3"/>
      <c r="D132" s="3"/>
      <c r="E132" s="3"/>
      <c r="F132" s="12">
        <f t="shared" si="10"/>
        <v>0</v>
      </c>
      <c r="G132" s="13">
        <f t="shared" si="15"/>
        <v>0</v>
      </c>
      <c r="H132" s="14" t="str">
        <f t="shared" si="11"/>
        <v/>
      </c>
      <c r="I132" s="11"/>
      <c r="J132" s="78"/>
      <c r="K132" s="3"/>
      <c r="L132" s="3"/>
      <c r="M132" s="12">
        <f t="shared" si="16"/>
        <v>0</v>
      </c>
      <c r="N132" s="13">
        <f t="shared" si="17"/>
        <v>0</v>
      </c>
      <c r="O132" s="14" t="str">
        <f t="shared" si="12"/>
        <v/>
      </c>
      <c r="P132" s="11"/>
      <c r="Q132" s="70"/>
      <c r="R132" s="11"/>
      <c r="S132" s="71">
        <f t="shared" si="18"/>
        <v>0</v>
      </c>
      <c r="T132" s="72" t="str">
        <f t="shared" si="13"/>
        <v/>
      </c>
      <c r="U132" s="11"/>
      <c r="V132" s="78"/>
      <c r="W132" s="11"/>
      <c r="X132" s="71">
        <f t="shared" si="19"/>
        <v>0</v>
      </c>
      <c r="Y132" s="72" t="str">
        <f t="shared" si="14"/>
        <v/>
      </c>
      <c r="Z132" s="11"/>
    </row>
    <row r="133" spans="1:26" x14ac:dyDescent="0.35">
      <c r="A133" s="3"/>
      <c r="B133" s="4"/>
      <c r="C133" s="3"/>
      <c r="D133" s="3"/>
      <c r="E133" s="3"/>
      <c r="F133" s="12">
        <f t="shared" si="10"/>
        <v>0</v>
      </c>
      <c r="G133" s="13">
        <f t="shared" si="15"/>
        <v>0</v>
      </c>
      <c r="H133" s="14" t="str">
        <f t="shared" si="11"/>
        <v/>
      </c>
      <c r="I133" s="11"/>
      <c r="J133" s="78"/>
      <c r="K133" s="3"/>
      <c r="L133" s="3"/>
      <c r="M133" s="12">
        <f t="shared" si="16"/>
        <v>0</v>
      </c>
      <c r="N133" s="13">
        <f t="shared" si="17"/>
        <v>0</v>
      </c>
      <c r="O133" s="14" t="str">
        <f t="shared" si="12"/>
        <v/>
      </c>
      <c r="P133" s="11"/>
      <c r="Q133" s="70"/>
      <c r="R133" s="11"/>
      <c r="S133" s="71">
        <f t="shared" si="18"/>
        <v>0</v>
      </c>
      <c r="T133" s="72" t="str">
        <f t="shared" si="13"/>
        <v/>
      </c>
      <c r="U133" s="11"/>
      <c r="V133" s="78"/>
      <c r="W133" s="11"/>
      <c r="X133" s="71">
        <f t="shared" si="19"/>
        <v>0</v>
      </c>
      <c r="Y133" s="72" t="str">
        <f t="shared" si="14"/>
        <v/>
      </c>
      <c r="Z133" s="11"/>
    </row>
    <row r="134" spans="1:26" x14ac:dyDescent="0.35">
      <c r="A134" s="3"/>
      <c r="B134" s="4"/>
      <c r="C134" s="3"/>
      <c r="D134" s="3"/>
      <c r="E134" s="3"/>
      <c r="F134" s="12">
        <f t="shared" si="10"/>
        <v>0</v>
      </c>
      <c r="G134" s="13">
        <f t="shared" si="15"/>
        <v>0</v>
      </c>
      <c r="H134" s="14" t="str">
        <f t="shared" si="11"/>
        <v/>
      </c>
      <c r="I134" s="11"/>
      <c r="J134" s="78"/>
      <c r="K134" s="3"/>
      <c r="L134" s="3"/>
      <c r="M134" s="12">
        <f t="shared" si="16"/>
        <v>0</v>
      </c>
      <c r="N134" s="13">
        <f t="shared" si="17"/>
        <v>0</v>
      </c>
      <c r="O134" s="14" t="str">
        <f t="shared" si="12"/>
        <v/>
      </c>
      <c r="P134" s="11"/>
      <c r="Q134" s="70"/>
      <c r="R134" s="11"/>
      <c r="S134" s="71">
        <f t="shared" si="18"/>
        <v>0</v>
      </c>
      <c r="T134" s="72" t="str">
        <f t="shared" si="13"/>
        <v/>
      </c>
      <c r="U134" s="11"/>
      <c r="V134" s="78"/>
      <c r="W134" s="11"/>
      <c r="X134" s="71">
        <f t="shared" si="19"/>
        <v>0</v>
      </c>
      <c r="Y134" s="72" t="str">
        <f t="shared" si="14"/>
        <v/>
      </c>
      <c r="Z134" s="11"/>
    </row>
    <row r="135" spans="1:26" x14ac:dyDescent="0.35">
      <c r="A135" s="3"/>
      <c r="B135" s="4"/>
      <c r="C135" s="3"/>
      <c r="D135" s="3"/>
      <c r="E135" s="3"/>
      <c r="F135" s="12">
        <f t="shared" si="10"/>
        <v>0</v>
      </c>
      <c r="G135" s="13">
        <f t="shared" si="15"/>
        <v>0</v>
      </c>
      <c r="H135" s="14" t="str">
        <f t="shared" si="11"/>
        <v/>
      </c>
      <c r="I135" s="11"/>
      <c r="J135" s="78"/>
      <c r="K135" s="3"/>
      <c r="L135" s="3"/>
      <c r="M135" s="12">
        <f t="shared" si="16"/>
        <v>0</v>
      </c>
      <c r="N135" s="13">
        <f t="shared" si="17"/>
        <v>0</v>
      </c>
      <c r="O135" s="14" t="str">
        <f t="shared" si="12"/>
        <v/>
      </c>
      <c r="P135" s="11"/>
      <c r="Q135" s="70"/>
      <c r="R135" s="11"/>
      <c r="S135" s="71">
        <f t="shared" si="18"/>
        <v>0</v>
      </c>
      <c r="T135" s="72" t="str">
        <f t="shared" si="13"/>
        <v/>
      </c>
      <c r="U135" s="11"/>
      <c r="V135" s="78"/>
      <c r="W135" s="11"/>
      <c r="X135" s="71">
        <f t="shared" si="19"/>
        <v>0</v>
      </c>
      <c r="Y135" s="72" t="str">
        <f t="shared" si="14"/>
        <v/>
      </c>
      <c r="Z135" s="11"/>
    </row>
    <row r="136" spans="1:26" x14ac:dyDescent="0.35">
      <c r="A136" s="3"/>
      <c r="B136" s="4"/>
      <c r="C136" s="3"/>
      <c r="D136" s="3"/>
      <c r="E136" s="3"/>
      <c r="F136" s="12">
        <f t="shared" si="10"/>
        <v>0</v>
      </c>
      <c r="G136" s="13">
        <f t="shared" si="15"/>
        <v>0</v>
      </c>
      <c r="H136" s="14" t="str">
        <f t="shared" si="11"/>
        <v/>
      </c>
      <c r="I136" s="11"/>
      <c r="J136" s="78"/>
      <c r="K136" s="3"/>
      <c r="L136" s="3"/>
      <c r="M136" s="12">
        <f t="shared" si="16"/>
        <v>0</v>
      </c>
      <c r="N136" s="13">
        <f t="shared" si="17"/>
        <v>0</v>
      </c>
      <c r="O136" s="14" t="str">
        <f t="shared" si="12"/>
        <v/>
      </c>
      <c r="P136" s="11"/>
      <c r="Q136" s="70"/>
      <c r="R136" s="11"/>
      <c r="S136" s="71">
        <f t="shared" si="18"/>
        <v>0</v>
      </c>
      <c r="T136" s="72" t="str">
        <f t="shared" si="13"/>
        <v/>
      </c>
      <c r="U136" s="11"/>
      <c r="V136" s="78"/>
      <c r="W136" s="11"/>
      <c r="X136" s="71">
        <f t="shared" si="19"/>
        <v>0</v>
      </c>
      <c r="Y136" s="72" t="str">
        <f t="shared" si="14"/>
        <v/>
      </c>
      <c r="Z136" s="11"/>
    </row>
    <row r="137" spans="1:26" x14ac:dyDescent="0.35">
      <c r="A137" s="3"/>
      <c r="B137" s="4"/>
      <c r="C137" s="3"/>
      <c r="D137" s="3"/>
      <c r="E137" s="3"/>
      <c r="F137" s="12">
        <f t="shared" si="10"/>
        <v>0</v>
      </c>
      <c r="G137" s="13">
        <f t="shared" si="15"/>
        <v>0</v>
      </c>
      <c r="H137" s="14" t="str">
        <f t="shared" si="11"/>
        <v/>
      </c>
      <c r="I137" s="11"/>
      <c r="J137" s="78"/>
      <c r="K137" s="3"/>
      <c r="L137" s="3"/>
      <c r="M137" s="12">
        <f t="shared" si="16"/>
        <v>0</v>
      </c>
      <c r="N137" s="13">
        <f t="shared" si="17"/>
        <v>0</v>
      </c>
      <c r="O137" s="14" t="str">
        <f t="shared" si="12"/>
        <v/>
      </c>
      <c r="P137" s="11"/>
      <c r="Q137" s="70"/>
      <c r="R137" s="11"/>
      <c r="S137" s="71">
        <f t="shared" si="18"/>
        <v>0</v>
      </c>
      <c r="T137" s="72" t="str">
        <f t="shared" si="13"/>
        <v/>
      </c>
      <c r="U137" s="11"/>
      <c r="V137" s="78"/>
      <c r="W137" s="11"/>
      <c r="X137" s="71">
        <f t="shared" si="19"/>
        <v>0</v>
      </c>
      <c r="Y137" s="72" t="str">
        <f t="shared" si="14"/>
        <v/>
      </c>
      <c r="Z137" s="11"/>
    </row>
    <row r="138" spans="1:26" x14ac:dyDescent="0.35">
      <c r="A138" s="3"/>
      <c r="B138" s="4"/>
      <c r="C138" s="3"/>
      <c r="D138" s="3"/>
      <c r="E138" s="3"/>
      <c r="F138" s="12">
        <f t="shared" si="10"/>
        <v>0</v>
      </c>
      <c r="G138" s="13">
        <f t="shared" si="15"/>
        <v>0</v>
      </c>
      <c r="H138" s="14" t="str">
        <f t="shared" si="11"/>
        <v/>
      </c>
      <c r="I138" s="11"/>
      <c r="J138" s="78"/>
      <c r="K138" s="3"/>
      <c r="L138" s="3"/>
      <c r="M138" s="12">
        <f t="shared" si="16"/>
        <v>0</v>
      </c>
      <c r="N138" s="13">
        <f t="shared" si="17"/>
        <v>0</v>
      </c>
      <c r="O138" s="14" t="str">
        <f t="shared" si="12"/>
        <v/>
      </c>
      <c r="P138" s="11"/>
      <c r="Q138" s="70"/>
      <c r="R138" s="11"/>
      <c r="S138" s="71">
        <f t="shared" si="18"/>
        <v>0</v>
      </c>
      <c r="T138" s="72" t="str">
        <f t="shared" si="13"/>
        <v/>
      </c>
      <c r="U138" s="11"/>
      <c r="V138" s="78"/>
      <c r="W138" s="11"/>
      <c r="X138" s="71">
        <f t="shared" si="19"/>
        <v>0</v>
      </c>
      <c r="Y138" s="72" t="str">
        <f t="shared" si="14"/>
        <v/>
      </c>
      <c r="Z138" s="11"/>
    </row>
    <row r="139" spans="1:26" x14ac:dyDescent="0.35">
      <c r="A139" s="3"/>
      <c r="B139" s="4"/>
      <c r="C139" s="3"/>
      <c r="D139" s="3"/>
      <c r="E139" s="3"/>
      <c r="F139" s="12">
        <f t="shared" si="10"/>
        <v>0</v>
      </c>
      <c r="G139" s="13">
        <f t="shared" si="15"/>
        <v>0</v>
      </c>
      <c r="H139" s="14" t="str">
        <f t="shared" si="11"/>
        <v/>
      </c>
      <c r="I139" s="11"/>
      <c r="J139" s="78"/>
      <c r="K139" s="3"/>
      <c r="L139" s="3"/>
      <c r="M139" s="12">
        <f t="shared" si="16"/>
        <v>0</v>
      </c>
      <c r="N139" s="13">
        <f t="shared" si="17"/>
        <v>0</v>
      </c>
      <c r="O139" s="14" t="str">
        <f t="shared" si="12"/>
        <v/>
      </c>
      <c r="P139" s="11"/>
      <c r="Q139" s="70"/>
      <c r="R139" s="11"/>
      <c r="S139" s="71">
        <f t="shared" si="18"/>
        <v>0</v>
      </c>
      <c r="T139" s="72" t="str">
        <f t="shared" si="13"/>
        <v/>
      </c>
      <c r="U139" s="11"/>
      <c r="V139" s="78"/>
      <c r="W139" s="11"/>
      <c r="X139" s="71">
        <f t="shared" si="19"/>
        <v>0</v>
      </c>
      <c r="Y139" s="72" t="str">
        <f t="shared" si="14"/>
        <v/>
      </c>
      <c r="Z139" s="11"/>
    </row>
    <row r="140" spans="1:26" x14ac:dyDescent="0.35">
      <c r="A140" s="3"/>
      <c r="B140" s="4"/>
      <c r="C140" s="3"/>
      <c r="D140" s="3"/>
      <c r="E140" s="3"/>
      <c r="F140" s="12">
        <f t="shared" ref="F140:F203" si="20">SUM(D140:E140)</f>
        <v>0</v>
      </c>
      <c r="G140" s="13">
        <f t="shared" si="15"/>
        <v>0</v>
      </c>
      <c r="H140" s="14" t="str">
        <f t="shared" ref="H140:H203" si="21">IF(C140&lt;&gt;"",IF(G140&gt;=75,"ดีมาก",IF(G140&gt;=50,"ดี",IF(G140&gt;=25,"พอใช้",IF(G140&gt;=0,"ปรับปรุง")))),"")</f>
        <v/>
      </c>
      <c r="I140" s="11"/>
      <c r="J140" s="78"/>
      <c r="K140" s="3"/>
      <c r="L140" s="3"/>
      <c r="M140" s="12">
        <f t="shared" si="16"/>
        <v>0</v>
      </c>
      <c r="N140" s="13">
        <f t="shared" si="17"/>
        <v>0</v>
      </c>
      <c r="O140" s="14" t="str">
        <f t="shared" ref="O140:O203" si="22">IF(C140&lt;&gt;"",IF(N140&gt;=75,"ดีมาก",IF(N140&gt;=50,"ดี",IF(N140&gt;=25,"พอใช้",IF(N140&gt;=0,"ปรับปรุง")))),"")</f>
        <v/>
      </c>
      <c r="P140" s="11"/>
      <c r="Q140" s="70"/>
      <c r="R140" s="11"/>
      <c r="S140" s="71">
        <f t="shared" si="18"/>
        <v>0</v>
      </c>
      <c r="T140" s="72" t="str">
        <f t="shared" ref="T140:T203" si="23">IF(C140&lt;&gt;"",IF(S140&gt;=75,"ดีมาก",IF(S140&gt;=50,"ดี",IF(S140&gt;=25,"พอใช้",IF(S140&gt;=0,"ปรับปรุง")))),"")</f>
        <v/>
      </c>
      <c r="U140" s="11"/>
      <c r="V140" s="78"/>
      <c r="W140" s="11"/>
      <c r="X140" s="71">
        <f t="shared" si="19"/>
        <v>0</v>
      </c>
      <c r="Y140" s="72" t="str">
        <f t="shared" ref="Y140:Y203" si="24">IF(C140&lt;&gt;"",IF(X140&gt;=75,"ดีมาก",IF(X140&gt;=50,"ดี",IF(X140&gt;=25,"พอใช้",IF(X140&gt;=0,"ปรับปรุง")))),"")</f>
        <v/>
      </c>
      <c r="Z140" s="11"/>
    </row>
    <row r="141" spans="1:26" x14ac:dyDescent="0.35">
      <c r="A141" s="3"/>
      <c r="B141" s="4"/>
      <c r="C141" s="3"/>
      <c r="D141" s="3"/>
      <c r="E141" s="3"/>
      <c r="F141" s="12">
        <f t="shared" si="20"/>
        <v>0</v>
      </c>
      <c r="G141" s="13">
        <f t="shared" ref="G141:G204" si="25">F141*100/40</f>
        <v>0</v>
      </c>
      <c r="H141" s="14" t="str">
        <f t="shared" si="21"/>
        <v/>
      </c>
      <c r="I141" s="11"/>
      <c r="J141" s="78"/>
      <c r="K141" s="3"/>
      <c r="L141" s="3"/>
      <c r="M141" s="12">
        <f t="shared" ref="M141:M204" si="26">SUM(K141:L141)</f>
        <v>0</v>
      </c>
      <c r="N141" s="13">
        <f t="shared" ref="N141:N204" si="27">M141*100/15</f>
        <v>0</v>
      </c>
      <c r="O141" s="14" t="str">
        <f t="shared" si="22"/>
        <v/>
      </c>
      <c r="P141" s="11"/>
      <c r="Q141" s="70"/>
      <c r="R141" s="11"/>
      <c r="S141" s="71">
        <f t="shared" ref="S141:S204" si="28">R141*100/20</f>
        <v>0</v>
      </c>
      <c r="T141" s="72" t="str">
        <f t="shared" si="23"/>
        <v/>
      </c>
      <c r="U141" s="11"/>
      <c r="V141" s="78"/>
      <c r="W141" s="11"/>
      <c r="X141" s="71">
        <f t="shared" ref="X141:X204" si="29">W141*100/20</f>
        <v>0</v>
      </c>
      <c r="Y141" s="72" t="str">
        <f t="shared" si="24"/>
        <v/>
      </c>
      <c r="Z141" s="11"/>
    </row>
    <row r="142" spans="1:26" x14ac:dyDescent="0.35">
      <c r="A142" s="3"/>
      <c r="B142" s="4"/>
      <c r="C142" s="3"/>
      <c r="D142" s="3"/>
      <c r="E142" s="3"/>
      <c r="F142" s="12">
        <f t="shared" si="20"/>
        <v>0</v>
      </c>
      <c r="G142" s="13">
        <f t="shared" si="25"/>
        <v>0</v>
      </c>
      <c r="H142" s="14" t="str">
        <f t="shared" si="21"/>
        <v/>
      </c>
      <c r="I142" s="11"/>
      <c r="J142" s="78"/>
      <c r="K142" s="3"/>
      <c r="L142" s="3"/>
      <c r="M142" s="12">
        <f t="shared" si="26"/>
        <v>0</v>
      </c>
      <c r="N142" s="13">
        <f t="shared" si="27"/>
        <v>0</v>
      </c>
      <c r="O142" s="14" t="str">
        <f t="shared" si="22"/>
        <v/>
      </c>
      <c r="P142" s="11"/>
      <c r="Q142" s="70"/>
      <c r="R142" s="11"/>
      <c r="S142" s="71">
        <f t="shared" si="28"/>
        <v>0</v>
      </c>
      <c r="T142" s="72" t="str">
        <f t="shared" si="23"/>
        <v/>
      </c>
      <c r="U142" s="11"/>
      <c r="V142" s="78"/>
      <c r="W142" s="11"/>
      <c r="X142" s="71">
        <f t="shared" si="29"/>
        <v>0</v>
      </c>
      <c r="Y142" s="72" t="str">
        <f t="shared" si="24"/>
        <v/>
      </c>
      <c r="Z142" s="11"/>
    </row>
    <row r="143" spans="1:26" x14ac:dyDescent="0.35">
      <c r="A143" s="3"/>
      <c r="B143" s="4"/>
      <c r="C143" s="3"/>
      <c r="D143" s="3"/>
      <c r="E143" s="3"/>
      <c r="F143" s="12">
        <f t="shared" si="20"/>
        <v>0</v>
      </c>
      <c r="G143" s="13">
        <f t="shared" si="25"/>
        <v>0</v>
      </c>
      <c r="H143" s="14" t="str">
        <f t="shared" si="21"/>
        <v/>
      </c>
      <c r="I143" s="11"/>
      <c r="J143" s="78"/>
      <c r="K143" s="3"/>
      <c r="L143" s="3"/>
      <c r="M143" s="12">
        <f t="shared" si="26"/>
        <v>0</v>
      </c>
      <c r="N143" s="13">
        <f t="shared" si="27"/>
        <v>0</v>
      </c>
      <c r="O143" s="14" t="str">
        <f t="shared" si="22"/>
        <v/>
      </c>
      <c r="P143" s="11"/>
      <c r="Q143" s="70"/>
      <c r="R143" s="11"/>
      <c r="S143" s="71">
        <f t="shared" si="28"/>
        <v>0</v>
      </c>
      <c r="T143" s="72" t="str">
        <f t="shared" si="23"/>
        <v/>
      </c>
      <c r="U143" s="11"/>
      <c r="V143" s="78"/>
      <c r="W143" s="11"/>
      <c r="X143" s="71">
        <f t="shared" si="29"/>
        <v>0</v>
      </c>
      <c r="Y143" s="72" t="str">
        <f t="shared" si="24"/>
        <v/>
      </c>
      <c r="Z143" s="11"/>
    </row>
    <row r="144" spans="1:26" x14ac:dyDescent="0.35">
      <c r="A144" s="3"/>
      <c r="B144" s="4"/>
      <c r="C144" s="3"/>
      <c r="D144" s="3"/>
      <c r="E144" s="3"/>
      <c r="F144" s="12">
        <f t="shared" si="20"/>
        <v>0</v>
      </c>
      <c r="G144" s="13">
        <f t="shared" si="25"/>
        <v>0</v>
      </c>
      <c r="H144" s="14" t="str">
        <f t="shared" si="21"/>
        <v/>
      </c>
      <c r="I144" s="11"/>
      <c r="J144" s="78"/>
      <c r="K144" s="3"/>
      <c r="L144" s="3"/>
      <c r="M144" s="12">
        <f t="shared" si="26"/>
        <v>0</v>
      </c>
      <c r="N144" s="13">
        <f t="shared" si="27"/>
        <v>0</v>
      </c>
      <c r="O144" s="14" t="str">
        <f t="shared" si="22"/>
        <v/>
      </c>
      <c r="P144" s="11"/>
      <c r="Q144" s="70"/>
      <c r="R144" s="11"/>
      <c r="S144" s="71">
        <f t="shared" si="28"/>
        <v>0</v>
      </c>
      <c r="T144" s="72" t="str">
        <f t="shared" si="23"/>
        <v/>
      </c>
      <c r="U144" s="11"/>
      <c r="V144" s="78"/>
      <c r="W144" s="11"/>
      <c r="X144" s="71">
        <f t="shared" si="29"/>
        <v>0</v>
      </c>
      <c r="Y144" s="72" t="str">
        <f t="shared" si="24"/>
        <v/>
      </c>
      <c r="Z144" s="11"/>
    </row>
    <row r="145" spans="1:26" x14ac:dyDescent="0.35">
      <c r="A145" s="3"/>
      <c r="B145" s="4"/>
      <c r="C145" s="3"/>
      <c r="D145" s="3"/>
      <c r="E145" s="3"/>
      <c r="F145" s="12">
        <f t="shared" si="20"/>
        <v>0</v>
      </c>
      <c r="G145" s="13">
        <f t="shared" si="25"/>
        <v>0</v>
      </c>
      <c r="H145" s="14" t="str">
        <f t="shared" si="21"/>
        <v/>
      </c>
      <c r="I145" s="11"/>
      <c r="J145" s="78"/>
      <c r="K145" s="3"/>
      <c r="L145" s="3"/>
      <c r="M145" s="12">
        <f t="shared" si="26"/>
        <v>0</v>
      </c>
      <c r="N145" s="13">
        <f t="shared" si="27"/>
        <v>0</v>
      </c>
      <c r="O145" s="14" t="str">
        <f t="shared" si="22"/>
        <v/>
      </c>
      <c r="P145" s="11"/>
      <c r="Q145" s="70"/>
      <c r="R145" s="11"/>
      <c r="S145" s="71">
        <f t="shared" si="28"/>
        <v>0</v>
      </c>
      <c r="T145" s="72" t="str">
        <f t="shared" si="23"/>
        <v/>
      </c>
      <c r="U145" s="11"/>
      <c r="V145" s="78"/>
      <c r="W145" s="11"/>
      <c r="X145" s="71">
        <f t="shared" si="29"/>
        <v>0</v>
      </c>
      <c r="Y145" s="72" t="str">
        <f t="shared" si="24"/>
        <v/>
      </c>
      <c r="Z145" s="11"/>
    </row>
    <row r="146" spans="1:26" x14ac:dyDescent="0.35">
      <c r="A146" s="3"/>
      <c r="B146" s="4"/>
      <c r="C146" s="3"/>
      <c r="D146" s="3"/>
      <c r="E146" s="3"/>
      <c r="F146" s="12">
        <f t="shared" si="20"/>
        <v>0</v>
      </c>
      <c r="G146" s="13">
        <f t="shared" si="25"/>
        <v>0</v>
      </c>
      <c r="H146" s="14" t="str">
        <f t="shared" si="21"/>
        <v/>
      </c>
      <c r="I146" s="11"/>
      <c r="J146" s="78"/>
      <c r="K146" s="3"/>
      <c r="L146" s="3"/>
      <c r="M146" s="12">
        <f t="shared" si="26"/>
        <v>0</v>
      </c>
      <c r="N146" s="13">
        <f t="shared" si="27"/>
        <v>0</v>
      </c>
      <c r="O146" s="14" t="str">
        <f t="shared" si="22"/>
        <v/>
      </c>
      <c r="P146" s="11"/>
      <c r="Q146" s="70"/>
      <c r="R146" s="11"/>
      <c r="S146" s="71">
        <f t="shared" si="28"/>
        <v>0</v>
      </c>
      <c r="T146" s="72" t="str">
        <f t="shared" si="23"/>
        <v/>
      </c>
      <c r="U146" s="11"/>
      <c r="V146" s="78"/>
      <c r="W146" s="11"/>
      <c r="X146" s="71">
        <f t="shared" si="29"/>
        <v>0</v>
      </c>
      <c r="Y146" s="72" t="str">
        <f t="shared" si="24"/>
        <v/>
      </c>
      <c r="Z146" s="11"/>
    </row>
    <row r="147" spans="1:26" x14ac:dyDescent="0.35">
      <c r="A147" s="3"/>
      <c r="B147" s="4"/>
      <c r="C147" s="3"/>
      <c r="D147" s="3"/>
      <c r="E147" s="3"/>
      <c r="F147" s="12">
        <f t="shared" si="20"/>
        <v>0</v>
      </c>
      <c r="G147" s="13">
        <f t="shared" si="25"/>
        <v>0</v>
      </c>
      <c r="H147" s="14" t="str">
        <f t="shared" si="21"/>
        <v/>
      </c>
      <c r="I147" s="11"/>
      <c r="J147" s="78"/>
      <c r="K147" s="3"/>
      <c r="L147" s="3"/>
      <c r="M147" s="12">
        <f t="shared" si="26"/>
        <v>0</v>
      </c>
      <c r="N147" s="13">
        <f t="shared" si="27"/>
        <v>0</v>
      </c>
      <c r="O147" s="14" t="str">
        <f t="shared" si="22"/>
        <v/>
      </c>
      <c r="P147" s="11"/>
      <c r="Q147" s="70"/>
      <c r="R147" s="11"/>
      <c r="S147" s="71">
        <f t="shared" si="28"/>
        <v>0</v>
      </c>
      <c r="T147" s="72" t="str">
        <f t="shared" si="23"/>
        <v/>
      </c>
      <c r="U147" s="11"/>
      <c r="V147" s="78"/>
      <c r="W147" s="11"/>
      <c r="X147" s="71">
        <f t="shared" si="29"/>
        <v>0</v>
      </c>
      <c r="Y147" s="72" t="str">
        <f t="shared" si="24"/>
        <v/>
      </c>
      <c r="Z147" s="11"/>
    </row>
    <row r="148" spans="1:26" x14ac:dyDescent="0.35">
      <c r="A148" s="3"/>
      <c r="B148" s="4"/>
      <c r="C148" s="3"/>
      <c r="D148" s="3"/>
      <c r="E148" s="3"/>
      <c r="F148" s="12">
        <f t="shared" si="20"/>
        <v>0</v>
      </c>
      <c r="G148" s="13">
        <f t="shared" si="25"/>
        <v>0</v>
      </c>
      <c r="H148" s="14" t="str">
        <f t="shared" si="21"/>
        <v/>
      </c>
      <c r="I148" s="11"/>
      <c r="J148" s="78"/>
      <c r="K148" s="3"/>
      <c r="L148" s="3"/>
      <c r="M148" s="12">
        <f t="shared" si="26"/>
        <v>0</v>
      </c>
      <c r="N148" s="13">
        <f t="shared" si="27"/>
        <v>0</v>
      </c>
      <c r="O148" s="14" t="str">
        <f t="shared" si="22"/>
        <v/>
      </c>
      <c r="P148" s="11"/>
      <c r="Q148" s="70"/>
      <c r="R148" s="11"/>
      <c r="S148" s="71">
        <f t="shared" si="28"/>
        <v>0</v>
      </c>
      <c r="T148" s="72" t="str">
        <f t="shared" si="23"/>
        <v/>
      </c>
      <c r="U148" s="11"/>
      <c r="V148" s="78"/>
      <c r="W148" s="11"/>
      <c r="X148" s="71">
        <f t="shared" si="29"/>
        <v>0</v>
      </c>
      <c r="Y148" s="72" t="str">
        <f t="shared" si="24"/>
        <v/>
      </c>
      <c r="Z148" s="11"/>
    </row>
    <row r="149" spans="1:26" x14ac:dyDescent="0.35">
      <c r="A149" s="3"/>
      <c r="B149" s="4"/>
      <c r="C149" s="3"/>
      <c r="D149" s="3"/>
      <c r="E149" s="3"/>
      <c r="F149" s="12">
        <f t="shared" si="20"/>
        <v>0</v>
      </c>
      <c r="G149" s="13">
        <f t="shared" si="25"/>
        <v>0</v>
      </c>
      <c r="H149" s="14" t="str">
        <f t="shared" si="21"/>
        <v/>
      </c>
      <c r="I149" s="11"/>
      <c r="J149" s="78"/>
      <c r="K149" s="3"/>
      <c r="L149" s="3"/>
      <c r="M149" s="12">
        <f t="shared" si="26"/>
        <v>0</v>
      </c>
      <c r="N149" s="13">
        <f t="shared" si="27"/>
        <v>0</v>
      </c>
      <c r="O149" s="14" t="str">
        <f t="shared" si="22"/>
        <v/>
      </c>
      <c r="P149" s="11"/>
      <c r="Q149" s="70"/>
      <c r="R149" s="11"/>
      <c r="S149" s="71">
        <f t="shared" si="28"/>
        <v>0</v>
      </c>
      <c r="T149" s="72" t="str">
        <f t="shared" si="23"/>
        <v/>
      </c>
      <c r="U149" s="11"/>
      <c r="V149" s="78"/>
      <c r="W149" s="11"/>
      <c r="X149" s="71">
        <f t="shared" si="29"/>
        <v>0</v>
      </c>
      <c r="Y149" s="72" t="str">
        <f t="shared" si="24"/>
        <v/>
      </c>
      <c r="Z149" s="11"/>
    </row>
    <row r="150" spans="1:26" x14ac:dyDescent="0.35">
      <c r="A150" s="3"/>
      <c r="B150" s="4"/>
      <c r="C150" s="3"/>
      <c r="D150" s="3"/>
      <c r="E150" s="3"/>
      <c r="F150" s="12">
        <f t="shared" si="20"/>
        <v>0</v>
      </c>
      <c r="G150" s="13">
        <f t="shared" si="25"/>
        <v>0</v>
      </c>
      <c r="H150" s="14" t="str">
        <f t="shared" si="21"/>
        <v/>
      </c>
      <c r="I150" s="11"/>
      <c r="J150" s="78"/>
      <c r="K150" s="3"/>
      <c r="L150" s="3"/>
      <c r="M150" s="12">
        <f t="shared" si="26"/>
        <v>0</v>
      </c>
      <c r="N150" s="13">
        <f t="shared" si="27"/>
        <v>0</v>
      </c>
      <c r="O150" s="14" t="str">
        <f t="shared" si="22"/>
        <v/>
      </c>
      <c r="P150" s="11"/>
      <c r="Q150" s="70"/>
      <c r="R150" s="11"/>
      <c r="S150" s="71">
        <f t="shared" si="28"/>
        <v>0</v>
      </c>
      <c r="T150" s="72" t="str">
        <f t="shared" si="23"/>
        <v/>
      </c>
      <c r="U150" s="11"/>
      <c r="V150" s="78"/>
      <c r="W150" s="11"/>
      <c r="X150" s="71">
        <f t="shared" si="29"/>
        <v>0</v>
      </c>
      <c r="Y150" s="72" t="str">
        <f t="shared" si="24"/>
        <v/>
      </c>
      <c r="Z150" s="11"/>
    </row>
    <row r="151" spans="1:26" x14ac:dyDescent="0.35">
      <c r="A151" s="3"/>
      <c r="B151" s="4"/>
      <c r="C151" s="3"/>
      <c r="D151" s="3"/>
      <c r="E151" s="3"/>
      <c r="F151" s="12">
        <f t="shared" si="20"/>
        <v>0</v>
      </c>
      <c r="G151" s="13">
        <f t="shared" si="25"/>
        <v>0</v>
      </c>
      <c r="H151" s="14" t="str">
        <f t="shared" si="21"/>
        <v/>
      </c>
      <c r="I151" s="11"/>
      <c r="J151" s="78"/>
      <c r="K151" s="3"/>
      <c r="L151" s="3"/>
      <c r="M151" s="12">
        <f t="shared" si="26"/>
        <v>0</v>
      </c>
      <c r="N151" s="13">
        <f t="shared" si="27"/>
        <v>0</v>
      </c>
      <c r="O151" s="14" t="str">
        <f t="shared" si="22"/>
        <v/>
      </c>
      <c r="P151" s="11"/>
      <c r="Q151" s="70"/>
      <c r="R151" s="11"/>
      <c r="S151" s="71">
        <f t="shared" si="28"/>
        <v>0</v>
      </c>
      <c r="T151" s="72" t="str">
        <f t="shared" si="23"/>
        <v/>
      </c>
      <c r="U151" s="11"/>
      <c r="V151" s="78"/>
      <c r="W151" s="11"/>
      <c r="X151" s="71">
        <f t="shared" si="29"/>
        <v>0</v>
      </c>
      <c r="Y151" s="72" t="str">
        <f t="shared" si="24"/>
        <v/>
      </c>
      <c r="Z151" s="11"/>
    </row>
    <row r="152" spans="1:26" x14ac:dyDescent="0.35">
      <c r="A152" s="3"/>
      <c r="B152" s="4"/>
      <c r="C152" s="3"/>
      <c r="D152" s="3"/>
      <c r="E152" s="3"/>
      <c r="F152" s="12">
        <f t="shared" si="20"/>
        <v>0</v>
      </c>
      <c r="G152" s="13">
        <f t="shared" si="25"/>
        <v>0</v>
      </c>
      <c r="H152" s="14" t="str">
        <f t="shared" si="21"/>
        <v/>
      </c>
      <c r="I152" s="11"/>
      <c r="J152" s="78"/>
      <c r="K152" s="3"/>
      <c r="L152" s="3"/>
      <c r="M152" s="12">
        <f t="shared" si="26"/>
        <v>0</v>
      </c>
      <c r="N152" s="13">
        <f t="shared" si="27"/>
        <v>0</v>
      </c>
      <c r="O152" s="14" t="str">
        <f t="shared" si="22"/>
        <v/>
      </c>
      <c r="P152" s="11"/>
      <c r="Q152" s="70"/>
      <c r="R152" s="11"/>
      <c r="S152" s="71">
        <f t="shared" si="28"/>
        <v>0</v>
      </c>
      <c r="T152" s="72" t="str">
        <f t="shared" si="23"/>
        <v/>
      </c>
      <c r="U152" s="11"/>
      <c r="V152" s="78"/>
      <c r="W152" s="11"/>
      <c r="X152" s="71">
        <f t="shared" si="29"/>
        <v>0</v>
      </c>
      <c r="Y152" s="72" t="str">
        <f t="shared" si="24"/>
        <v/>
      </c>
      <c r="Z152" s="11"/>
    </row>
    <row r="153" spans="1:26" x14ac:dyDescent="0.35">
      <c r="A153" s="3"/>
      <c r="B153" s="4"/>
      <c r="C153" s="3"/>
      <c r="D153" s="3"/>
      <c r="E153" s="3"/>
      <c r="F153" s="12">
        <f t="shared" si="20"/>
        <v>0</v>
      </c>
      <c r="G153" s="13">
        <f t="shared" si="25"/>
        <v>0</v>
      </c>
      <c r="H153" s="14" t="str">
        <f t="shared" si="21"/>
        <v/>
      </c>
      <c r="I153" s="11"/>
      <c r="J153" s="78"/>
      <c r="K153" s="3"/>
      <c r="L153" s="3"/>
      <c r="M153" s="12">
        <f t="shared" si="26"/>
        <v>0</v>
      </c>
      <c r="N153" s="13">
        <f t="shared" si="27"/>
        <v>0</v>
      </c>
      <c r="O153" s="14" t="str">
        <f t="shared" si="22"/>
        <v/>
      </c>
      <c r="P153" s="11"/>
      <c r="Q153" s="70"/>
      <c r="R153" s="11"/>
      <c r="S153" s="71">
        <f t="shared" si="28"/>
        <v>0</v>
      </c>
      <c r="T153" s="72" t="str">
        <f t="shared" si="23"/>
        <v/>
      </c>
      <c r="U153" s="11"/>
      <c r="V153" s="78"/>
      <c r="W153" s="11"/>
      <c r="X153" s="71">
        <f t="shared" si="29"/>
        <v>0</v>
      </c>
      <c r="Y153" s="72" t="str">
        <f t="shared" si="24"/>
        <v/>
      </c>
      <c r="Z153" s="11"/>
    </row>
    <row r="154" spans="1:26" x14ac:dyDescent="0.35">
      <c r="A154" s="3"/>
      <c r="B154" s="4"/>
      <c r="C154" s="3"/>
      <c r="D154" s="3"/>
      <c r="E154" s="3"/>
      <c r="F154" s="12">
        <f t="shared" si="20"/>
        <v>0</v>
      </c>
      <c r="G154" s="13">
        <f t="shared" si="25"/>
        <v>0</v>
      </c>
      <c r="H154" s="14" t="str">
        <f t="shared" si="21"/>
        <v/>
      </c>
      <c r="I154" s="11"/>
      <c r="J154" s="78"/>
      <c r="K154" s="3"/>
      <c r="L154" s="3"/>
      <c r="M154" s="12">
        <f t="shared" si="26"/>
        <v>0</v>
      </c>
      <c r="N154" s="13">
        <f t="shared" si="27"/>
        <v>0</v>
      </c>
      <c r="O154" s="14" t="str">
        <f t="shared" si="22"/>
        <v/>
      </c>
      <c r="P154" s="11"/>
      <c r="Q154" s="70"/>
      <c r="R154" s="11"/>
      <c r="S154" s="71">
        <f t="shared" si="28"/>
        <v>0</v>
      </c>
      <c r="T154" s="72" t="str">
        <f t="shared" si="23"/>
        <v/>
      </c>
      <c r="U154" s="11"/>
      <c r="V154" s="78"/>
      <c r="W154" s="11"/>
      <c r="X154" s="71">
        <f t="shared" si="29"/>
        <v>0</v>
      </c>
      <c r="Y154" s="72" t="str">
        <f t="shared" si="24"/>
        <v/>
      </c>
      <c r="Z154" s="11"/>
    </row>
    <row r="155" spans="1:26" x14ac:dyDescent="0.35">
      <c r="A155" s="3"/>
      <c r="B155" s="4"/>
      <c r="C155" s="3"/>
      <c r="D155" s="3"/>
      <c r="E155" s="3"/>
      <c r="F155" s="12">
        <f t="shared" si="20"/>
        <v>0</v>
      </c>
      <c r="G155" s="13">
        <f t="shared" si="25"/>
        <v>0</v>
      </c>
      <c r="H155" s="14" t="str">
        <f t="shared" si="21"/>
        <v/>
      </c>
      <c r="I155" s="11"/>
      <c r="J155" s="78"/>
      <c r="K155" s="3"/>
      <c r="L155" s="3"/>
      <c r="M155" s="12">
        <f t="shared" si="26"/>
        <v>0</v>
      </c>
      <c r="N155" s="13">
        <f t="shared" si="27"/>
        <v>0</v>
      </c>
      <c r="O155" s="14" t="str">
        <f t="shared" si="22"/>
        <v/>
      </c>
      <c r="P155" s="11"/>
      <c r="Q155" s="70"/>
      <c r="R155" s="11"/>
      <c r="S155" s="71">
        <f t="shared" si="28"/>
        <v>0</v>
      </c>
      <c r="T155" s="72" t="str">
        <f t="shared" si="23"/>
        <v/>
      </c>
      <c r="U155" s="11"/>
      <c r="V155" s="78"/>
      <c r="W155" s="11"/>
      <c r="X155" s="71">
        <f t="shared" si="29"/>
        <v>0</v>
      </c>
      <c r="Y155" s="72" t="str">
        <f t="shared" si="24"/>
        <v/>
      </c>
      <c r="Z155" s="11"/>
    </row>
    <row r="156" spans="1:26" x14ac:dyDescent="0.35">
      <c r="A156" s="3"/>
      <c r="B156" s="4"/>
      <c r="C156" s="3"/>
      <c r="D156" s="3"/>
      <c r="E156" s="3"/>
      <c r="F156" s="12">
        <f t="shared" si="20"/>
        <v>0</v>
      </c>
      <c r="G156" s="13">
        <f t="shared" si="25"/>
        <v>0</v>
      </c>
      <c r="H156" s="14" t="str">
        <f t="shared" si="21"/>
        <v/>
      </c>
      <c r="I156" s="11"/>
      <c r="J156" s="78"/>
      <c r="K156" s="3"/>
      <c r="L156" s="3"/>
      <c r="M156" s="12">
        <f t="shared" si="26"/>
        <v>0</v>
      </c>
      <c r="N156" s="13">
        <f t="shared" si="27"/>
        <v>0</v>
      </c>
      <c r="O156" s="14" t="str">
        <f t="shared" si="22"/>
        <v/>
      </c>
      <c r="P156" s="11"/>
      <c r="Q156" s="70"/>
      <c r="R156" s="11"/>
      <c r="S156" s="71">
        <f t="shared" si="28"/>
        <v>0</v>
      </c>
      <c r="T156" s="72" t="str">
        <f t="shared" si="23"/>
        <v/>
      </c>
      <c r="U156" s="11"/>
      <c r="V156" s="78"/>
      <c r="W156" s="11"/>
      <c r="X156" s="71">
        <f t="shared" si="29"/>
        <v>0</v>
      </c>
      <c r="Y156" s="72" t="str">
        <f t="shared" si="24"/>
        <v/>
      </c>
      <c r="Z156" s="11"/>
    </row>
    <row r="157" spans="1:26" x14ac:dyDescent="0.35">
      <c r="A157" s="3"/>
      <c r="B157" s="4"/>
      <c r="C157" s="3"/>
      <c r="D157" s="3"/>
      <c r="E157" s="3"/>
      <c r="F157" s="12">
        <f t="shared" si="20"/>
        <v>0</v>
      </c>
      <c r="G157" s="13">
        <f t="shared" si="25"/>
        <v>0</v>
      </c>
      <c r="H157" s="14" t="str">
        <f t="shared" si="21"/>
        <v/>
      </c>
      <c r="I157" s="11"/>
      <c r="J157" s="78"/>
      <c r="K157" s="3"/>
      <c r="L157" s="3"/>
      <c r="M157" s="12">
        <f t="shared" si="26"/>
        <v>0</v>
      </c>
      <c r="N157" s="13">
        <f t="shared" si="27"/>
        <v>0</v>
      </c>
      <c r="O157" s="14" t="str">
        <f t="shared" si="22"/>
        <v/>
      </c>
      <c r="P157" s="11"/>
      <c r="Q157" s="70"/>
      <c r="R157" s="11"/>
      <c r="S157" s="71">
        <f t="shared" si="28"/>
        <v>0</v>
      </c>
      <c r="T157" s="72" t="str">
        <f t="shared" si="23"/>
        <v/>
      </c>
      <c r="U157" s="11"/>
      <c r="V157" s="78"/>
      <c r="W157" s="11"/>
      <c r="X157" s="71">
        <f t="shared" si="29"/>
        <v>0</v>
      </c>
      <c r="Y157" s="72" t="str">
        <f t="shared" si="24"/>
        <v/>
      </c>
      <c r="Z157" s="11"/>
    </row>
    <row r="158" spans="1:26" x14ac:dyDescent="0.35">
      <c r="A158" s="3"/>
      <c r="B158" s="4"/>
      <c r="C158" s="3"/>
      <c r="D158" s="3"/>
      <c r="E158" s="3"/>
      <c r="F158" s="12">
        <f t="shared" si="20"/>
        <v>0</v>
      </c>
      <c r="G158" s="13">
        <f t="shared" si="25"/>
        <v>0</v>
      </c>
      <c r="H158" s="14" t="str">
        <f t="shared" si="21"/>
        <v/>
      </c>
      <c r="I158" s="11"/>
      <c r="J158" s="78"/>
      <c r="K158" s="3"/>
      <c r="L158" s="3"/>
      <c r="M158" s="12">
        <f t="shared" si="26"/>
        <v>0</v>
      </c>
      <c r="N158" s="13">
        <f t="shared" si="27"/>
        <v>0</v>
      </c>
      <c r="O158" s="14" t="str">
        <f t="shared" si="22"/>
        <v/>
      </c>
      <c r="P158" s="11"/>
      <c r="Q158" s="70"/>
      <c r="R158" s="11"/>
      <c r="S158" s="71">
        <f t="shared" si="28"/>
        <v>0</v>
      </c>
      <c r="T158" s="72" t="str">
        <f t="shared" si="23"/>
        <v/>
      </c>
      <c r="U158" s="11"/>
      <c r="V158" s="78"/>
      <c r="W158" s="11"/>
      <c r="X158" s="71">
        <f t="shared" si="29"/>
        <v>0</v>
      </c>
      <c r="Y158" s="72" t="str">
        <f t="shared" si="24"/>
        <v/>
      </c>
      <c r="Z158" s="11"/>
    </row>
    <row r="159" spans="1:26" x14ac:dyDescent="0.35">
      <c r="A159" s="3"/>
      <c r="B159" s="4"/>
      <c r="C159" s="3"/>
      <c r="D159" s="3"/>
      <c r="E159" s="3"/>
      <c r="F159" s="12">
        <f t="shared" si="20"/>
        <v>0</v>
      </c>
      <c r="G159" s="13">
        <f t="shared" si="25"/>
        <v>0</v>
      </c>
      <c r="H159" s="14" t="str">
        <f t="shared" si="21"/>
        <v/>
      </c>
      <c r="I159" s="11"/>
      <c r="J159" s="78"/>
      <c r="K159" s="3"/>
      <c r="L159" s="3"/>
      <c r="M159" s="12">
        <f t="shared" si="26"/>
        <v>0</v>
      </c>
      <c r="N159" s="13">
        <f t="shared" si="27"/>
        <v>0</v>
      </c>
      <c r="O159" s="14" t="str">
        <f t="shared" si="22"/>
        <v/>
      </c>
      <c r="P159" s="11"/>
      <c r="Q159" s="70"/>
      <c r="R159" s="11"/>
      <c r="S159" s="71">
        <f t="shared" si="28"/>
        <v>0</v>
      </c>
      <c r="T159" s="72" t="str">
        <f t="shared" si="23"/>
        <v/>
      </c>
      <c r="U159" s="11"/>
      <c r="V159" s="78"/>
      <c r="W159" s="11"/>
      <c r="X159" s="71">
        <f t="shared" si="29"/>
        <v>0</v>
      </c>
      <c r="Y159" s="72" t="str">
        <f t="shared" si="24"/>
        <v/>
      </c>
      <c r="Z159" s="11"/>
    </row>
    <row r="160" spans="1:26" x14ac:dyDescent="0.35">
      <c r="A160" s="3"/>
      <c r="B160" s="4"/>
      <c r="C160" s="3"/>
      <c r="D160" s="3"/>
      <c r="E160" s="3"/>
      <c r="F160" s="12">
        <f t="shared" si="20"/>
        <v>0</v>
      </c>
      <c r="G160" s="13">
        <f t="shared" si="25"/>
        <v>0</v>
      </c>
      <c r="H160" s="14" t="str">
        <f t="shared" si="21"/>
        <v/>
      </c>
      <c r="I160" s="11"/>
      <c r="J160" s="78"/>
      <c r="K160" s="3"/>
      <c r="L160" s="3"/>
      <c r="M160" s="12">
        <f t="shared" si="26"/>
        <v>0</v>
      </c>
      <c r="N160" s="13">
        <f t="shared" si="27"/>
        <v>0</v>
      </c>
      <c r="O160" s="14" t="str">
        <f t="shared" si="22"/>
        <v/>
      </c>
      <c r="P160" s="11"/>
      <c r="Q160" s="70"/>
      <c r="R160" s="11"/>
      <c r="S160" s="71">
        <f t="shared" si="28"/>
        <v>0</v>
      </c>
      <c r="T160" s="72" t="str">
        <f t="shared" si="23"/>
        <v/>
      </c>
      <c r="U160" s="11"/>
      <c r="V160" s="78"/>
      <c r="W160" s="11"/>
      <c r="X160" s="71">
        <f t="shared" si="29"/>
        <v>0</v>
      </c>
      <c r="Y160" s="72" t="str">
        <f t="shared" si="24"/>
        <v/>
      </c>
      <c r="Z160" s="11"/>
    </row>
    <row r="161" spans="1:26" x14ac:dyDescent="0.35">
      <c r="A161" s="3"/>
      <c r="B161" s="4"/>
      <c r="C161" s="3"/>
      <c r="D161" s="3"/>
      <c r="E161" s="3"/>
      <c r="F161" s="12">
        <f t="shared" si="20"/>
        <v>0</v>
      </c>
      <c r="G161" s="13">
        <f t="shared" si="25"/>
        <v>0</v>
      </c>
      <c r="H161" s="14" t="str">
        <f t="shared" si="21"/>
        <v/>
      </c>
      <c r="I161" s="11"/>
      <c r="J161" s="78"/>
      <c r="K161" s="3"/>
      <c r="L161" s="3"/>
      <c r="M161" s="12">
        <f t="shared" si="26"/>
        <v>0</v>
      </c>
      <c r="N161" s="13">
        <f t="shared" si="27"/>
        <v>0</v>
      </c>
      <c r="O161" s="14" t="str">
        <f t="shared" si="22"/>
        <v/>
      </c>
      <c r="P161" s="11"/>
      <c r="Q161" s="70"/>
      <c r="R161" s="11"/>
      <c r="S161" s="71">
        <f t="shared" si="28"/>
        <v>0</v>
      </c>
      <c r="T161" s="72" t="str">
        <f t="shared" si="23"/>
        <v/>
      </c>
      <c r="U161" s="11"/>
      <c r="V161" s="78"/>
      <c r="W161" s="11"/>
      <c r="X161" s="71">
        <f t="shared" si="29"/>
        <v>0</v>
      </c>
      <c r="Y161" s="72" t="str">
        <f t="shared" si="24"/>
        <v/>
      </c>
      <c r="Z161" s="11"/>
    </row>
    <row r="162" spans="1:26" x14ac:dyDescent="0.35">
      <c r="A162" s="3"/>
      <c r="B162" s="4"/>
      <c r="C162" s="3"/>
      <c r="D162" s="3"/>
      <c r="E162" s="3"/>
      <c r="F162" s="12">
        <f t="shared" si="20"/>
        <v>0</v>
      </c>
      <c r="G162" s="13">
        <f t="shared" si="25"/>
        <v>0</v>
      </c>
      <c r="H162" s="14" t="str">
        <f t="shared" si="21"/>
        <v/>
      </c>
      <c r="I162" s="11"/>
      <c r="J162" s="78"/>
      <c r="K162" s="3"/>
      <c r="L162" s="3"/>
      <c r="M162" s="12">
        <f t="shared" si="26"/>
        <v>0</v>
      </c>
      <c r="N162" s="13">
        <f t="shared" si="27"/>
        <v>0</v>
      </c>
      <c r="O162" s="14" t="str">
        <f t="shared" si="22"/>
        <v/>
      </c>
      <c r="P162" s="11"/>
      <c r="Q162" s="70"/>
      <c r="R162" s="11"/>
      <c r="S162" s="71">
        <f t="shared" si="28"/>
        <v>0</v>
      </c>
      <c r="T162" s="72" t="str">
        <f t="shared" si="23"/>
        <v/>
      </c>
      <c r="U162" s="11"/>
      <c r="V162" s="78"/>
      <c r="W162" s="11"/>
      <c r="X162" s="71">
        <f t="shared" si="29"/>
        <v>0</v>
      </c>
      <c r="Y162" s="72" t="str">
        <f t="shared" si="24"/>
        <v/>
      </c>
      <c r="Z162" s="11"/>
    </row>
    <row r="163" spans="1:26" x14ac:dyDescent="0.35">
      <c r="A163" s="3"/>
      <c r="B163" s="4"/>
      <c r="C163" s="3"/>
      <c r="D163" s="3"/>
      <c r="E163" s="3"/>
      <c r="F163" s="12">
        <f t="shared" si="20"/>
        <v>0</v>
      </c>
      <c r="G163" s="13">
        <f t="shared" si="25"/>
        <v>0</v>
      </c>
      <c r="H163" s="14" t="str">
        <f t="shared" si="21"/>
        <v/>
      </c>
      <c r="I163" s="11"/>
      <c r="J163" s="78"/>
      <c r="K163" s="3"/>
      <c r="L163" s="3"/>
      <c r="M163" s="12">
        <f t="shared" si="26"/>
        <v>0</v>
      </c>
      <c r="N163" s="13">
        <f t="shared" si="27"/>
        <v>0</v>
      </c>
      <c r="O163" s="14" t="str">
        <f t="shared" si="22"/>
        <v/>
      </c>
      <c r="P163" s="11"/>
      <c r="Q163" s="70"/>
      <c r="R163" s="11"/>
      <c r="S163" s="71">
        <f t="shared" si="28"/>
        <v>0</v>
      </c>
      <c r="T163" s="72" t="str">
        <f t="shared" si="23"/>
        <v/>
      </c>
      <c r="U163" s="11"/>
      <c r="V163" s="78"/>
      <c r="W163" s="11"/>
      <c r="X163" s="71">
        <f t="shared" si="29"/>
        <v>0</v>
      </c>
      <c r="Y163" s="72" t="str">
        <f t="shared" si="24"/>
        <v/>
      </c>
      <c r="Z163" s="11"/>
    </row>
    <row r="164" spans="1:26" x14ac:dyDescent="0.35">
      <c r="A164" s="3"/>
      <c r="B164" s="4"/>
      <c r="C164" s="3"/>
      <c r="D164" s="3"/>
      <c r="E164" s="3"/>
      <c r="F164" s="12">
        <f t="shared" si="20"/>
        <v>0</v>
      </c>
      <c r="G164" s="13">
        <f t="shared" si="25"/>
        <v>0</v>
      </c>
      <c r="H164" s="14" t="str">
        <f t="shared" si="21"/>
        <v/>
      </c>
      <c r="I164" s="11"/>
      <c r="J164" s="78"/>
      <c r="K164" s="3"/>
      <c r="L164" s="3"/>
      <c r="M164" s="12">
        <f t="shared" si="26"/>
        <v>0</v>
      </c>
      <c r="N164" s="13">
        <f t="shared" si="27"/>
        <v>0</v>
      </c>
      <c r="O164" s="14" t="str">
        <f t="shared" si="22"/>
        <v/>
      </c>
      <c r="P164" s="11"/>
      <c r="Q164" s="70"/>
      <c r="R164" s="11"/>
      <c r="S164" s="71">
        <f t="shared" si="28"/>
        <v>0</v>
      </c>
      <c r="T164" s="72" t="str">
        <f t="shared" si="23"/>
        <v/>
      </c>
      <c r="U164" s="11"/>
      <c r="V164" s="78"/>
      <c r="W164" s="11"/>
      <c r="X164" s="71">
        <f t="shared" si="29"/>
        <v>0</v>
      </c>
      <c r="Y164" s="72" t="str">
        <f t="shared" si="24"/>
        <v/>
      </c>
      <c r="Z164" s="11"/>
    </row>
    <row r="165" spans="1:26" x14ac:dyDescent="0.35">
      <c r="A165" s="3"/>
      <c r="B165" s="4"/>
      <c r="C165" s="3"/>
      <c r="D165" s="3"/>
      <c r="E165" s="3"/>
      <c r="F165" s="12">
        <f t="shared" si="20"/>
        <v>0</v>
      </c>
      <c r="G165" s="13">
        <f t="shared" si="25"/>
        <v>0</v>
      </c>
      <c r="H165" s="14" t="str">
        <f t="shared" si="21"/>
        <v/>
      </c>
      <c r="I165" s="11"/>
      <c r="J165" s="78"/>
      <c r="K165" s="3"/>
      <c r="L165" s="3"/>
      <c r="M165" s="12">
        <f t="shared" si="26"/>
        <v>0</v>
      </c>
      <c r="N165" s="13">
        <f t="shared" si="27"/>
        <v>0</v>
      </c>
      <c r="O165" s="14" t="str">
        <f t="shared" si="22"/>
        <v/>
      </c>
      <c r="P165" s="11"/>
      <c r="Q165" s="70"/>
      <c r="R165" s="11"/>
      <c r="S165" s="71">
        <f t="shared" si="28"/>
        <v>0</v>
      </c>
      <c r="T165" s="72" t="str">
        <f t="shared" si="23"/>
        <v/>
      </c>
      <c r="U165" s="11"/>
      <c r="V165" s="78"/>
      <c r="W165" s="11"/>
      <c r="X165" s="71">
        <f t="shared" si="29"/>
        <v>0</v>
      </c>
      <c r="Y165" s="72" t="str">
        <f t="shared" si="24"/>
        <v/>
      </c>
      <c r="Z165" s="11"/>
    </row>
    <row r="166" spans="1:26" x14ac:dyDescent="0.35">
      <c r="A166" s="3"/>
      <c r="B166" s="4"/>
      <c r="C166" s="3"/>
      <c r="D166" s="3"/>
      <c r="E166" s="3"/>
      <c r="F166" s="12">
        <f t="shared" si="20"/>
        <v>0</v>
      </c>
      <c r="G166" s="13">
        <f t="shared" si="25"/>
        <v>0</v>
      </c>
      <c r="H166" s="14" t="str">
        <f t="shared" si="21"/>
        <v/>
      </c>
      <c r="I166" s="11"/>
      <c r="J166" s="78"/>
      <c r="K166" s="3"/>
      <c r="L166" s="3"/>
      <c r="M166" s="12">
        <f t="shared" si="26"/>
        <v>0</v>
      </c>
      <c r="N166" s="13">
        <f t="shared" si="27"/>
        <v>0</v>
      </c>
      <c r="O166" s="14" t="str">
        <f t="shared" si="22"/>
        <v/>
      </c>
      <c r="P166" s="11"/>
      <c r="Q166" s="70"/>
      <c r="R166" s="11"/>
      <c r="S166" s="71">
        <f t="shared" si="28"/>
        <v>0</v>
      </c>
      <c r="T166" s="72" t="str">
        <f t="shared" si="23"/>
        <v/>
      </c>
      <c r="U166" s="11"/>
      <c r="V166" s="78"/>
      <c r="W166" s="11"/>
      <c r="X166" s="71">
        <f t="shared" si="29"/>
        <v>0</v>
      </c>
      <c r="Y166" s="72" t="str">
        <f t="shared" si="24"/>
        <v/>
      </c>
      <c r="Z166" s="11"/>
    </row>
    <row r="167" spans="1:26" x14ac:dyDescent="0.35">
      <c r="A167" s="3"/>
      <c r="B167" s="4"/>
      <c r="C167" s="3"/>
      <c r="D167" s="3"/>
      <c r="E167" s="3"/>
      <c r="F167" s="12">
        <f t="shared" si="20"/>
        <v>0</v>
      </c>
      <c r="G167" s="13">
        <f t="shared" si="25"/>
        <v>0</v>
      </c>
      <c r="H167" s="14" t="str">
        <f t="shared" si="21"/>
        <v/>
      </c>
      <c r="I167" s="11"/>
      <c r="J167" s="78"/>
      <c r="K167" s="3"/>
      <c r="L167" s="3"/>
      <c r="M167" s="12">
        <f t="shared" si="26"/>
        <v>0</v>
      </c>
      <c r="N167" s="13">
        <f t="shared" si="27"/>
        <v>0</v>
      </c>
      <c r="O167" s="14" t="str">
        <f t="shared" si="22"/>
        <v/>
      </c>
      <c r="P167" s="11"/>
      <c r="Q167" s="70"/>
      <c r="R167" s="11"/>
      <c r="S167" s="71">
        <f t="shared" si="28"/>
        <v>0</v>
      </c>
      <c r="T167" s="72" t="str">
        <f t="shared" si="23"/>
        <v/>
      </c>
      <c r="U167" s="11"/>
      <c r="V167" s="78"/>
      <c r="W167" s="11"/>
      <c r="X167" s="71">
        <f t="shared" si="29"/>
        <v>0</v>
      </c>
      <c r="Y167" s="72" t="str">
        <f t="shared" si="24"/>
        <v/>
      </c>
      <c r="Z167" s="11"/>
    </row>
    <row r="168" spans="1:26" x14ac:dyDescent="0.35">
      <c r="A168" s="3"/>
      <c r="B168" s="4"/>
      <c r="C168" s="3"/>
      <c r="D168" s="3"/>
      <c r="E168" s="3"/>
      <c r="F168" s="12">
        <f t="shared" si="20"/>
        <v>0</v>
      </c>
      <c r="G168" s="13">
        <f t="shared" si="25"/>
        <v>0</v>
      </c>
      <c r="H168" s="14" t="str">
        <f t="shared" si="21"/>
        <v/>
      </c>
      <c r="I168" s="11"/>
      <c r="J168" s="78"/>
      <c r="K168" s="3"/>
      <c r="L168" s="3"/>
      <c r="M168" s="12">
        <f t="shared" si="26"/>
        <v>0</v>
      </c>
      <c r="N168" s="13">
        <f t="shared" si="27"/>
        <v>0</v>
      </c>
      <c r="O168" s="14" t="str">
        <f t="shared" si="22"/>
        <v/>
      </c>
      <c r="P168" s="11"/>
      <c r="Q168" s="70"/>
      <c r="R168" s="11"/>
      <c r="S168" s="71">
        <f t="shared" si="28"/>
        <v>0</v>
      </c>
      <c r="T168" s="72" t="str">
        <f t="shared" si="23"/>
        <v/>
      </c>
      <c r="U168" s="11"/>
      <c r="V168" s="78"/>
      <c r="W168" s="11"/>
      <c r="X168" s="71">
        <f t="shared" si="29"/>
        <v>0</v>
      </c>
      <c r="Y168" s="72" t="str">
        <f t="shared" si="24"/>
        <v/>
      </c>
      <c r="Z168" s="11"/>
    </row>
    <row r="169" spans="1:26" x14ac:dyDescent="0.35">
      <c r="A169" s="3"/>
      <c r="B169" s="4"/>
      <c r="C169" s="3"/>
      <c r="D169" s="3"/>
      <c r="E169" s="3"/>
      <c r="F169" s="12">
        <f t="shared" si="20"/>
        <v>0</v>
      </c>
      <c r="G169" s="13">
        <f t="shared" si="25"/>
        <v>0</v>
      </c>
      <c r="H169" s="14" t="str">
        <f t="shared" si="21"/>
        <v/>
      </c>
      <c r="I169" s="11"/>
      <c r="J169" s="78"/>
      <c r="K169" s="3"/>
      <c r="L169" s="3"/>
      <c r="M169" s="12">
        <f t="shared" si="26"/>
        <v>0</v>
      </c>
      <c r="N169" s="13">
        <f t="shared" si="27"/>
        <v>0</v>
      </c>
      <c r="O169" s="14" t="str">
        <f t="shared" si="22"/>
        <v/>
      </c>
      <c r="P169" s="11"/>
      <c r="Q169" s="70"/>
      <c r="R169" s="11"/>
      <c r="S169" s="71">
        <f t="shared" si="28"/>
        <v>0</v>
      </c>
      <c r="T169" s="72" t="str">
        <f t="shared" si="23"/>
        <v/>
      </c>
      <c r="U169" s="11"/>
      <c r="V169" s="78"/>
      <c r="W169" s="11"/>
      <c r="X169" s="71">
        <f t="shared" si="29"/>
        <v>0</v>
      </c>
      <c r="Y169" s="72" t="str">
        <f t="shared" si="24"/>
        <v/>
      </c>
      <c r="Z169" s="11"/>
    </row>
    <row r="170" spans="1:26" x14ac:dyDescent="0.35">
      <c r="A170" s="3"/>
      <c r="B170" s="4"/>
      <c r="C170" s="3"/>
      <c r="D170" s="3"/>
      <c r="E170" s="3"/>
      <c r="F170" s="12">
        <f t="shared" si="20"/>
        <v>0</v>
      </c>
      <c r="G170" s="13">
        <f t="shared" si="25"/>
        <v>0</v>
      </c>
      <c r="H170" s="14" t="str">
        <f t="shared" si="21"/>
        <v/>
      </c>
      <c r="I170" s="11"/>
      <c r="J170" s="78"/>
      <c r="K170" s="3"/>
      <c r="L170" s="3"/>
      <c r="M170" s="12">
        <f t="shared" si="26"/>
        <v>0</v>
      </c>
      <c r="N170" s="13">
        <f t="shared" si="27"/>
        <v>0</v>
      </c>
      <c r="O170" s="14" t="str">
        <f t="shared" si="22"/>
        <v/>
      </c>
      <c r="P170" s="11"/>
      <c r="Q170" s="70"/>
      <c r="R170" s="11"/>
      <c r="S170" s="71">
        <f t="shared" si="28"/>
        <v>0</v>
      </c>
      <c r="T170" s="72" t="str">
        <f t="shared" si="23"/>
        <v/>
      </c>
      <c r="U170" s="11"/>
      <c r="V170" s="78"/>
      <c r="W170" s="11"/>
      <c r="X170" s="71">
        <f t="shared" si="29"/>
        <v>0</v>
      </c>
      <c r="Y170" s="72" t="str">
        <f t="shared" si="24"/>
        <v/>
      </c>
      <c r="Z170" s="11"/>
    </row>
    <row r="171" spans="1:26" x14ac:dyDescent="0.35">
      <c r="A171" s="3"/>
      <c r="B171" s="4"/>
      <c r="C171" s="3"/>
      <c r="D171" s="3"/>
      <c r="E171" s="3"/>
      <c r="F171" s="12">
        <f t="shared" si="20"/>
        <v>0</v>
      </c>
      <c r="G171" s="13">
        <f t="shared" si="25"/>
        <v>0</v>
      </c>
      <c r="H171" s="14" t="str">
        <f t="shared" si="21"/>
        <v/>
      </c>
      <c r="I171" s="11"/>
      <c r="J171" s="78"/>
      <c r="K171" s="3"/>
      <c r="L171" s="3"/>
      <c r="M171" s="12">
        <f t="shared" si="26"/>
        <v>0</v>
      </c>
      <c r="N171" s="13">
        <f t="shared" si="27"/>
        <v>0</v>
      </c>
      <c r="O171" s="14" t="str">
        <f t="shared" si="22"/>
        <v/>
      </c>
      <c r="P171" s="11"/>
      <c r="Q171" s="70"/>
      <c r="R171" s="11"/>
      <c r="S171" s="71">
        <f t="shared" si="28"/>
        <v>0</v>
      </c>
      <c r="T171" s="72" t="str">
        <f t="shared" si="23"/>
        <v/>
      </c>
      <c r="U171" s="11"/>
      <c r="V171" s="78"/>
      <c r="W171" s="11"/>
      <c r="X171" s="71">
        <f t="shared" si="29"/>
        <v>0</v>
      </c>
      <c r="Y171" s="72" t="str">
        <f t="shared" si="24"/>
        <v/>
      </c>
      <c r="Z171" s="11"/>
    </row>
    <row r="172" spans="1:26" x14ac:dyDescent="0.35">
      <c r="A172" s="3"/>
      <c r="B172" s="4"/>
      <c r="C172" s="3"/>
      <c r="D172" s="3"/>
      <c r="E172" s="3"/>
      <c r="F172" s="12">
        <f t="shared" si="20"/>
        <v>0</v>
      </c>
      <c r="G172" s="13">
        <f t="shared" si="25"/>
        <v>0</v>
      </c>
      <c r="H172" s="14" t="str">
        <f t="shared" si="21"/>
        <v/>
      </c>
      <c r="I172" s="11"/>
      <c r="J172" s="78"/>
      <c r="K172" s="3"/>
      <c r="L172" s="3"/>
      <c r="M172" s="12">
        <f t="shared" si="26"/>
        <v>0</v>
      </c>
      <c r="N172" s="13">
        <f t="shared" si="27"/>
        <v>0</v>
      </c>
      <c r="O172" s="14" t="str">
        <f t="shared" si="22"/>
        <v/>
      </c>
      <c r="P172" s="11"/>
      <c r="Q172" s="70"/>
      <c r="R172" s="11"/>
      <c r="S172" s="71">
        <f t="shared" si="28"/>
        <v>0</v>
      </c>
      <c r="T172" s="72" t="str">
        <f t="shared" si="23"/>
        <v/>
      </c>
      <c r="U172" s="11"/>
      <c r="V172" s="78"/>
      <c r="W172" s="11"/>
      <c r="X172" s="71">
        <f t="shared" si="29"/>
        <v>0</v>
      </c>
      <c r="Y172" s="72" t="str">
        <f t="shared" si="24"/>
        <v/>
      </c>
      <c r="Z172" s="11"/>
    </row>
    <row r="173" spans="1:26" x14ac:dyDescent="0.35">
      <c r="A173" s="3"/>
      <c r="B173" s="4"/>
      <c r="C173" s="3"/>
      <c r="D173" s="3"/>
      <c r="E173" s="3"/>
      <c r="F173" s="12">
        <f t="shared" si="20"/>
        <v>0</v>
      </c>
      <c r="G173" s="13">
        <f t="shared" si="25"/>
        <v>0</v>
      </c>
      <c r="H173" s="14" t="str">
        <f t="shared" si="21"/>
        <v/>
      </c>
      <c r="I173" s="11"/>
      <c r="J173" s="78"/>
      <c r="K173" s="3"/>
      <c r="L173" s="3"/>
      <c r="M173" s="12">
        <f t="shared" si="26"/>
        <v>0</v>
      </c>
      <c r="N173" s="13">
        <f t="shared" si="27"/>
        <v>0</v>
      </c>
      <c r="O173" s="14" t="str">
        <f t="shared" si="22"/>
        <v/>
      </c>
      <c r="P173" s="11"/>
      <c r="Q173" s="70"/>
      <c r="R173" s="11"/>
      <c r="S173" s="71">
        <f t="shared" si="28"/>
        <v>0</v>
      </c>
      <c r="T173" s="72" t="str">
        <f t="shared" si="23"/>
        <v/>
      </c>
      <c r="U173" s="11"/>
      <c r="V173" s="78"/>
      <c r="W173" s="11"/>
      <c r="X173" s="71">
        <f t="shared" si="29"/>
        <v>0</v>
      </c>
      <c r="Y173" s="72" t="str">
        <f t="shared" si="24"/>
        <v/>
      </c>
      <c r="Z173" s="11"/>
    </row>
    <row r="174" spans="1:26" x14ac:dyDescent="0.35">
      <c r="A174" s="3"/>
      <c r="B174" s="4"/>
      <c r="C174" s="3"/>
      <c r="D174" s="3"/>
      <c r="E174" s="3"/>
      <c r="F174" s="12">
        <f t="shared" si="20"/>
        <v>0</v>
      </c>
      <c r="G174" s="13">
        <f t="shared" si="25"/>
        <v>0</v>
      </c>
      <c r="H174" s="14" t="str">
        <f t="shared" si="21"/>
        <v/>
      </c>
      <c r="I174" s="11"/>
      <c r="J174" s="78"/>
      <c r="K174" s="3"/>
      <c r="L174" s="3"/>
      <c r="M174" s="12">
        <f t="shared" si="26"/>
        <v>0</v>
      </c>
      <c r="N174" s="13">
        <f t="shared" si="27"/>
        <v>0</v>
      </c>
      <c r="O174" s="14" t="str">
        <f t="shared" si="22"/>
        <v/>
      </c>
      <c r="P174" s="11"/>
      <c r="Q174" s="70"/>
      <c r="R174" s="11"/>
      <c r="S174" s="71">
        <f t="shared" si="28"/>
        <v>0</v>
      </c>
      <c r="T174" s="72" t="str">
        <f t="shared" si="23"/>
        <v/>
      </c>
      <c r="U174" s="11"/>
      <c r="V174" s="78"/>
      <c r="W174" s="11"/>
      <c r="X174" s="71">
        <f t="shared" si="29"/>
        <v>0</v>
      </c>
      <c r="Y174" s="72" t="str">
        <f t="shared" si="24"/>
        <v/>
      </c>
      <c r="Z174" s="11"/>
    </row>
    <row r="175" spans="1:26" x14ac:dyDescent="0.35">
      <c r="A175" s="3"/>
      <c r="B175" s="4"/>
      <c r="C175" s="3"/>
      <c r="D175" s="3"/>
      <c r="E175" s="3"/>
      <c r="F175" s="12">
        <f t="shared" si="20"/>
        <v>0</v>
      </c>
      <c r="G175" s="13">
        <f t="shared" si="25"/>
        <v>0</v>
      </c>
      <c r="H175" s="14" t="str">
        <f t="shared" si="21"/>
        <v/>
      </c>
      <c r="I175" s="11"/>
      <c r="J175" s="78"/>
      <c r="K175" s="3"/>
      <c r="L175" s="3"/>
      <c r="M175" s="12">
        <f t="shared" si="26"/>
        <v>0</v>
      </c>
      <c r="N175" s="13">
        <f t="shared" si="27"/>
        <v>0</v>
      </c>
      <c r="O175" s="14" t="str">
        <f t="shared" si="22"/>
        <v/>
      </c>
      <c r="P175" s="11"/>
      <c r="Q175" s="70"/>
      <c r="R175" s="11"/>
      <c r="S175" s="71">
        <f t="shared" si="28"/>
        <v>0</v>
      </c>
      <c r="T175" s="72" t="str">
        <f t="shared" si="23"/>
        <v/>
      </c>
      <c r="U175" s="11"/>
      <c r="V175" s="78"/>
      <c r="W175" s="11"/>
      <c r="X175" s="71">
        <f t="shared" si="29"/>
        <v>0</v>
      </c>
      <c r="Y175" s="72" t="str">
        <f t="shared" si="24"/>
        <v/>
      </c>
      <c r="Z175" s="11"/>
    </row>
    <row r="176" spans="1:26" x14ac:dyDescent="0.35">
      <c r="A176" s="3"/>
      <c r="B176" s="4"/>
      <c r="C176" s="3"/>
      <c r="D176" s="3"/>
      <c r="E176" s="3"/>
      <c r="F176" s="12">
        <f t="shared" si="20"/>
        <v>0</v>
      </c>
      <c r="G176" s="13">
        <f t="shared" si="25"/>
        <v>0</v>
      </c>
      <c r="H176" s="14" t="str">
        <f t="shared" si="21"/>
        <v/>
      </c>
      <c r="I176" s="11"/>
      <c r="J176" s="78"/>
      <c r="K176" s="3"/>
      <c r="L176" s="3"/>
      <c r="M176" s="12">
        <f t="shared" si="26"/>
        <v>0</v>
      </c>
      <c r="N176" s="13">
        <f t="shared" si="27"/>
        <v>0</v>
      </c>
      <c r="O176" s="14" t="str">
        <f t="shared" si="22"/>
        <v/>
      </c>
      <c r="P176" s="11"/>
      <c r="Q176" s="70"/>
      <c r="R176" s="11"/>
      <c r="S176" s="71">
        <f t="shared" si="28"/>
        <v>0</v>
      </c>
      <c r="T176" s="72" t="str">
        <f t="shared" si="23"/>
        <v/>
      </c>
      <c r="U176" s="11"/>
      <c r="V176" s="78"/>
      <c r="W176" s="11"/>
      <c r="X176" s="71">
        <f t="shared" si="29"/>
        <v>0</v>
      </c>
      <c r="Y176" s="72" t="str">
        <f t="shared" si="24"/>
        <v/>
      </c>
      <c r="Z176" s="11"/>
    </row>
    <row r="177" spans="1:26" x14ac:dyDescent="0.35">
      <c r="A177" s="3"/>
      <c r="B177" s="4"/>
      <c r="C177" s="3"/>
      <c r="D177" s="3"/>
      <c r="E177" s="3"/>
      <c r="F177" s="12">
        <f t="shared" si="20"/>
        <v>0</v>
      </c>
      <c r="G177" s="13">
        <f t="shared" si="25"/>
        <v>0</v>
      </c>
      <c r="H177" s="14" t="str">
        <f t="shared" si="21"/>
        <v/>
      </c>
      <c r="I177" s="11"/>
      <c r="J177" s="78"/>
      <c r="K177" s="3"/>
      <c r="L177" s="3"/>
      <c r="M177" s="12">
        <f t="shared" si="26"/>
        <v>0</v>
      </c>
      <c r="N177" s="13">
        <f t="shared" si="27"/>
        <v>0</v>
      </c>
      <c r="O177" s="14" t="str">
        <f t="shared" si="22"/>
        <v/>
      </c>
      <c r="P177" s="11"/>
      <c r="Q177" s="70"/>
      <c r="R177" s="11"/>
      <c r="S177" s="71">
        <f t="shared" si="28"/>
        <v>0</v>
      </c>
      <c r="T177" s="72" t="str">
        <f t="shared" si="23"/>
        <v/>
      </c>
      <c r="U177" s="11"/>
      <c r="V177" s="78"/>
      <c r="W177" s="11"/>
      <c r="X177" s="71">
        <f t="shared" si="29"/>
        <v>0</v>
      </c>
      <c r="Y177" s="72" t="str">
        <f t="shared" si="24"/>
        <v/>
      </c>
      <c r="Z177" s="11"/>
    </row>
    <row r="178" spans="1:26" x14ac:dyDescent="0.35">
      <c r="A178" s="3"/>
      <c r="B178" s="4"/>
      <c r="C178" s="3"/>
      <c r="D178" s="3"/>
      <c r="E178" s="3"/>
      <c r="F178" s="12">
        <f t="shared" si="20"/>
        <v>0</v>
      </c>
      <c r="G178" s="13">
        <f t="shared" si="25"/>
        <v>0</v>
      </c>
      <c r="H178" s="14" t="str">
        <f t="shared" si="21"/>
        <v/>
      </c>
      <c r="I178" s="11"/>
      <c r="J178" s="78"/>
      <c r="K178" s="3"/>
      <c r="L178" s="3"/>
      <c r="M178" s="12">
        <f t="shared" si="26"/>
        <v>0</v>
      </c>
      <c r="N178" s="13">
        <f t="shared" si="27"/>
        <v>0</v>
      </c>
      <c r="O178" s="14" t="str">
        <f t="shared" si="22"/>
        <v/>
      </c>
      <c r="P178" s="11"/>
      <c r="Q178" s="70"/>
      <c r="R178" s="11"/>
      <c r="S178" s="71">
        <f t="shared" si="28"/>
        <v>0</v>
      </c>
      <c r="T178" s="72" t="str">
        <f t="shared" si="23"/>
        <v/>
      </c>
      <c r="U178" s="11"/>
      <c r="V178" s="78"/>
      <c r="W178" s="11"/>
      <c r="X178" s="71">
        <f t="shared" si="29"/>
        <v>0</v>
      </c>
      <c r="Y178" s="72" t="str">
        <f t="shared" si="24"/>
        <v/>
      </c>
      <c r="Z178" s="11"/>
    </row>
    <row r="179" spans="1:26" x14ac:dyDescent="0.35">
      <c r="A179" s="3"/>
      <c r="B179" s="4"/>
      <c r="C179" s="3"/>
      <c r="D179" s="3"/>
      <c r="E179" s="3"/>
      <c r="F179" s="12">
        <f t="shared" si="20"/>
        <v>0</v>
      </c>
      <c r="G179" s="13">
        <f t="shared" si="25"/>
        <v>0</v>
      </c>
      <c r="H179" s="14" t="str">
        <f t="shared" si="21"/>
        <v/>
      </c>
      <c r="I179" s="11"/>
      <c r="J179" s="78"/>
      <c r="K179" s="3"/>
      <c r="L179" s="3"/>
      <c r="M179" s="12">
        <f t="shared" si="26"/>
        <v>0</v>
      </c>
      <c r="N179" s="13">
        <f t="shared" si="27"/>
        <v>0</v>
      </c>
      <c r="O179" s="14" t="str">
        <f t="shared" si="22"/>
        <v/>
      </c>
      <c r="P179" s="11"/>
      <c r="Q179" s="70"/>
      <c r="R179" s="11"/>
      <c r="S179" s="71">
        <f t="shared" si="28"/>
        <v>0</v>
      </c>
      <c r="T179" s="72" t="str">
        <f t="shared" si="23"/>
        <v/>
      </c>
      <c r="U179" s="11"/>
      <c r="V179" s="78"/>
      <c r="W179" s="11"/>
      <c r="X179" s="71">
        <f t="shared" si="29"/>
        <v>0</v>
      </c>
      <c r="Y179" s="72" t="str">
        <f t="shared" si="24"/>
        <v/>
      </c>
      <c r="Z179" s="11"/>
    </row>
    <row r="180" spans="1:26" x14ac:dyDescent="0.35">
      <c r="A180" s="3"/>
      <c r="B180" s="4"/>
      <c r="C180" s="3"/>
      <c r="D180" s="3"/>
      <c r="E180" s="3"/>
      <c r="F180" s="12">
        <f t="shared" si="20"/>
        <v>0</v>
      </c>
      <c r="G180" s="13">
        <f t="shared" si="25"/>
        <v>0</v>
      </c>
      <c r="H180" s="14" t="str">
        <f t="shared" si="21"/>
        <v/>
      </c>
      <c r="I180" s="11"/>
      <c r="J180" s="78"/>
      <c r="K180" s="3"/>
      <c r="L180" s="3"/>
      <c r="M180" s="12">
        <f t="shared" si="26"/>
        <v>0</v>
      </c>
      <c r="N180" s="13">
        <f t="shared" si="27"/>
        <v>0</v>
      </c>
      <c r="O180" s="14" t="str">
        <f t="shared" si="22"/>
        <v/>
      </c>
      <c r="P180" s="11"/>
      <c r="Q180" s="70"/>
      <c r="R180" s="11"/>
      <c r="S180" s="71">
        <f t="shared" si="28"/>
        <v>0</v>
      </c>
      <c r="T180" s="72" t="str">
        <f t="shared" si="23"/>
        <v/>
      </c>
      <c r="U180" s="11"/>
      <c r="V180" s="78"/>
      <c r="W180" s="11"/>
      <c r="X180" s="71">
        <f t="shared" si="29"/>
        <v>0</v>
      </c>
      <c r="Y180" s="72" t="str">
        <f t="shared" si="24"/>
        <v/>
      </c>
      <c r="Z180" s="11"/>
    </row>
    <row r="181" spans="1:26" x14ac:dyDescent="0.35">
      <c r="A181" s="3"/>
      <c r="B181" s="4"/>
      <c r="C181" s="3"/>
      <c r="D181" s="3"/>
      <c r="E181" s="3"/>
      <c r="F181" s="12">
        <f t="shared" si="20"/>
        <v>0</v>
      </c>
      <c r="G181" s="13">
        <f t="shared" si="25"/>
        <v>0</v>
      </c>
      <c r="H181" s="14" t="str">
        <f t="shared" si="21"/>
        <v/>
      </c>
      <c r="I181" s="11"/>
      <c r="J181" s="78"/>
      <c r="K181" s="3"/>
      <c r="L181" s="3"/>
      <c r="M181" s="12">
        <f t="shared" si="26"/>
        <v>0</v>
      </c>
      <c r="N181" s="13">
        <f t="shared" si="27"/>
        <v>0</v>
      </c>
      <c r="O181" s="14" t="str">
        <f t="shared" si="22"/>
        <v/>
      </c>
      <c r="P181" s="11"/>
      <c r="Q181" s="70"/>
      <c r="R181" s="11"/>
      <c r="S181" s="71">
        <f t="shared" si="28"/>
        <v>0</v>
      </c>
      <c r="T181" s="72" t="str">
        <f t="shared" si="23"/>
        <v/>
      </c>
      <c r="U181" s="11"/>
      <c r="V181" s="78"/>
      <c r="W181" s="11"/>
      <c r="X181" s="71">
        <f t="shared" si="29"/>
        <v>0</v>
      </c>
      <c r="Y181" s="72" t="str">
        <f t="shared" si="24"/>
        <v/>
      </c>
      <c r="Z181" s="11"/>
    </row>
    <row r="182" spans="1:26" x14ac:dyDescent="0.35">
      <c r="A182" s="3"/>
      <c r="B182" s="4"/>
      <c r="C182" s="3"/>
      <c r="D182" s="3"/>
      <c r="E182" s="3"/>
      <c r="F182" s="12">
        <f t="shared" si="20"/>
        <v>0</v>
      </c>
      <c r="G182" s="13">
        <f t="shared" si="25"/>
        <v>0</v>
      </c>
      <c r="H182" s="14" t="str">
        <f t="shared" si="21"/>
        <v/>
      </c>
      <c r="I182" s="11"/>
      <c r="J182" s="78"/>
      <c r="K182" s="3"/>
      <c r="L182" s="3"/>
      <c r="M182" s="12">
        <f t="shared" si="26"/>
        <v>0</v>
      </c>
      <c r="N182" s="13">
        <f t="shared" si="27"/>
        <v>0</v>
      </c>
      <c r="O182" s="14" t="str">
        <f t="shared" si="22"/>
        <v/>
      </c>
      <c r="P182" s="11"/>
      <c r="Q182" s="70"/>
      <c r="R182" s="11"/>
      <c r="S182" s="71">
        <f t="shared" si="28"/>
        <v>0</v>
      </c>
      <c r="T182" s="72" t="str">
        <f t="shared" si="23"/>
        <v/>
      </c>
      <c r="U182" s="11"/>
      <c r="V182" s="78"/>
      <c r="W182" s="11"/>
      <c r="X182" s="71">
        <f t="shared" si="29"/>
        <v>0</v>
      </c>
      <c r="Y182" s="72" t="str">
        <f t="shared" si="24"/>
        <v/>
      </c>
      <c r="Z182" s="11"/>
    </row>
    <row r="183" spans="1:26" x14ac:dyDescent="0.35">
      <c r="A183" s="3"/>
      <c r="B183" s="4"/>
      <c r="C183" s="3"/>
      <c r="D183" s="3"/>
      <c r="E183" s="3"/>
      <c r="F183" s="12">
        <f t="shared" si="20"/>
        <v>0</v>
      </c>
      <c r="G183" s="13">
        <f t="shared" si="25"/>
        <v>0</v>
      </c>
      <c r="H183" s="14" t="str">
        <f t="shared" si="21"/>
        <v/>
      </c>
      <c r="I183" s="11"/>
      <c r="J183" s="78"/>
      <c r="K183" s="3"/>
      <c r="L183" s="3"/>
      <c r="M183" s="12">
        <f t="shared" si="26"/>
        <v>0</v>
      </c>
      <c r="N183" s="13">
        <f t="shared" si="27"/>
        <v>0</v>
      </c>
      <c r="O183" s="14" t="str">
        <f t="shared" si="22"/>
        <v/>
      </c>
      <c r="P183" s="11"/>
      <c r="Q183" s="70"/>
      <c r="R183" s="11"/>
      <c r="S183" s="71">
        <f t="shared" si="28"/>
        <v>0</v>
      </c>
      <c r="T183" s="72" t="str">
        <f t="shared" si="23"/>
        <v/>
      </c>
      <c r="U183" s="11"/>
      <c r="V183" s="78"/>
      <c r="W183" s="11"/>
      <c r="X183" s="71">
        <f t="shared" si="29"/>
        <v>0</v>
      </c>
      <c r="Y183" s="72" t="str">
        <f t="shared" si="24"/>
        <v/>
      </c>
      <c r="Z183" s="11"/>
    </row>
    <row r="184" spans="1:26" x14ac:dyDescent="0.35">
      <c r="A184" s="3"/>
      <c r="B184" s="4"/>
      <c r="C184" s="3"/>
      <c r="D184" s="3"/>
      <c r="E184" s="3"/>
      <c r="F184" s="12">
        <f t="shared" si="20"/>
        <v>0</v>
      </c>
      <c r="G184" s="13">
        <f t="shared" si="25"/>
        <v>0</v>
      </c>
      <c r="H184" s="14" t="str">
        <f t="shared" si="21"/>
        <v/>
      </c>
      <c r="I184" s="11"/>
      <c r="J184" s="78"/>
      <c r="K184" s="3"/>
      <c r="L184" s="3"/>
      <c r="M184" s="12">
        <f t="shared" si="26"/>
        <v>0</v>
      </c>
      <c r="N184" s="13">
        <f t="shared" si="27"/>
        <v>0</v>
      </c>
      <c r="O184" s="14" t="str">
        <f t="shared" si="22"/>
        <v/>
      </c>
      <c r="P184" s="11"/>
      <c r="Q184" s="70"/>
      <c r="R184" s="11"/>
      <c r="S184" s="71">
        <f t="shared" si="28"/>
        <v>0</v>
      </c>
      <c r="T184" s="72" t="str">
        <f t="shared" si="23"/>
        <v/>
      </c>
      <c r="U184" s="11"/>
      <c r="V184" s="78"/>
      <c r="W184" s="11"/>
      <c r="X184" s="71">
        <f t="shared" si="29"/>
        <v>0</v>
      </c>
      <c r="Y184" s="72" t="str">
        <f t="shared" si="24"/>
        <v/>
      </c>
      <c r="Z184" s="11"/>
    </row>
    <row r="185" spans="1:26" x14ac:dyDescent="0.35">
      <c r="A185" s="3"/>
      <c r="B185" s="4"/>
      <c r="C185" s="3"/>
      <c r="D185" s="3"/>
      <c r="E185" s="3"/>
      <c r="F185" s="12">
        <f t="shared" si="20"/>
        <v>0</v>
      </c>
      <c r="G185" s="13">
        <f t="shared" si="25"/>
        <v>0</v>
      </c>
      <c r="H185" s="14" t="str">
        <f t="shared" si="21"/>
        <v/>
      </c>
      <c r="I185" s="11"/>
      <c r="J185" s="78"/>
      <c r="K185" s="3"/>
      <c r="L185" s="3"/>
      <c r="M185" s="12">
        <f t="shared" si="26"/>
        <v>0</v>
      </c>
      <c r="N185" s="13">
        <f t="shared" si="27"/>
        <v>0</v>
      </c>
      <c r="O185" s="14" t="str">
        <f t="shared" si="22"/>
        <v/>
      </c>
      <c r="P185" s="11"/>
      <c r="Q185" s="70"/>
      <c r="R185" s="11"/>
      <c r="S185" s="71">
        <f t="shared" si="28"/>
        <v>0</v>
      </c>
      <c r="T185" s="72" t="str">
        <f t="shared" si="23"/>
        <v/>
      </c>
      <c r="U185" s="11"/>
      <c r="V185" s="78"/>
      <c r="W185" s="11"/>
      <c r="X185" s="71">
        <f t="shared" si="29"/>
        <v>0</v>
      </c>
      <c r="Y185" s="72" t="str">
        <f t="shared" si="24"/>
        <v/>
      </c>
      <c r="Z185" s="11"/>
    </row>
    <row r="186" spans="1:26" x14ac:dyDescent="0.35">
      <c r="A186" s="3"/>
      <c r="B186" s="4"/>
      <c r="C186" s="3"/>
      <c r="D186" s="3"/>
      <c r="E186" s="3"/>
      <c r="F186" s="12">
        <f t="shared" si="20"/>
        <v>0</v>
      </c>
      <c r="G186" s="13">
        <f t="shared" si="25"/>
        <v>0</v>
      </c>
      <c r="H186" s="14" t="str">
        <f t="shared" si="21"/>
        <v/>
      </c>
      <c r="I186" s="11"/>
      <c r="J186" s="78"/>
      <c r="K186" s="3"/>
      <c r="L186" s="3"/>
      <c r="M186" s="12">
        <f t="shared" si="26"/>
        <v>0</v>
      </c>
      <c r="N186" s="13">
        <f t="shared" si="27"/>
        <v>0</v>
      </c>
      <c r="O186" s="14" t="str">
        <f t="shared" si="22"/>
        <v/>
      </c>
      <c r="P186" s="11"/>
      <c r="Q186" s="70"/>
      <c r="R186" s="11"/>
      <c r="S186" s="71">
        <f t="shared" si="28"/>
        <v>0</v>
      </c>
      <c r="T186" s="72" t="str">
        <f t="shared" si="23"/>
        <v/>
      </c>
      <c r="U186" s="11"/>
      <c r="V186" s="78"/>
      <c r="W186" s="11"/>
      <c r="X186" s="71">
        <f t="shared" si="29"/>
        <v>0</v>
      </c>
      <c r="Y186" s="72" t="str">
        <f t="shared" si="24"/>
        <v/>
      </c>
      <c r="Z186" s="11"/>
    </row>
    <row r="187" spans="1:26" x14ac:dyDescent="0.35">
      <c r="A187" s="3"/>
      <c r="B187" s="4"/>
      <c r="C187" s="3"/>
      <c r="D187" s="3"/>
      <c r="E187" s="3"/>
      <c r="F187" s="12">
        <f t="shared" si="20"/>
        <v>0</v>
      </c>
      <c r="G187" s="13">
        <f t="shared" si="25"/>
        <v>0</v>
      </c>
      <c r="H187" s="14" t="str">
        <f t="shared" si="21"/>
        <v/>
      </c>
      <c r="I187" s="11"/>
      <c r="J187" s="78"/>
      <c r="K187" s="3"/>
      <c r="L187" s="3"/>
      <c r="M187" s="12">
        <f t="shared" si="26"/>
        <v>0</v>
      </c>
      <c r="N187" s="13">
        <f t="shared" si="27"/>
        <v>0</v>
      </c>
      <c r="O187" s="14" t="str">
        <f t="shared" si="22"/>
        <v/>
      </c>
      <c r="P187" s="11"/>
      <c r="Q187" s="70"/>
      <c r="R187" s="11"/>
      <c r="S187" s="71">
        <f t="shared" si="28"/>
        <v>0</v>
      </c>
      <c r="T187" s="72" t="str">
        <f t="shared" si="23"/>
        <v/>
      </c>
      <c r="U187" s="11"/>
      <c r="V187" s="78"/>
      <c r="W187" s="11"/>
      <c r="X187" s="71">
        <f t="shared" si="29"/>
        <v>0</v>
      </c>
      <c r="Y187" s="72" t="str">
        <f t="shared" si="24"/>
        <v/>
      </c>
      <c r="Z187" s="11"/>
    </row>
    <row r="188" spans="1:26" x14ac:dyDescent="0.35">
      <c r="A188" s="3"/>
      <c r="B188" s="4"/>
      <c r="C188" s="3"/>
      <c r="D188" s="3"/>
      <c r="E188" s="3"/>
      <c r="F188" s="12">
        <f t="shared" si="20"/>
        <v>0</v>
      </c>
      <c r="G188" s="13">
        <f t="shared" si="25"/>
        <v>0</v>
      </c>
      <c r="H188" s="14" t="str">
        <f t="shared" si="21"/>
        <v/>
      </c>
      <c r="I188" s="11"/>
      <c r="J188" s="78"/>
      <c r="K188" s="3"/>
      <c r="L188" s="3"/>
      <c r="M188" s="12">
        <f t="shared" si="26"/>
        <v>0</v>
      </c>
      <c r="N188" s="13">
        <f t="shared" si="27"/>
        <v>0</v>
      </c>
      <c r="O188" s="14" t="str">
        <f t="shared" si="22"/>
        <v/>
      </c>
      <c r="P188" s="11"/>
      <c r="Q188" s="70"/>
      <c r="R188" s="11"/>
      <c r="S188" s="71">
        <f t="shared" si="28"/>
        <v>0</v>
      </c>
      <c r="T188" s="72" t="str">
        <f t="shared" si="23"/>
        <v/>
      </c>
      <c r="U188" s="11"/>
      <c r="V188" s="78"/>
      <c r="W188" s="11"/>
      <c r="X188" s="71">
        <f t="shared" si="29"/>
        <v>0</v>
      </c>
      <c r="Y188" s="72" t="str">
        <f t="shared" si="24"/>
        <v/>
      </c>
      <c r="Z188" s="11"/>
    </row>
    <row r="189" spans="1:26" x14ac:dyDescent="0.35">
      <c r="A189" s="3"/>
      <c r="B189" s="4"/>
      <c r="C189" s="3"/>
      <c r="D189" s="3"/>
      <c r="E189" s="3"/>
      <c r="F189" s="12">
        <f t="shared" si="20"/>
        <v>0</v>
      </c>
      <c r="G189" s="13">
        <f t="shared" si="25"/>
        <v>0</v>
      </c>
      <c r="H189" s="14" t="str">
        <f t="shared" si="21"/>
        <v/>
      </c>
      <c r="I189" s="11"/>
      <c r="J189" s="78"/>
      <c r="K189" s="3"/>
      <c r="L189" s="3"/>
      <c r="M189" s="12">
        <f t="shared" si="26"/>
        <v>0</v>
      </c>
      <c r="N189" s="13">
        <f t="shared" si="27"/>
        <v>0</v>
      </c>
      <c r="O189" s="14" t="str">
        <f t="shared" si="22"/>
        <v/>
      </c>
      <c r="P189" s="11"/>
      <c r="Q189" s="70"/>
      <c r="R189" s="11"/>
      <c r="S189" s="71">
        <f t="shared" si="28"/>
        <v>0</v>
      </c>
      <c r="T189" s="72" t="str">
        <f t="shared" si="23"/>
        <v/>
      </c>
      <c r="U189" s="11"/>
      <c r="V189" s="78"/>
      <c r="W189" s="11"/>
      <c r="X189" s="71">
        <f t="shared" si="29"/>
        <v>0</v>
      </c>
      <c r="Y189" s="72" t="str">
        <f t="shared" si="24"/>
        <v/>
      </c>
      <c r="Z189" s="11"/>
    </row>
    <row r="190" spans="1:26" x14ac:dyDescent="0.35">
      <c r="A190" s="3"/>
      <c r="B190" s="4"/>
      <c r="C190" s="3"/>
      <c r="D190" s="3"/>
      <c r="E190" s="3"/>
      <c r="F190" s="12">
        <f t="shared" si="20"/>
        <v>0</v>
      </c>
      <c r="G190" s="13">
        <f t="shared" si="25"/>
        <v>0</v>
      </c>
      <c r="H190" s="14" t="str">
        <f t="shared" si="21"/>
        <v/>
      </c>
      <c r="I190" s="11"/>
      <c r="J190" s="78"/>
      <c r="K190" s="3"/>
      <c r="L190" s="3"/>
      <c r="M190" s="12">
        <f t="shared" si="26"/>
        <v>0</v>
      </c>
      <c r="N190" s="13">
        <f t="shared" si="27"/>
        <v>0</v>
      </c>
      <c r="O190" s="14" t="str">
        <f t="shared" si="22"/>
        <v/>
      </c>
      <c r="P190" s="11"/>
      <c r="Q190" s="70"/>
      <c r="R190" s="11"/>
      <c r="S190" s="71">
        <f t="shared" si="28"/>
        <v>0</v>
      </c>
      <c r="T190" s="72" t="str">
        <f t="shared" si="23"/>
        <v/>
      </c>
      <c r="U190" s="11"/>
      <c r="V190" s="78"/>
      <c r="W190" s="11"/>
      <c r="X190" s="71">
        <f t="shared" si="29"/>
        <v>0</v>
      </c>
      <c r="Y190" s="72" t="str">
        <f t="shared" si="24"/>
        <v/>
      </c>
      <c r="Z190" s="11"/>
    </row>
    <row r="191" spans="1:26" x14ac:dyDescent="0.35">
      <c r="A191" s="3"/>
      <c r="B191" s="4"/>
      <c r="C191" s="3"/>
      <c r="D191" s="3"/>
      <c r="E191" s="3"/>
      <c r="F191" s="12">
        <f t="shared" si="20"/>
        <v>0</v>
      </c>
      <c r="G191" s="13">
        <f t="shared" si="25"/>
        <v>0</v>
      </c>
      <c r="H191" s="14" t="str">
        <f t="shared" si="21"/>
        <v/>
      </c>
      <c r="I191" s="11"/>
      <c r="J191" s="78"/>
      <c r="K191" s="3"/>
      <c r="L191" s="3"/>
      <c r="M191" s="12">
        <f t="shared" si="26"/>
        <v>0</v>
      </c>
      <c r="N191" s="13">
        <f t="shared" si="27"/>
        <v>0</v>
      </c>
      <c r="O191" s="14" t="str">
        <f t="shared" si="22"/>
        <v/>
      </c>
      <c r="P191" s="11"/>
      <c r="Q191" s="70"/>
      <c r="R191" s="11"/>
      <c r="S191" s="71">
        <f t="shared" si="28"/>
        <v>0</v>
      </c>
      <c r="T191" s="72" t="str">
        <f t="shared" si="23"/>
        <v/>
      </c>
      <c r="U191" s="11"/>
      <c r="V191" s="78"/>
      <c r="W191" s="11"/>
      <c r="X191" s="71">
        <f t="shared" si="29"/>
        <v>0</v>
      </c>
      <c r="Y191" s="72" t="str">
        <f t="shared" si="24"/>
        <v/>
      </c>
      <c r="Z191" s="11"/>
    </row>
    <row r="192" spans="1:26" x14ac:dyDescent="0.35">
      <c r="A192" s="3"/>
      <c r="B192" s="4"/>
      <c r="C192" s="3"/>
      <c r="D192" s="3"/>
      <c r="E192" s="3"/>
      <c r="F192" s="12">
        <f t="shared" si="20"/>
        <v>0</v>
      </c>
      <c r="G192" s="13">
        <f t="shared" si="25"/>
        <v>0</v>
      </c>
      <c r="H192" s="14" t="str">
        <f t="shared" si="21"/>
        <v/>
      </c>
      <c r="I192" s="11"/>
      <c r="J192" s="78"/>
      <c r="K192" s="3"/>
      <c r="L192" s="3"/>
      <c r="M192" s="12">
        <f t="shared" si="26"/>
        <v>0</v>
      </c>
      <c r="N192" s="13">
        <f t="shared" si="27"/>
        <v>0</v>
      </c>
      <c r="O192" s="14" t="str">
        <f t="shared" si="22"/>
        <v/>
      </c>
      <c r="P192" s="11"/>
      <c r="Q192" s="70"/>
      <c r="R192" s="11"/>
      <c r="S192" s="71">
        <f t="shared" si="28"/>
        <v>0</v>
      </c>
      <c r="T192" s="72" t="str">
        <f t="shared" si="23"/>
        <v/>
      </c>
      <c r="U192" s="11"/>
      <c r="V192" s="78"/>
      <c r="W192" s="11"/>
      <c r="X192" s="71">
        <f t="shared" si="29"/>
        <v>0</v>
      </c>
      <c r="Y192" s="72" t="str">
        <f t="shared" si="24"/>
        <v/>
      </c>
      <c r="Z192" s="11"/>
    </row>
    <row r="193" spans="1:26" x14ac:dyDescent="0.35">
      <c r="A193" s="3"/>
      <c r="B193" s="4"/>
      <c r="C193" s="3"/>
      <c r="D193" s="3"/>
      <c r="E193" s="3"/>
      <c r="F193" s="12">
        <f t="shared" si="20"/>
        <v>0</v>
      </c>
      <c r="G193" s="13">
        <f t="shared" si="25"/>
        <v>0</v>
      </c>
      <c r="H193" s="14" t="str">
        <f t="shared" si="21"/>
        <v/>
      </c>
      <c r="I193" s="11"/>
      <c r="J193" s="78"/>
      <c r="K193" s="3"/>
      <c r="L193" s="3"/>
      <c r="M193" s="12">
        <f t="shared" si="26"/>
        <v>0</v>
      </c>
      <c r="N193" s="13">
        <f t="shared" si="27"/>
        <v>0</v>
      </c>
      <c r="O193" s="14" t="str">
        <f t="shared" si="22"/>
        <v/>
      </c>
      <c r="P193" s="11"/>
      <c r="Q193" s="70"/>
      <c r="R193" s="11"/>
      <c r="S193" s="71">
        <f t="shared" si="28"/>
        <v>0</v>
      </c>
      <c r="T193" s="72" t="str">
        <f t="shared" si="23"/>
        <v/>
      </c>
      <c r="U193" s="11"/>
      <c r="V193" s="78"/>
      <c r="W193" s="11"/>
      <c r="X193" s="71">
        <f t="shared" si="29"/>
        <v>0</v>
      </c>
      <c r="Y193" s="72" t="str">
        <f t="shared" si="24"/>
        <v/>
      </c>
      <c r="Z193" s="11"/>
    </row>
    <row r="194" spans="1:26" x14ac:dyDescent="0.35">
      <c r="A194" s="3"/>
      <c r="B194" s="4"/>
      <c r="C194" s="3"/>
      <c r="D194" s="3"/>
      <c r="E194" s="3"/>
      <c r="F194" s="12">
        <f t="shared" si="20"/>
        <v>0</v>
      </c>
      <c r="G194" s="13">
        <f t="shared" si="25"/>
        <v>0</v>
      </c>
      <c r="H194" s="14" t="str">
        <f t="shared" si="21"/>
        <v/>
      </c>
      <c r="I194" s="11"/>
      <c r="J194" s="78"/>
      <c r="K194" s="3"/>
      <c r="L194" s="3"/>
      <c r="M194" s="12">
        <f t="shared" si="26"/>
        <v>0</v>
      </c>
      <c r="N194" s="13">
        <f t="shared" si="27"/>
        <v>0</v>
      </c>
      <c r="O194" s="14" t="str">
        <f t="shared" si="22"/>
        <v/>
      </c>
      <c r="P194" s="11"/>
      <c r="Q194" s="70"/>
      <c r="R194" s="11"/>
      <c r="S194" s="71">
        <f t="shared" si="28"/>
        <v>0</v>
      </c>
      <c r="T194" s="72" t="str">
        <f t="shared" si="23"/>
        <v/>
      </c>
      <c r="U194" s="11"/>
      <c r="V194" s="78"/>
      <c r="W194" s="11"/>
      <c r="X194" s="71">
        <f t="shared" si="29"/>
        <v>0</v>
      </c>
      <c r="Y194" s="72" t="str">
        <f t="shared" si="24"/>
        <v/>
      </c>
      <c r="Z194" s="11"/>
    </row>
    <row r="195" spans="1:26" x14ac:dyDescent="0.35">
      <c r="A195" s="3"/>
      <c r="B195" s="4"/>
      <c r="C195" s="3"/>
      <c r="D195" s="3"/>
      <c r="E195" s="3"/>
      <c r="F195" s="12">
        <f t="shared" si="20"/>
        <v>0</v>
      </c>
      <c r="G195" s="13">
        <f t="shared" si="25"/>
        <v>0</v>
      </c>
      <c r="H195" s="14" t="str">
        <f t="shared" si="21"/>
        <v/>
      </c>
      <c r="I195" s="11"/>
      <c r="J195" s="78"/>
      <c r="K195" s="3"/>
      <c r="L195" s="3"/>
      <c r="M195" s="12">
        <f t="shared" si="26"/>
        <v>0</v>
      </c>
      <c r="N195" s="13">
        <f t="shared" si="27"/>
        <v>0</v>
      </c>
      <c r="O195" s="14" t="str">
        <f t="shared" si="22"/>
        <v/>
      </c>
      <c r="P195" s="11"/>
      <c r="Q195" s="70"/>
      <c r="R195" s="11"/>
      <c r="S195" s="71">
        <f t="shared" si="28"/>
        <v>0</v>
      </c>
      <c r="T195" s="72" t="str">
        <f t="shared" si="23"/>
        <v/>
      </c>
      <c r="U195" s="11"/>
      <c r="V195" s="78"/>
      <c r="W195" s="11"/>
      <c r="X195" s="71">
        <f t="shared" si="29"/>
        <v>0</v>
      </c>
      <c r="Y195" s="72" t="str">
        <f t="shared" si="24"/>
        <v/>
      </c>
      <c r="Z195" s="11"/>
    </row>
    <row r="196" spans="1:26" x14ac:dyDescent="0.35">
      <c r="A196" s="3"/>
      <c r="B196" s="4"/>
      <c r="C196" s="3"/>
      <c r="D196" s="3"/>
      <c r="E196" s="3"/>
      <c r="F196" s="12">
        <f t="shared" si="20"/>
        <v>0</v>
      </c>
      <c r="G196" s="13">
        <f t="shared" si="25"/>
        <v>0</v>
      </c>
      <c r="H196" s="14" t="str">
        <f t="shared" si="21"/>
        <v/>
      </c>
      <c r="I196" s="11"/>
      <c r="J196" s="78"/>
      <c r="K196" s="3"/>
      <c r="L196" s="3"/>
      <c r="M196" s="12">
        <f t="shared" si="26"/>
        <v>0</v>
      </c>
      <c r="N196" s="13">
        <f t="shared" si="27"/>
        <v>0</v>
      </c>
      <c r="O196" s="14" t="str">
        <f t="shared" si="22"/>
        <v/>
      </c>
      <c r="P196" s="11"/>
      <c r="Q196" s="70"/>
      <c r="R196" s="11"/>
      <c r="S196" s="71">
        <f t="shared" si="28"/>
        <v>0</v>
      </c>
      <c r="T196" s="72" t="str">
        <f t="shared" si="23"/>
        <v/>
      </c>
      <c r="U196" s="11"/>
      <c r="V196" s="78"/>
      <c r="W196" s="11"/>
      <c r="X196" s="71">
        <f t="shared" si="29"/>
        <v>0</v>
      </c>
      <c r="Y196" s="72" t="str">
        <f t="shared" si="24"/>
        <v/>
      </c>
      <c r="Z196" s="11"/>
    </row>
    <row r="197" spans="1:26" x14ac:dyDescent="0.35">
      <c r="A197" s="3"/>
      <c r="B197" s="4"/>
      <c r="C197" s="3"/>
      <c r="D197" s="3"/>
      <c r="E197" s="3"/>
      <c r="F197" s="12">
        <f t="shared" si="20"/>
        <v>0</v>
      </c>
      <c r="G197" s="13">
        <f t="shared" si="25"/>
        <v>0</v>
      </c>
      <c r="H197" s="14" t="str">
        <f t="shared" si="21"/>
        <v/>
      </c>
      <c r="I197" s="11"/>
      <c r="J197" s="78"/>
      <c r="K197" s="3"/>
      <c r="L197" s="3"/>
      <c r="M197" s="12">
        <f t="shared" si="26"/>
        <v>0</v>
      </c>
      <c r="N197" s="13">
        <f t="shared" si="27"/>
        <v>0</v>
      </c>
      <c r="O197" s="14" t="str">
        <f t="shared" si="22"/>
        <v/>
      </c>
      <c r="P197" s="11"/>
      <c r="Q197" s="70"/>
      <c r="R197" s="11"/>
      <c r="S197" s="71">
        <f t="shared" si="28"/>
        <v>0</v>
      </c>
      <c r="T197" s="72" t="str">
        <f t="shared" si="23"/>
        <v/>
      </c>
      <c r="U197" s="11"/>
      <c r="V197" s="78"/>
      <c r="W197" s="11"/>
      <c r="X197" s="71">
        <f t="shared" si="29"/>
        <v>0</v>
      </c>
      <c r="Y197" s="72" t="str">
        <f t="shared" si="24"/>
        <v/>
      </c>
      <c r="Z197" s="11"/>
    </row>
    <row r="198" spans="1:26" x14ac:dyDescent="0.35">
      <c r="A198" s="3"/>
      <c r="B198" s="4"/>
      <c r="C198" s="3"/>
      <c r="D198" s="3"/>
      <c r="E198" s="3"/>
      <c r="F198" s="12">
        <f t="shared" si="20"/>
        <v>0</v>
      </c>
      <c r="G198" s="13">
        <f t="shared" si="25"/>
        <v>0</v>
      </c>
      <c r="H198" s="14" t="str">
        <f t="shared" si="21"/>
        <v/>
      </c>
      <c r="I198" s="11"/>
      <c r="J198" s="78"/>
      <c r="K198" s="3"/>
      <c r="L198" s="3"/>
      <c r="M198" s="12">
        <f t="shared" si="26"/>
        <v>0</v>
      </c>
      <c r="N198" s="13">
        <f t="shared" si="27"/>
        <v>0</v>
      </c>
      <c r="O198" s="14" t="str">
        <f t="shared" si="22"/>
        <v/>
      </c>
      <c r="P198" s="11"/>
      <c r="Q198" s="70"/>
      <c r="R198" s="11"/>
      <c r="S198" s="71">
        <f t="shared" si="28"/>
        <v>0</v>
      </c>
      <c r="T198" s="72" t="str">
        <f t="shared" si="23"/>
        <v/>
      </c>
      <c r="U198" s="11"/>
      <c r="V198" s="78"/>
      <c r="W198" s="11"/>
      <c r="X198" s="71">
        <f t="shared" si="29"/>
        <v>0</v>
      </c>
      <c r="Y198" s="72" t="str">
        <f t="shared" si="24"/>
        <v/>
      </c>
      <c r="Z198" s="11"/>
    </row>
    <row r="199" spans="1:26" x14ac:dyDescent="0.35">
      <c r="A199" s="3"/>
      <c r="B199" s="4"/>
      <c r="C199" s="3"/>
      <c r="D199" s="3"/>
      <c r="E199" s="3"/>
      <c r="F199" s="12">
        <f t="shared" si="20"/>
        <v>0</v>
      </c>
      <c r="G199" s="13">
        <f t="shared" si="25"/>
        <v>0</v>
      </c>
      <c r="H199" s="14" t="str">
        <f t="shared" si="21"/>
        <v/>
      </c>
      <c r="I199" s="11"/>
      <c r="J199" s="78"/>
      <c r="K199" s="3"/>
      <c r="L199" s="3"/>
      <c r="M199" s="12">
        <f t="shared" si="26"/>
        <v>0</v>
      </c>
      <c r="N199" s="13">
        <f t="shared" si="27"/>
        <v>0</v>
      </c>
      <c r="O199" s="14" t="str">
        <f t="shared" si="22"/>
        <v/>
      </c>
      <c r="P199" s="11"/>
      <c r="Q199" s="70"/>
      <c r="R199" s="11"/>
      <c r="S199" s="71">
        <f t="shared" si="28"/>
        <v>0</v>
      </c>
      <c r="T199" s="72" t="str">
        <f t="shared" si="23"/>
        <v/>
      </c>
      <c r="U199" s="11"/>
      <c r="V199" s="78"/>
      <c r="W199" s="11"/>
      <c r="X199" s="71">
        <f t="shared" si="29"/>
        <v>0</v>
      </c>
      <c r="Y199" s="72" t="str">
        <f t="shared" si="24"/>
        <v/>
      </c>
      <c r="Z199" s="11"/>
    </row>
    <row r="200" spans="1:26" x14ac:dyDescent="0.35">
      <c r="A200" s="3"/>
      <c r="B200" s="4"/>
      <c r="C200" s="3"/>
      <c r="D200" s="3"/>
      <c r="E200" s="3"/>
      <c r="F200" s="12">
        <f t="shared" si="20"/>
        <v>0</v>
      </c>
      <c r="G200" s="13">
        <f t="shared" si="25"/>
        <v>0</v>
      </c>
      <c r="H200" s="14" t="str">
        <f t="shared" si="21"/>
        <v/>
      </c>
      <c r="I200" s="11"/>
      <c r="J200" s="78"/>
      <c r="K200" s="3"/>
      <c r="L200" s="3"/>
      <c r="M200" s="12">
        <f t="shared" si="26"/>
        <v>0</v>
      </c>
      <c r="N200" s="13">
        <f t="shared" si="27"/>
        <v>0</v>
      </c>
      <c r="O200" s="14" t="str">
        <f t="shared" si="22"/>
        <v/>
      </c>
      <c r="P200" s="11"/>
      <c r="Q200" s="70"/>
      <c r="R200" s="11"/>
      <c r="S200" s="71">
        <f t="shared" si="28"/>
        <v>0</v>
      </c>
      <c r="T200" s="72" t="str">
        <f t="shared" si="23"/>
        <v/>
      </c>
      <c r="U200" s="11"/>
      <c r="V200" s="78"/>
      <c r="W200" s="11"/>
      <c r="X200" s="71">
        <f t="shared" si="29"/>
        <v>0</v>
      </c>
      <c r="Y200" s="72" t="str">
        <f t="shared" si="24"/>
        <v/>
      </c>
      <c r="Z200" s="11"/>
    </row>
    <row r="201" spans="1:26" x14ac:dyDescent="0.35">
      <c r="A201" s="3"/>
      <c r="B201" s="4"/>
      <c r="C201" s="3"/>
      <c r="D201" s="3"/>
      <c r="E201" s="3"/>
      <c r="F201" s="12">
        <f t="shared" si="20"/>
        <v>0</v>
      </c>
      <c r="G201" s="13">
        <f t="shared" si="25"/>
        <v>0</v>
      </c>
      <c r="H201" s="14" t="str">
        <f t="shared" si="21"/>
        <v/>
      </c>
      <c r="I201" s="11"/>
      <c r="J201" s="78"/>
      <c r="K201" s="3"/>
      <c r="L201" s="3"/>
      <c r="M201" s="12">
        <f t="shared" si="26"/>
        <v>0</v>
      </c>
      <c r="N201" s="13">
        <f t="shared" si="27"/>
        <v>0</v>
      </c>
      <c r="O201" s="14" t="str">
        <f t="shared" si="22"/>
        <v/>
      </c>
      <c r="P201" s="11"/>
      <c r="Q201" s="70"/>
      <c r="R201" s="11"/>
      <c r="S201" s="71">
        <f t="shared" si="28"/>
        <v>0</v>
      </c>
      <c r="T201" s="72" t="str">
        <f t="shared" si="23"/>
        <v/>
      </c>
      <c r="U201" s="11"/>
      <c r="V201" s="78"/>
      <c r="W201" s="11"/>
      <c r="X201" s="71">
        <f t="shared" si="29"/>
        <v>0</v>
      </c>
      <c r="Y201" s="72" t="str">
        <f t="shared" si="24"/>
        <v/>
      </c>
      <c r="Z201" s="11"/>
    </row>
    <row r="202" spans="1:26" x14ac:dyDescent="0.35">
      <c r="A202" s="3"/>
      <c r="B202" s="4"/>
      <c r="C202" s="3"/>
      <c r="D202" s="3"/>
      <c r="E202" s="3"/>
      <c r="F202" s="12">
        <f t="shared" si="20"/>
        <v>0</v>
      </c>
      <c r="G202" s="13">
        <f t="shared" si="25"/>
        <v>0</v>
      </c>
      <c r="H202" s="14" t="str">
        <f t="shared" si="21"/>
        <v/>
      </c>
      <c r="I202" s="11"/>
      <c r="J202" s="78"/>
      <c r="K202" s="3"/>
      <c r="L202" s="3"/>
      <c r="M202" s="12">
        <f t="shared" si="26"/>
        <v>0</v>
      </c>
      <c r="N202" s="13">
        <f t="shared" si="27"/>
        <v>0</v>
      </c>
      <c r="O202" s="14" t="str">
        <f t="shared" si="22"/>
        <v/>
      </c>
      <c r="P202" s="11"/>
      <c r="Q202" s="70"/>
      <c r="R202" s="11"/>
      <c r="S202" s="71">
        <f t="shared" si="28"/>
        <v>0</v>
      </c>
      <c r="T202" s="72" t="str">
        <f t="shared" si="23"/>
        <v/>
      </c>
      <c r="U202" s="11"/>
      <c r="V202" s="78"/>
      <c r="W202" s="11"/>
      <c r="X202" s="71">
        <f t="shared" si="29"/>
        <v>0</v>
      </c>
      <c r="Y202" s="72" t="str">
        <f t="shared" si="24"/>
        <v/>
      </c>
      <c r="Z202" s="11"/>
    </row>
    <row r="203" spans="1:26" x14ac:dyDescent="0.35">
      <c r="A203" s="3"/>
      <c r="B203" s="4"/>
      <c r="C203" s="3"/>
      <c r="D203" s="3"/>
      <c r="E203" s="3"/>
      <c r="F203" s="12">
        <f t="shared" si="20"/>
        <v>0</v>
      </c>
      <c r="G203" s="13">
        <f t="shared" si="25"/>
        <v>0</v>
      </c>
      <c r="H203" s="14" t="str">
        <f t="shared" si="21"/>
        <v/>
      </c>
      <c r="I203" s="11"/>
      <c r="J203" s="78"/>
      <c r="K203" s="3"/>
      <c r="L203" s="3"/>
      <c r="M203" s="12">
        <f t="shared" si="26"/>
        <v>0</v>
      </c>
      <c r="N203" s="13">
        <f t="shared" si="27"/>
        <v>0</v>
      </c>
      <c r="O203" s="14" t="str">
        <f t="shared" si="22"/>
        <v/>
      </c>
      <c r="P203" s="11"/>
      <c r="Q203" s="70"/>
      <c r="R203" s="11"/>
      <c r="S203" s="71">
        <f t="shared" si="28"/>
        <v>0</v>
      </c>
      <c r="T203" s="72" t="str">
        <f t="shared" si="23"/>
        <v/>
      </c>
      <c r="U203" s="11"/>
      <c r="V203" s="78"/>
      <c r="W203" s="11"/>
      <c r="X203" s="71">
        <f t="shared" si="29"/>
        <v>0</v>
      </c>
      <c r="Y203" s="72" t="str">
        <f t="shared" si="24"/>
        <v/>
      </c>
      <c r="Z203" s="11"/>
    </row>
    <row r="204" spans="1:26" x14ac:dyDescent="0.35">
      <c r="A204" s="3"/>
      <c r="B204" s="4"/>
      <c r="C204" s="3"/>
      <c r="D204" s="3"/>
      <c r="E204" s="3"/>
      <c r="F204" s="12">
        <f t="shared" ref="F204:F267" si="30">SUM(D204:E204)</f>
        <v>0</v>
      </c>
      <c r="G204" s="13">
        <f t="shared" si="25"/>
        <v>0</v>
      </c>
      <c r="H204" s="14" t="str">
        <f t="shared" ref="H204:H267" si="31">IF(C204&lt;&gt;"",IF(G204&gt;=75,"ดีมาก",IF(G204&gt;=50,"ดี",IF(G204&gt;=25,"พอใช้",IF(G204&gt;=0,"ปรับปรุง")))),"")</f>
        <v/>
      </c>
      <c r="I204" s="11"/>
      <c r="J204" s="78"/>
      <c r="K204" s="3"/>
      <c r="L204" s="3"/>
      <c r="M204" s="12">
        <f t="shared" si="26"/>
        <v>0</v>
      </c>
      <c r="N204" s="13">
        <f t="shared" si="27"/>
        <v>0</v>
      </c>
      <c r="O204" s="14" t="str">
        <f t="shared" ref="O204:O267" si="32">IF(C204&lt;&gt;"",IF(N204&gt;=75,"ดีมาก",IF(N204&gt;=50,"ดี",IF(N204&gt;=25,"พอใช้",IF(N204&gt;=0,"ปรับปรุง")))),"")</f>
        <v/>
      </c>
      <c r="P204" s="11"/>
      <c r="Q204" s="70"/>
      <c r="R204" s="11"/>
      <c r="S204" s="71">
        <f t="shared" si="28"/>
        <v>0</v>
      </c>
      <c r="T204" s="72" t="str">
        <f t="shared" ref="T204:T267" si="33">IF(C204&lt;&gt;"",IF(S204&gt;=75,"ดีมาก",IF(S204&gt;=50,"ดี",IF(S204&gt;=25,"พอใช้",IF(S204&gt;=0,"ปรับปรุง")))),"")</f>
        <v/>
      </c>
      <c r="U204" s="11"/>
      <c r="V204" s="78"/>
      <c r="W204" s="11"/>
      <c r="X204" s="71">
        <f t="shared" si="29"/>
        <v>0</v>
      </c>
      <c r="Y204" s="72" t="str">
        <f t="shared" ref="Y204:Y267" si="34">IF(C204&lt;&gt;"",IF(X204&gt;=75,"ดีมาก",IF(X204&gt;=50,"ดี",IF(X204&gt;=25,"พอใช้",IF(X204&gt;=0,"ปรับปรุง")))),"")</f>
        <v/>
      </c>
      <c r="Z204" s="11"/>
    </row>
    <row r="205" spans="1:26" x14ac:dyDescent="0.35">
      <c r="A205" s="3"/>
      <c r="B205" s="4"/>
      <c r="C205" s="3"/>
      <c r="D205" s="3"/>
      <c r="E205" s="3"/>
      <c r="F205" s="12">
        <f t="shared" si="30"/>
        <v>0</v>
      </c>
      <c r="G205" s="13">
        <f t="shared" ref="G205:G268" si="35">F205*100/40</f>
        <v>0</v>
      </c>
      <c r="H205" s="14" t="str">
        <f t="shared" si="31"/>
        <v/>
      </c>
      <c r="I205" s="11"/>
      <c r="J205" s="78"/>
      <c r="K205" s="3"/>
      <c r="L205" s="3"/>
      <c r="M205" s="12">
        <f t="shared" ref="M205:M268" si="36">SUM(K205:L205)</f>
        <v>0</v>
      </c>
      <c r="N205" s="13">
        <f t="shared" ref="N205:N268" si="37">M205*100/15</f>
        <v>0</v>
      </c>
      <c r="O205" s="14" t="str">
        <f t="shared" si="32"/>
        <v/>
      </c>
      <c r="P205" s="11"/>
      <c r="Q205" s="70"/>
      <c r="R205" s="11"/>
      <c r="S205" s="71">
        <f t="shared" ref="S205:S268" si="38">R205*100/20</f>
        <v>0</v>
      </c>
      <c r="T205" s="72" t="str">
        <f t="shared" si="33"/>
        <v/>
      </c>
      <c r="U205" s="11"/>
      <c r="V205" s="78"/>
      <c r="W205" s="11"/>
      <c r="X205" s="71">
        <f t="shared" ref="X205:X268" si="39">W205*100/20</f>
        <v>0</v>
      </c>
      <c r="Y205" s="72" t="str">
        <f t="shared" si="34"/>
        <v/>
      </c>
      <c r="Z205" s="11"/>
    </row>
    <row r="206" spans="1:26" x14ac:dyDescent="0.35">
      <c r="A206" s="3"/>
      <c r="B206" s="4"/>
      <c r="C206" s="3"/>
      <c r="D206" s="3"/>
      <c r="E206" s="3"/>
      <c r="F206" s="12">
        <f t="shared" si="30"/>
        <v>0</v>
      </c>
      <c r="G206" s="13">
        <f t="shared" si="35"/>
        <v>0</v>
      </c>
      <c r="H206" s="14" t="str">
        <f t="shared" si="31"/>
        <v/>
      </c>
      <c r="I206" s="11"/>
      <c r="J206" s="78"/>
      <c r="K206" s="3"/>
      <c r="L206" s="3"/>
      <c r="M206" s="12">
        <f t="shared" si="36"/>
        <v>0</v>
      </c>
      <c r="N206" s="13">
        <f t="shared" si="37"/>
        <v>0</v>
      </c>
      <c r="O206" s="14" t="str">
        <f t="shared" si="32"/>
        <v/>
      </c>
      <c r="P206" s="11"/>
      <c r="Q206" s="70"/>
      <c r="R206" s="11"/>
      <c r="S206" s="71">
        <f t="shared" si="38"/>
        <v>0</v>
      </c>
      <c r="T206" s="72" t="str">
        <f t="shared" si="33"/>
        <v/>
      </c>
      <c r="U206" s="11"/>
      <c r="V206" s="78"/>
      <c r="W206" s="11"/>
      <c r="X206" s="71">
        <f t="shared" si="39"/>
        <v>0</v>
      </c>
      <c r="Y206" s="72" t="str">
        <f t="shared" si="34"/>
        <v/>
      </c>
      <c r="Z206" s="11"/>
    </row>
    <row r="207" spans="1:26" x14ac:dyDescent="0.35">
      <c r="A207" s="3"/>
      <c r="B207" s="4"/>
      <c r="C207" s="3"/>
      <c r="D207" s="3"/>
      <c r="E207" s="3"/>
      <c r="F207" s="12">
        <f t="shared" si="30"/>
        <v>0</v>
      </c>
      <c r="G207" s="13">
        <f t="shared" si="35"/>
        <v>0</v>
      </c>
      <c r="H207" s="14" t="str">
        <f t="shared" si="31"/>
        <v/>
      </c>
      <c r="I207" s="11"/>
      <c r="J207" s="78"/>
      <c r="K207" s="3"/>
      <c r="L207" s="3"/>
      <c r="M207" s="12">
        <f t="shared" si="36"/>
        <v>0</v>
      </c>
      <c r="N207" s="13">
        <f t="shared" si="37"/>
        <v>0</v>
      </c>
      <c r="O207" s="14" t="str">
        <f t="shared" si="32"/>
        <v/>
      </c>
      <c r="P207" s="11"/>
      <c r="Q207" s="70"/>
      <c r="R207" s="11"/>
      <c r="S207" s="71">
        <f t="shared" si="38"/>
        <v>0</v>
      </c>
      <c r="T207" s="72" t="str">
        <f t="shared" si="33"/>
        <v/>
      </c>
      <c r="U207" s="11"/>
      <c r="V207" s="78"/>
      <c r="W207" s="11"/>
      <c r="X207" s="71">
        <f t="shared" si="39"/>
        <v>0</v>
      </c>
      <c r="Y207" s="72" t="str">
        <f t="shared" si="34"/>
        <v/>
      </c>
      <c r="Z207" s="11"/>
    </row>
    <row r="208" spans="1:26" x14ac:dyDescent="0.35">
      <c r="A208" s="3"/>
      <c r="B208" s="4"/>
      <c r="C208" s="3"/>
      <c r="D208" s="3"/>
      <c r="E208" s="3"/>
      <c r="F208" s="12">
        <f t="shared" si="30"/>
        <v>0</v>
      </c>
      <c r="G208" s="13">
        <f t="shared" si="35"/>
        <v>0</v>
      </c>
      <c r="H208" s="14" t="str">
        <f t="shared" si="31"/>
        <v/>
      </c>
      <c r="I208" s="11"/>
      <c r="J208" s="78"/>
      <c r="K208" s="3"/>
      <c r="L208" s="3"/>
      <c r="M208" s="12">
        <f t="shared" si="36"/>
        <v>0</v>
      </c>
      <c r="N208" s="13">
        <f t="shared" si="37"/>
        <v>0</v>
      </c>
      <c r="O208" s="14" t="str">
        <f t="shared" si="32"/>
        <v/>
      </c>
      <c r="P208" s="11"/>
      <c r="Q208" s="70"/>
      <c r="R208" s="11"/>
      <c r="S208" s="71">
        <f t="shared" si="38"/>
        <v>0</v>
      </c>
      <c r="T208" s="72" t="str">
        <f t="shared" si="33"/>
        <v/>
      </c>
      <c r="U208" s="11"/>
      <c r="V208" s="78"/>
      <c r="W208" s="11"/>
      <c r="X208" s="71">
        <f t="shared" si="39"/>
        <v>0</v>
      </c>
      <c r="Y208" s="72" t="str">
        <f t="shared" si="34"/>
        <v/>
      </c>
      <c r="Z208" s="11"/>
    </row>
    <row r="209" spans="1:26" x14ac:dyDescent="0.35">
      <c r="A209" s="3"/>
      <c r="B209" s="4"/>
      <c r="C209" s="3"/>
      <c r="D209" s="3"/>
      <c r="E209" s="3"/>
      <c r="F209" s="12">
        <f t="shared" si="30"/>
        <v>0</v>
      </c>
      <c r="G209" s="13">
        <f t="shared" si="35"/>
        <v>0</v>
      </c>
      <c r="H209" s="14" t="str">
        <f t="shared" si="31"/>
        <v/>
      </c>
      <c r="I209" s="11"/>
      <c r="J209" s="78"/>
      <c r="K209" s="3"/>
      <c r="L209" s="3"/>
      <c r="M209" s="12">
        <f t="shared" si="36"/>
        <v>0</v>
      </c>
      <c r="N209" s="13">
        <f t="shared" si="37"/>
        <v>0</v>
      </c>
      <c r="O209" s="14" t="str">
        <f t="shared" si="32"/>
        <v/>
      </c>
      <c r="P209" s="11"/>
      <c r="Q209" s="70"/>
      <c r="R209" s="11"/>
      <c r="S209" s="71">
        <f t="shared" si="38"/>
        <v>0</v>
      </c>
      <c r="T209" s="72" t="str">
        <f t="shared" si="33"/>
        <v/>
      </c>
      <c r="U209" s="11"/>
      <c r="V209" s="78"/>
      <c r="W209" s="11"/>
      <c r="X209" s="71">
        <f t="shared" si="39"/>
        <v>0</v>
      </c>
      <c r="Y209" s="72" t="str">
        <f t="shared" si="34"/>
        <v/>
      </c>
      <c r="Z209" s="11"/>
    </row>
    <row r="210" spans="1:26" x14ac:dyDescent="0.35">
      <c r="A210" s="3"/>
      <c r="B210" s="4"/>
      <c r="C210" s="3"/>
      <c r="D210" s="3"/>
      <c r="E210" s="3"/>
      <c r="F210" s="12">
        <f t="shared" si="30"/>
        <v>0</v>
      </c>
      <c r="G210" s="13">
        <f t="shared" si="35"/>
        <v>0</v>
      </c>
      <c r="H210" s="14" t="str">
        <f t="shared" si="31"/>
        <v/>
      </c>
      <c r="I210" s="11"/>
      <c r="J210" s="78"/>
      <c r="K210" s="3"/>
      <c r="L210" s="3"/>
      <c r="M210" s="12">
        <f t="shared" si="36"/>
        <v>0</v>
      </c>
      <c r="N210" s="13">
        <f t="shared" si="37"/>
        <v>0</v>
      </c>
      <c r="O210" s="14" t="str">
        <f t="shared" si="32"/>
        <v/>
      </c>
      <c r="P210" s="11"/>
      <c r="Q210" s="70"/>
      <c r="R210" s="11"/>
      <c r="S210" s="71">
        <f t="shared" si="38"/>
        <v>0</v>
      </c>
      <c r="T210" s="72" t="str">
        <f t="shared" si="33"/>
        <v/>
      </c>
      <c r="U210" s="11"/>
      <c r="V210" s="78"/>
      <c r="W210" s="11"/>
      <c r="X210" s="71">
        <f t="shared" si="39"/>
        <v>0</v>
      </c>
      <c r="Y210" s="72" t="str">
        <f t="shared" si="34"/>
        <v/>
      </c>
      <c r="Z210" s="11"/>
    </row>
    <row r="211" spans="1:26" x14ac:dyDescent="0.35">
      <c r="A211" s="3"/>
      <c r="B211" s="4"/>
      <c r="C211" s="3"/>
      <c r="D211" s="3"/>
      <c r="E211" s="3"/>
      <c r="F211" s="12">
        <f t="shared" si="30"/>
        <v>0</v>
      </c>
      <c r="G211" s="13">
        <f t="shared" si="35"/>
        <v>0</v>
      </c>
      <c r="H211" s="14" t="str">
        <f t="shared" si="31"/>
        <v/>
      </c>
      <c r="I211" s="11"/>
      <c r="J211" s="78"/>
      <c r="K211" s="3"/>
      <c r="L211" s="3"/>
      <c r="M211" s="12">
        <f t="shared" si="36"/>
        <v>0</v>
      </c>
      <c r="N211" s="13">
        <f t="shared" si="37"/>
        <v>0</v>
      </c>
      <c r="O211" s="14" t="str">
        <f t="shared" si="32"/>
        <v/>
      </c>
      <c r="P211" s="11"/>
      <c r="Q211" s="70"/>
      <c r="R211" s="11"/>
      <c r="S211" s="71">
        <f t="shared" si="38"/>
        <v>0</v>
      </c>
      <c r="T211" s="72" t="str">
        <f t="shared" si="33"/>
        <v/>
      </c>
      <c r="U211" s="11"/>
      <c r="V211" s="78"/>
      <c r="W211" s="11"/>
      <c r="X211" s="71">
        <f t="shared" si="39"/>
        <v>0</v>
      </c>
      <c r="Y211" s="72" t="str">
        <f t="shared" si="34"/>
        <v/>
      </c>
      <c r="Z211" s="11"/>
    </row>
    <row r="212" spans="1:26" x14ac:dyDescent="0.35">
      <c r="A212" s="3"/>
      <c r="B212" s="4"/>
      <c r="C212" s="3"/>
      <c r="D212" s="3"/>
      <c r="E212" s="3"/>
      <c r="F212" s="12">
        <f t="shared" si="30"/>
        <v>0</v>
      </c>
      <c r="G212" s="13">
        <f t="shared" si="35"/>
        <v>0</v>
      </c>
      <c r="H212" s="14" t="str">
        <f t="shared" si="31"/>
        <v/>
      </c>
      <c r="I212" s="11"/>
      <c r="J212" s="78"/>
      <c r="K212" s="3"/>
      <c r="L212" s="3"/>
      <c r="M212" s="12">
        <f t="shared" si="36"/>
        <v>0</v>
      </c>
      <c r="N212" s="13">
        <f t="shared" si="37"/>
        <v>0</v>
      </c>
      <c r="O212" s="14" t="str">
        <f t="shared" si="32"/>
        <v/>
      </c>
      <c r="P212" s="11"/>
      <c r="Q212" s="70"/>
      <c r="R212" s="11"/>
      <c r="S212" s="71">
        <f t="shared" si="38"/>
        <v>0</v>
      </c>
      <c r="T212" s="72" t="str">
        <f t="shared" si="33"/>
        <v/>
      </c>
      <c r="U212" s="11"/>
      <c r="V212" s="78"/>
      <c r="W212" s="11"/>
      <c r="X212" s="71">
        <f t="shared" si="39"/>
        <v>0</v>
      </c>
      <c r="Y212" s="72" t="str">
        <f t="shared" si="34"/>
        <v/>
      </c>
      <c r="Z212" s="11"/>
    </row>
    <row r="213" spans="1:26" x14ac:dyDescent="0.35">
      <c r="A213" s="3"/>
      <c r="B213" s="4"/>
      <c r="C213" s="3"/>
      <c r="D213" s="3"/>
      <c r="E213" s="3"/>
      <c r="F213" s="12">
        <f t="shared" si="30"/>
        <v>0</v>
      </c>
      <c r="G213" s="13">
        <f t="shared" si="35"/>
        <v>0</v>
      </c>
      <c r="H213" s="14" t="str">
        <f t="shared" si="31"/>
        <v/>
      </c>
      <c r="I213" s="11"/>
      <c r="J213" s="78"/>
      <c r="K213" s="3"/>
      <c r="L213" s="3"/>
      <c r="M213" s="12">
        <f t="shared" si="36"/>
        <v>0</v>
      </c>
      <c r="N213" s="13">
        <f t="shared" si="37"/>
        <v>0</v>
      </c>
      <c r="O213" s="14" t="str">
        <f t="shared" si="32"/>
        <v/>
      </c>
      <c r="P213" s="11"/>
      <c r="Q213" s="70"/>
      <c r="R213" s="11"/>
      <c r="S213" s="71">
        <f t="shared" si="38"/>
        <v>0</v>
      </c>
      <c r="T213" s="72" t="str">
        <f t="shared" si="33"/>
        <v/>
      </c>
      <c r="U213" s="11"/>
      <c r="V213" s="78"/>
      <c r="W213" s="11"/>
      <c r="X213" s="71">
        <f t="shared" si="39"/>
        <v>0</v>
      </c>
      <c r="Y213" s="72" t="str">
        <f t="shared" si="34"/>
        <v/>
      </c>
      <c r="Z213" s="11"/>
    </row>
    <row r="214" spans="1:26" x14ac:dyDescent="0.35">
      <c r="A214" s="3"/>
      <c r="B214" s="4"/>
      <c r="C214" s="3"/>
      <c r="D214" s="3"/>
      <c r="E214" s="3"/>
      <c r="F214" s="12">
        <f t="shared" si="30"/>
        <v>0</v>
      </c>
      <c r="G214" s="13">
        <f t="shared" si="35"/>
        <v>0</v>
      </c>
      <c r="H214" s="14" t="str">
        <f t="shared" si="31"/>
        <v/>
      </c>
      <c r="I214" s="11"/>
      <c r="J214" s="78"/>
      <c r="K214" s="3"/>
      <c r="L214" s="3"/>
      <c r="M214" s="12">
        <f t="shared" si="36"/>
        <v>0</v>
      </c>
      <c r="N214" s="13">
        <f t="shared" si="37"/>
        <v>0</v>
      </c>
      <c r="O214" s="14" t="str">
        <f t="shared" si="32"/>
        <v/>
      </c>
      <c r="P214" s="11"/>
      <c r="Q214" s="70"/>
      <c r="R214" s="11"/>
      <c r="S214" s="71">
        <f t="shared" si="38"/>
        <v>0</v>
      </c>
      <c r="T214" s="72" t="str">
        <f t="shared" si="33"/>
        <v/>
      </c>
      <c r="U214" s="11"/>
      <c r="V214" s="78"/>
      <c r="W214" s="11"/>
      <c r="X214" s="71">
        <f t="shared" si="39"/>
        <v>0</v>
      </c>
      <c r="Y214" s="72" t="str">
        <f t="shared" si="34"/>
        <v/>
      </c>
      <c r="Z214" s="11"/>
    </row>
    <row r="215" spans="1:26" x14ac:dyDescent="0.35">
      <c r="A215" s="3"/>
      <c r="B215" s="4"/>
      <c r="C215" s="3"/>
      <c r="D215" s="3"/>
      <c r="E215" s="3"/>
      <c r="F215" s="12">
        <f t="shared" si="30"/>
        <v>0</v>
      </c>
      <c r="G215" s="13">
        <f t="shared" si="35"/>
        <v>0</v>
      </c>
      <c r="H215" s="14" t="str">
        <f t="shared" si="31"/>
        <v/>
      </c>
      <c r="I215" s="11"/>
      <c r="J215" s="78"/>
      <c r="K215" s="3"/>
      <c r="L215" s="3"/>
      <c r="M215" s="12">
        <f t="shared" si="36"/>
        <v>0</v>
      </c>
      <c r="N215" s="13">
        <f t="shared" si="37"/>
        <v>0</v>
      </c>
      <c r="O215" s="14" t="str">
        <f t="shared" si="32"/>
        <v/>
      </c>
      <c r="P215" s="11"/>
      <c r="Q215" s="70"/>
      <c r="R215" s="11"/>
      <c r="S215" s="71">
        <f t="shared" si="38"/>
        <v>0</v>
      </c>
      <c r="T215" s="72" t="str">
        <f t="shared" si="33"/>
        <v/>
      </c>
      <c r="U215" s="11"/>
      <c r="V215" s="78"/>
      <c r="W215" s="11"/>
      <c r="X215" s="71">
        <f t="shared" si="39"/>
        <v>0</v>
      </c>
      <c r="Y215" s="72" t="str">
        <f t="shared" si="34"/>
        <v/>
      </c>
      <c r="Z215" s="11"/>
    </row>
    <row r="216" spans="1:26" x14ac:dyDescent="0.35">
      <c r="A216" s="3"/>
      <c r="B216" s="4"/>
      <c r="C216" s="3"/>
      <c r="D216" s="3"/>
      <c r="E216" s="3"/>
      <c r="F216" s="12">
        <f t="shared" si="30"/>
        <v>0</v>
      </c>
      <c r="G216" s="13">
        <f t="shared" si="35"/>
        <v>0</v>
      </c>
      <c r="H216" s="14" t="str">
        <f t="shared" si="31"/>
        <v/>
      </c>
      <c r="I216" s="11"/>
      <c r="J216" s="78"/>
      <c r="K216" s="3"/>
      <c r="L216" s="3"/>
      <c r="M216" s="12">
        <f t="shared" si="36"/>
        <v>0</v>
      </c>
      <c r="N216" s="13">
        <f t="shared" si="37"/>
        <v>0</v>
      </c>
      <c r="O216" s="14" t="str">
        <f t="shared" si="32"/>
        <v/>
      </c>
      <c r="P216" s="11"/>
      <c r="Q216" s="70"/>
      <c r="R216" s="11"/>
      <c r="S216" s="71">
        <f t="shared" si="38"/>
        <v>0</v>
      </c>
      <c r="T216" s="72" t="str">
        <f t="shared" si="33"/>
        <v/>
      </c>
      <c r="U216" s="11"/>
      <c r="V216" s="78"/>
      <c r="W216" s="11"/>
      <c r="X216" s="71">
        <f t="shared" si="39"/>
        <v>0</v>
      </c>
      <c r="Y216" s="72" t="str">
        <f t="shared" si="34"/>
        <v/>
      </c>
      <c r="Z216" s="11"/>
    </row>
    <row r="217" spans="1:26" x14ac:dyDescent="0.35">
      <c r="A217" s="3"/>
      <c r="B217" s="4"/>
      <c r="C217" s="3"/>
      <c r="D217" s="3"/>
      <c r="E217" s="3"/>
      <c r="F217" s="12">
        <f t="shared" si="30"/>
        <v>0</v>
      </c>
      <c r="G217" s="13">
        <f t="shared" si="35"/>
        <v>0</v>
      </c>
      <c r="H217" s="14" t="str">
        <f t="shared" si="31"/>
        <v/>
      </c>
      <c r="I217" s="11"/>
      <c r="J217" s="78"/>
      <c r="K217" s="3"/>
      <c r="L217" s="3"/>
      <c r="M217" s="12">
        <f t="shared" si="36"/>
        <v>0</v>
      </c>
      <c r="N217" s="13">
        <f t="shared" si="37"/>
        <v>0</v>
      </c>
      <c r="O217" s="14" t="str">
        <f t="shared" si="32"/>
        <v/>
      </c>
      <c r="P217" s="11"/>
      <c r="Q217" s="70"/>
      <c r="R217" s="11"/>
      <c r="S217" s="71">
        <f t="shared" si="38"/>
        <v>0</v>
      </c>
      <c r="T217" s="72" t="str">
        <f t="shared" si="33"/>
        <v/>
      </c>
      <c r="U217" s="11"/>
      <c r="V217" s="78"/>
      <c r="W217" s="11"/>
      <c r="X217" s="71">
        <f t="shared" si="39"/>
        <v>0</v>
      </c>
      <c r="Y217" s="72" t="str">
        <f t="shared" si="34"/>
        <v/>
      </c>
      <c r="Z217" s="11"/>
    </row>
    <row r="218" spans="1:26" x14ac:dyDescent="0.35">
      <c r="A218" s="3"/>
      <c r="B218" s="4"/>
      <c r="C218" s="3"/>
      <c r="D218" s="3"/>
      <c r="E218" s="3"/>
      <c r="F218" s="12">
        <f t="shared" si="30"/>
        <v>0</v>
      </c>
      <c r="G218" s="13">
        <f t="shared" si="35"/>
        <v>0</v>
      </c>
      <c r="H218" s="14" t="str">
        <f t="shared" si="31"/>
        <v/>
      </c>
      <c r="I218" s="11"/>
      <c r="J218" s="78"/>
      <c r="K218" s="3"/>
      <c r="L218" s="3"/>
      <c r="M218" s="12">
        <f t="shared" si="36"/>
        <v>0</v>
      </c>
      <c r="N218" s="13">
        <f t="shared" si="37"/>
        <v>0</v>
      </c>
      <c r="O218" s="14" t="str">
        <f t="shared" si="32"/>
        <v/>
      </c>
      <c r="P218" s="11"/>
      <c r="Q218" s="70"/>
      <c r="R218" s="11"/>
      <c r="S218" s="71">
        <f t="shared" si="38"/>
        <v>0</v>
      </c>
      <c r="T218" s="72" t="str">
        <f t="shared" si="33"/>
        <v/>
      </c>
      <c r="U218" s="11"/>
      <c r="V218" s="78"/>
      <c r="W218" s="11"/>
      <c r="X218" s="71">
        <f t="shared" si="39"/>
        <v>0</v>
      </c>
      <c r="Y218" s="72" t="str">
        <f t="shared" si="34"/>
        <v/>
      </c>
      <c r="Z218" s="11"/>
    </row>
    <row r="219" spans="1:26" x14ac:dyDescent="0.35">
      <c r="A219" s="3"/>
      <c r="B219" s="4"/>
      <c r="C219" s="3"/>
      <c r="D219" s="3"/>
      <c r="E219" s="3"/>
      <c r="F219" s="12">
        <f t="shared" si="30"/>
        <v>0</v>
      </c>
      <c r="G219" s="13">
        <f t="shared" si="35"/>
        <v>0</v>
      </c>
      <c r="H219" s="14" t="str">
        <f t="shared" si="31"/>
        <v/>
      </c>
      <c r="I219" s="11"/>
      <c r="J219" s="78"/>
      <c r="K219" s="3"/>
      <c r="L219" s="3"/>
      <c r="M219" s="12">
        <f t="shared" si="36"/>
        <v>0</v>
      </c>
      <c r="N219" s="13">
        <f t="shared" si="37"/>
        <v>0</v>
      </c>
      <c r="O219" s="14" t="str">
        <f t="shared" si="32"/>
        <v/>
      </c>
      <c r="P219" s="11"/>
      <c r="Q219" s="70"/>
      <c r="R219" s="11"/>
      <c r="S219" s="71">
        <f t="shared" si="38"/>
        <v>0</v>
      </c>
      <c r="T219" s="72" t="str">
        <f t="shared" si="33"/>
        <v/>
      </c>
      <c r="U219" s="11"/>
      <c r="V219" s="78"/>
      <c r="W219" s="11"/>
      <c r="X219" s="71">
        <f t="shared" si="39"/>
        <v>0</v>
      </c>
      <c r="Y219" s="72" t="str">
        <f t="shared" si="34"/>
        <v/>
      </c>
      <c r="Z219" s="11"/>
    </row>
    <row r="220" spans="1:26" x14ac:dyDescent="0.35">
      <c r="A220" s="3"/>
      <c r="B220" s="4"/>
      <c r="C220" s="3"/>
      <c r="D220" s="3"/>
      <c r="E220" s="3"/>
      <c r="F220" s="12">
        <f t="shared" si="30"/>
        <v>0</v>
      </c>
      <c r="G220" s="13">
        <f t="shared" si="35"/>
        <v>0</v>
      </c>
      <c r="H220" s="14" t="str">
        <f t="shared" si="31"/>
        <v/>
      </c>
      <c r="I220" s="11"/>
      <c r="J220" s="78"/>
      <c r="K220" s="3"/>
      <c r="L220" s="3"/>
      <c r="M220" s="12">
        <f t="shared" si="36"/>
        <v>0</v>
      </c>
      <c r="N220" s="13">
        <f t="shared" si="37"/>
        <v>0</v>
      </c>
      <c r="O220" s="14" t="str">
        <f t="shared" si="32"/>
        <v/>
      </c>
      <c r="P220" s="11"/>
      <c r="Q220" s="70"/>
      <c r="R220" s="11"/>
      <c r="S220" s="71">
        <f t="shared" si="38"/>
        <v>0</v>
      </c>
      <c r="T220" s="72" t="str">
        <f t="shared" si="33"/>
        <v/>
      </c>
      <c r="U220" s="11"/>
      <c r="V220" s="78"/>
      <c r="W220" s="11"/>
      <c r="X220" s="71">
        <f t="shared" si="39"/>
        <v>0</v>
      </c>
      <c r="Y220" s="72" t="str">
        <f t="shared" si="34"/>
        <v/>
      </c>
      <c r="Z220" s="11"/>
    </row>
    <row r="221" spans="1:26" x14ac:dyDescent="0.35">
      <c r="A221" s="3"/>
      <c r="B221" s="4"/>
      <c r="C221" s="3"/>
      <c r="D221" s="3"/>
      <c r="E221" s="3"/>
      <c r="F221" s="12">
        <f t="shared" si="30"/>
        <v>0</v>
      </c>
      <c r="G221" s="13">
        <f t="shared" si="35"/>
        <v>0</v>
      </c>
      <c r="H221" s="14" t="str">
        <f t="shared" si="31"/>
        <v/>
      </c>
      <c r="I221" s="11"/>
      <c r="J221" s="78"/>
      <c r="K221" s="3"/>
      <c r="L221" s="3"/>
      <c r="M221" s="12">
        <f t="shared" si="36"/>
        <v>0</v>
      </c>
      <c r="N221" s="13">
        <f t="shared" si="37"/>
        <v>0</v>
      </c>
      <c r="O221" s="14" t="str">
        <f t="shared" si="32"/>
        <v/>
      </c>
      <c r="P221" s="11"/>
      <c r="Q221" s="70"/>
      <c r="R221" s="11"/>
      <c r="S221" s="71">
        <f t="shared" si="38"/>
        <v>0</v>
      </c>
      <c r="T221" s="72" t="str">
        <f t="shared" si="33"/>
        <v/>
      </c>
      <c r="U221" s="11"/>
      <c r="V221" s="78"/>
      <c r="W221" s="11"/>
      <c r="X221" s="71">
        <f t="shared" si="39"/>
        <v>0</v>
      </c>
      <c r="Y221" s="72" t="str">
        <f t="shared" si="34"/>
        <v/>
      </c>
      <c r="Z221" s="11"/>
    </row>
    <row r="222" spans="1:26" x14ac:dyDescent="0.35">
      <c r="A222" s="3"/>
      <c r="B222" s="4"/>
      <c r="C222" s="3"/>
      <c r="D222" s="3"/>
      <c r="E222" s="3"/>
      <c r="F222" s="12">
        <f t="shared" si="30"/>
        <v>0</v>
      </c>
      <c r="G222" s="13">
        <f t="shared" si="35"/>
        <v>0</v>
      </c>
      <c r="H222" s="14" t="str">
        <f t="shared" si="31"/>
        <v/>
      </c>
      <c r="I222" s="11"/>
      <c r="J222" s="78"/>
      <c r="K222" s="3"/>
      <c r="L222" s="3"/>
      <c r="M222" s="12">
        <f t="shared" si="36"/>
        <v>0</v>
      </c>
      <c r="N222" s="13">
        <f t="shared" si="37"/>
        <v>0</v>
      </c>
      <c r="O222" s="14" t="str">
        <f t="shared" si="32"/>
        <v/>
      </c>
      <c r="P222" s="11"/>
      <c r="Q222" s="70"/>
      <c r="R222" s="11"/>
      <c r="S222" s="71">
        <f t="shared" si="38"/>
        <v>0</v>
      </c>
      <c r="T222" s="72" t="str">
        <f t="shared" si="33"/>
        <v/>
      </c>
      <c r="U222" s="11"/>
      <c r="V222" s="78"/>
      <c r="W222" s="11"/>
      <c r="X222" s="71">
        <f t="shared" si="39"/>
        <v>0</v>
      </c>
      <c r="Y222" s="72" t="str">
        <f t="shared" si="34"/>
        <v/>
      </c>
      <c r="Z222" s="11"/>
    </row>
    <row r="223" spans="1:26" x14ac:dyDescent="0.35">
      <c r="A223" s="3"/>
      <c r="B223" s="4"/>
      <c r="C223" s="3"/>
      <c r="D223" s="3"/>
      <c r="E223" s="3"/>
      <c r="F223" s="12">
        <f t="shared" si="30"/>
        <v>0</v>
      </c>
      <c r="G223" s="13">
        <f t="shared" si="35"/>
        <v>0</v>
      </c>
      <c r="H223" s="14" t="str">
        <f t="shared" si="31"/>
        <v/>
      </c>
      <c r="I223" s="11"/>
      <c r="J223" s="78"/>
      <c r="K223" s="3"/>
      <c r="L223" s="3"/>
      <c r="M223" s="12">
        <f t="shared" si="36"/>
        <v>0</v>
      </c>
      <c r="N223" s="13">
        <f t="shared" si="37"/>
        <v>0</v>
      </c>
      <c r="O223" s="14" t="str">
        <f t="shared" si="32"/>
        <v/>
      </c>
      <c r="P223" s="11"/>
      <c r="Q223" s="70"/>
      <c r="R223" s="11"/>
      <c r="S223" s="71">
        <f t="shared" si="38"/>
        <v>0</v>
      </c>
      <c r="T223" s="72" t="str">
        <f t="shared" si="33"/>
        <v/>
      </c>
      <c r="U223" s="11"/>
      <c r="V223" s="78"/>
      <c r="W223" s="11"/>
      <c r="X223" s="71">
        <f t="shared" si="39"/>
        <v>0</v>
      </c>
      <c r="Y223" s="72" t="str">
        <f t="shared" si="34"/>
        <v/>
      </c>
      <c r="Z223" s="11"/>
    </row>
    <row r="224" spans="1:26" x14ac:dyDescent="0.35">
      <c r="A224" s="3"/>
      <c r="B224" s="4"/>
      <c r="C224" s="3"/>
      <c r="D224" s="3"/>
      <c r="E224" s="3"/>
      <c r="F224" s="12">
        <f t="shared" si="30"/>
        <v>0</v>
      </c>
      <c r="G224" s="13">
        <f t="shared" si="35"/>
        <v>0</v>
      </c>
      <c r="H224" s="14" t="str">
        <f t="shared" si="31"/>
        <v/>
      </c>
      <c r="I224" s="11"/>
      <c r="J224" s="78"/>
      <c r="K224" s="3"/>
      <c r="L224" s="3"/>
      <c r="M224" s="12">
        <f t="shared" si="36"/>
        <v>0</v>
      </c>
      <c r="N224" s="13">
        <f t="shared" si="37"/>
        <v>0</v>
      </c>
      <c r="O224" s="14" t="str">
        <f t="shared" si="32"/>
        <v/>
      </c>
      <c r="P224" s="11"/>
      <c r="Q224" s="70"/>
      <c r="R224" s="11"/>
      <c r="S224" s="71">
        <f t="shared" si="38"/>
        <v>0</v>
      </c>
      <c r="T224" s="72" t="str">
        <f t="shared" si="33"/>
        <v/>
      </c>
      <c r="U224" s="11"/>
      <c r="V224" s="78"/>
      <c r="W224" s="11"/>
      <c r="X224" s="71">
        <f t="shared" si="39"/>
        <v>0</v>
      </c>
      <c r="Y224" s="72" t="str">
        <f t="shared" si="34"/>
        <v/>
      </c>
      <c r="Z224" s="11"/>
    </row>
    <row r="225" spans="1:26" x14ac:dyDescent="0.35">
      <c r="A225" s="3"/>
      <c r="B225" s="4"/>
      <c r="C225" s="3"/>
      <c r="D225" s="3"/>
      <c r="E225" s="3"/>
      <c r="F225" s="12">
        <f t="shared" si="30"/>
        <v>0</v>
      </c>
      <c r="G225" s="13">
        <f t="shared" si="35"/>
        <v>0</v>
      </c>
      <c r="H225" s="14" t="str">
        <f t="shared" si="31"/>
        <v/>
      </c>
      <c r="I225" s="11"/>
      <c r="J225" s="78"/>
      <c r="K225" s="3"/>
      <c r="L225" s="3"/>
      <c r="M225" s="12">
        <f t="shared" si="36"/>
        <v>0</v>
      </c>
      <c r="N225" s="13">
        <f t="shared" si="37"/>
        <v>0</v>
      </c>
      <c r="O225" s="14" t="str">
        <f t="shared" si="32"/>
        <v/>
      </c>
      <c r="P225" s="11"/>
      <c r="Q225" s="70"/>
      <c r="R225" s="11"/>
      <c r="S225" s="71">
        <f t="shared" si="38"/>
        <v>0</v>
      </c>
      <c r="T225" s="72" t="str">
        <f t="shared" si="33"/>
        <v/>
      </c>
      <c r="U225" s="11"/>
      <c r="V225" s="78"/>
      <c r="W225" s="11"/>
      <c r="X225" s="71">
        <f t="shared" si="39"/>
        <v>0</v>
      </c>
      <c r="Y225" s="72" t="str">
        <f t="shared" si="34"/>
        <v/>
      </c>
      <c r="Z225" s="11"/>
    </row>
    <row r="226" spans="1:26" x14ac:dyDescent="0.35">
      <c r="A226" s="3"/>
      <c r="B226" s="4"/>
      <c r="C226" s="3"/>
      <c r="D226" s="3"/>
      <c r="E226" s="3"/>
      <c r="F226" s="12">
        <f t="shared" si="30"/>
        <v>0</v>
      </c>
      <c r="G226" s="13">
        <f t="shared" si="35"/>
        <v>0</v>
      </c>
      <c r="H226" s="14" t="str">
        <f t="shared" si="31"/>
        <v/>
      </c>
      <c r="I226" s="11"/>
      <c r="J226" s="78"/>
      <c r="K226" s="3"/>
      <c r="L226" s="3"/>
      <c r="M226" s="12">
        <f t="shared" si="36"/>
        <v>0</v>
      </c>
      <c r="N226" s="13">
        <f t="shared" si="37"/>
        <v>0</v>
      </c>
      <c r="O226" s="14" t="str">
        <f t="shared" si="32"/>
        <v/>
      </c>
      <c r="P226" s="11"/>
      <c r="Q226" s="70"/>
      <c r="R226" s="11"/>
      <c r="S226" s="71">
        <f t="shared" si="38"/>
        <v>0</v>
      </c>
      <c r="T226" s="72" t="str">
        <f t="shared" si="33"/>
        <v/>
      </c>
      <c r="U226" s="11"/>
      <c r="V226" s="78"/>
      <c r="W226" s="11"/>
      <c r="X226" s="71">
        <f t="shared" si="39"/>
        <v>0</v>
      </c>
      <c r="Y226" s="72" t="str">
        <f t="shared" si="34"/>
        <v/>
      </c>
      <c r="Z226" s="11"/>
    </row>
    <row r="227" spans="1:26" x14ac:dyDescent="0.35">
      <c r="A227" s="3"/>
      <c r="B227" s="4"/>
      <c r="C227" s="3"/>
      <c r="D227" s="3"/>
      <c r="E227" s="3"/>
      <c r="F227" s="12">
        <f t="shared" si="30"/>
        <v>0</v>
      </c>
      <c r="G227" s="13">
        <f t="shared" si="35"/>
        <v>0</v>
      </c>
      <c r="H227" s="14" t="str">
        <f t="shared" si="31"/>
        <v/>
      </c>
      <c r="I227" s="11"/>
      <c r="J227" s="78"/>
      <c r="K227" s="3"/>
      <c r="L227" s="3"/>
      <c r="M227" s="12">
        <f t="shared" si="36"/>
        <v>0</v>
      </c>
      <c r="N227" s="13">
        <f t="shared" si="37"/>
        <v>0</v>
      </c>
      <c r="O227" s="14" t="str">
        <f t="shared" si="32"/>
        <v/>
      </c>
      <c r="P227" s="11"/>
      <c r="Q227" s="70"/>
      <c r="R227" s="11"/>
      <c r="S227" s="71">
        <f t="shared" si="38"/>
        <v>0</v>
      </c>
      <c r="T227" s="72" t="str">
        <f t="shared" si="33"/>
        <v/>
      </c>
      <c r="U227" s="11"/>
      <c r="V227" s="78"/>
      <c r="W227" s="11"/>
      <c r="X227" s="71">
        <f t="shared" si="39"/>
        <v>0</v>
      </c>
      <c r="Y227" s="72" t="str">
        <f t="shared" si="34"/>
        <v/>
      </c>
      <c r="Z227" s="11"/>
    </row>
    <row r="228" spans="1:26" x14ac:dyDescent="0.35">
      <c r="A228" s="3"/>
      <c r="B228" s="4"/>
      <c r="C228" s="3"/>
      <c r="D228" s="3"/>
      <c r="E228" s="3"/>
      <c r="F228" s="12">
        <f t="shared" si="30"/>
        <v>0</v>
      </c>
      <c r="G228" s="13">
        <f t="shared" si="35"/>
        <v>0</v>
      </c>
      <c r="H228" s="14" t="str">
        <f t="shared" si="31"/>
        <v/>
      </c>
      <c r="I228" s="11"/>
      <c r="J228" s="78"/>
      <c r="K228" s="3"/>
      <c r="L228" s="3"/>
      <c r="M228" s="12">
        <f t="shared" si="36"/>
        <v>0</v>
      </c>
      <c r="N228" s="13">
        <f t="shared" si="37"/>
        <v>0</v>
      </c>
      <c r="O228" s="14" t="str">
        <f t="shared" si="32"/>
        <v/>
      </c>
      <c r="P228" s="11"/>
      <c r="Q228" s="70"/>
      <c r="R228" s="11"/>
      <c r="S228" s="71">
        <f t="shared" si="38"/>
        <v>0</v>
      </c>
      <c r="T228" s="72" t="str">
        <f t="shared" si="33"/>
        <v/>
      </c>
      <c r="U228" s="11"/>
      <c r="V228" s="78"/>
      <c r="W228" s="11"/>
      <c r="X228" s="71">
        <f t="shared" si="39"/>
        <v>0</v>
      </c>
      <c r="Y228" s="72" t="str">
        <f t="shared" si="34"/>
        <v/>
      </c>
      <c r="Z228" s="11"/>
    </row>
    <row r="229" spans="1:26" x14ac:dyDescent="0.35">
      <c r="A229" s="3"/>
      <c r="B229" s="4"/>
      <c r="C229" s="3"/>
      <c r="D229" s="3"/>
      <c r="E229" s="3"/>
      <c r="F229" s="12">
        <f t="shared" si="30"/>
        <v>0</v>
      </c>
      <c r="G229" s="13">
        <f t="shared" si="35"/>
        <v>0</v>
      </c>
      <c r="H229" s="14" t="str">
        <f t="shared" si="31"/>
        <v/>
      </c>
      <c r="I229" s="11"/>
      <c r="J229" s="78"/>
      <c r="K229" s="3"/>
      <c r="L229" s="3"/>
      <c r="M229" s="12">
        <f t="shared" si="36"/>
        <v>0</v>
      </c>
      <c r="N229" s="13">
        <f t="shared" si="37"/>
        <v>0</v>
      </c>
      <c r="O229" s="14" t="str">
        <f t="shared" si="32"/>
        <v/>
      </c>
      <c r="P229" s="11"/>
      <c r="Q229" s="70"/>
      <c r="R229" s="11"/>
      <c r="S229" s="71">
        <f t="shared" si="38"/>
        <v>0</v>
      </c>
      <c r="T229" s="72" t="str">
        <f t="shared" si="33"/>
        <v/>
      </c>
      <c r="U229" s="11"/>
      <c r="V229" s="78"/>
      <c r="W229" s="11"/>
      <c r="X229" s="71">
        <f t="shared" si="39"/>
        <v>0</v>
      </c>
      <c r="Y229" s="72" t="str">
        <f t="shared" si="34"/>
        <v/>
      </c>
      <c r="Z229" s="11"/>
    </row>
    <row r="230" spans="1:26" x14ac:dyDescent="0.35">
      <c r="A230" s="3"/>
      <c r="B230" s="4"/>
      <c r="C230" s="3"/>
      <c r="D230" s="3"/>
      <c r="E230" s="3"/>
      <c r="F230" s="12">
        <f t="shared" si="30"/>
        <v>0</v>
      </c>
      <c r="G230" s="13">
        <f t="shared" si="35"/>
        <v>0</v>
      </c>
      <c r="H230" s="14" t="str">
        <f t="shared" si="31"/>
        <v/>
      </c>
      <c r="I230" s="11"/>
      <c r="J230" s="78"/>
      <c r="K230" s="3"/>
      <c r="L230" s="3"/>
      <c r="M230" s="12">
        <f t="shared" si="36"/>
        <v>0</v>
      </c>
      <c r="N230" s="13">
        <f t="shared" si="37"/>
        <v>0</v>
      </c>
      <c r="O230" s="14" t="str">
        <f t="shared" si="32"/>
        <v/>
      </c>
      <c r="P230" s="11"/>
      <c r="Q230" s="70"/>
      <c r="R230" s="11"/>
      <c r="S230" s="71">
        <f t="shared" si="38"/>
        <v>0</v>
      </c>
      <c r="T230" s="72" t="str">
        <f t="shared" si="33"/>
        <v/>
      </c>
      <c r="U230" s="11"/>
      <c r="V230" s="78"/>
      <c r="W230" s="11"/>
      <c r="X230" s="71">
        <f t="shared" si="39"/>
        <v>0</v>
      </c>
      <c r="Y230" s="72" t="str">
        <f t="shared" si="34"/>
        <v/>
      </c>
      <c r="Z230" s="11"/>
    </row>
    <row r="231" spans="1:26" x14ac:dyDescent="0.35">
      <c r="A231" s="3"/>
      <c r="B231" s="4"/>
      <c r="C231" s="3"/>
      <c r="D231" s="3"/>
      <c r="E231" s="3"/>
      <c r="F231" s="12">
        <f t="shared" si="30"/>
        <v>0</v>
      </c>
      <c r="G231" s="13">
        <f t="shared" si="35"/>
        <v>0</v>
      </c>
      <c r="H231" s="14" t="str">
        <f t="shared" si="31"/>
        <v/>
      </c>
      <c r="I231" s="11"/>
      <c r="J231" s="78"/>
      <c r="K231" s="3"/>
      <c r="L231" s="3"/>
      <c r="M231" s="12">
        <f t="shared" si="36"/>
        <v>0</v>
      </c>
      <c r="N231" s="13">
        <f t="shared" si="37"/>
        <v>0</v>
      </c>
      <c r="O231" s="14" t="str">
        <f t="shared" si="32"/>
        <v/>
      </c>
      <c r="P231" s="11"/>
      <c r="Q231" s="70"/>
      <c r="R231" s="11"/>
      <c r="S231" s="71">
        <f t="shared" si="38"/>
        <v>0</v>
      </c>
      <c r="T231" s="72" t="str">
        <f t="shared" si="33"/>
        <v/>
      </c>
      <c r="U231" s="11"/>
      <c r="V231" s="78"/>
      <c r="W231" s="11"/>
      <c r="X231" s="71">
        <f t="shared" si="39"/>
        <v>0</v>
      </c>
      <c r="Y231" s="72" t="str">
        <f t="shared" si="34"/>
        <v/>
      </c>
      <c r="Z231" s="11"/>
    </row>
    <row r="232" spans="1:26" x14ac:dyDescent="0.35">
      <c r="A232" s="3"/>
      <c r="B232" s="4"/>
      <c r="C232" s="3"/>
      <c r="D232" s="3"/>
      <c r="E232" s="3"/>
      <c r="F232" s="12">
        <f t="shared" si="30"/>
        <v>0</v>
      </c>
      <c r="G232" s="13">
        <f t="shared" si="35"/>
        <v>0</v>
      </c>
      <c r="H232" s="14" t="str">
        <f t="shared" si="31"/>
        <v/>
      </c>
      <c r="I232" s="11"/>
      <c r="J232" s="78"/>
      <c r="K232" s="3"/>
      <c r="L232" s="3"/>
      <c r="M232" s="12">
        <f t="shared" si="36"/>
        <v>0</v>
      </c>
      <c r="N232" s="13">
        <f t="shared" si="37"/>
        <v>0</v>
      </c>
      <c r="O232" s="14" t="str">
        <f t="shared" si="32"/>
        <v/>
      </c>
      <c r="P232" s="11"/>
      <c r="Q232" s="70"/>
      <c r="R232" s="11"/>
      <c r="S232" s="71">
        <f t="shared" si="38"/>
        <v>0</v>
      </c>
      <c r="T232" s="72" t="str">
        <f t="shared" si="33"/>
        <v/>
      </c>
      <c r="U232" s="11"/>
      <c r="V232" s="78"/>
      <c r="W232" s="11"/>
      <c r="X232" s="71">
        <f t="shared" si="39"/>
        <v>0</v>
      </c>
      <c r="Y232" s="72" t="str">
        <f t="shared" si="34"/>
        <v/>
      </c>
      <c r="Z232" s="11"/>
    </row>
    <row r="233" spans="1:26" x14ac:dyDescent="0.35">
      <c r="A233" s="3"/>
      <c r="B233" s="4"/>
      <c r="C233" s="3"/>
      <c r="D233" s="3"/>
      <c r="E233" s="3"/>
      <c r="F233" s="12">
        <f t="shared" si="30"/>
        <v>0</v>
      </c>
      <c r="G233" s="13">
        <f t="shared" si="35"/>
        <v>0</v>
      </c>
      <c r="H233" s="14" t="str">
        <f t="shared" si="31"/>
        <v/>
      </c>
      <c r="I233" s="11"/>
      <c r="J233" s="78"/>
      <c r="K233" s="3"/>
      <c r="L233" s="3"/>
      <c r="M233" s="12">
        <f t="shared" si="36"/>
        <v>0</v>
      </c>
      <c r="N233" s="13">
        <f t="shared" si="37"/>
        <v>0</v>
      </c>
      <c r="O233" s="14" t="str">
        <f t="shared" si="32"/>
        <v/>
      </c>
      <c r="P233" s="11"/>
      <c r="Q233" s="70"/>
      <c r="R233" s="11"/>
      <c r="S233" s="71">
        <f t="shared" si="38"/>
        <v>0</v>
      </c>
      <c r="T233" s="72" t="str">
        <f t="shared" si="33"/>
        <v/>
      </c>
      <c r="U233" s="11"/>
      <c r="V233" s="78"/>
      <c r="W233" s="11"/>
      <c r="X233" s="71">
        <f t="shared" si="39"/>
        <v>0</v>
      </c>
      <c r="Y233" s="72" t="str">
        <f t="shared" si="34"/>
        <v/>
      </c>
      <c r="Z233" s="11"/>
    </row>
    <row r="234" spans="1:26" x14ac:dyDescent="0.35">
      <c r="A234" s="3"/>
      <c r="B234" s="4"/>
      <c r="C234" s="3"/>
      <c r="D234" s="3"/>
      <c r="E234" s="3"/>
      <c r="F234" s="12">
        <f t="shared" si="30"/>
        <v>0</v>
      </c>
      <c r="G234" s="13">
        <f t="shared" si="35"/>
        <v>0</v>
      </c>
      <c r="H234" s="14" t="str">
        <f t="shared" si="31"/>
        <v/>
      </c>
      <c r="I234" s="11"/>
      <c r="J234" s="78"/>
      <c r="K234" s="3"/>
      <c r="L234" s="3"/>
      <c r="M234" s="12">
        <f t="shared" si="36"/>
        <v>0</v>
      </c>
      <c r="N234" s="13">
        <f t="shared" si="37"/>
        <v>0</v>
      </c>
      <c r="O234" s="14" t="str">
        <f t="shared" si="32"/>
        <v/>
      </c>
      <c r="P234" s="11"/>
      <c r="Q234" s="70"/>
      <c r="R234" s="11"/>
      <c r="S234" s="71">
        <f t="shared" si="38"/>
        <v>0</v>
      </c>
      <c r="T234" s="72" t="str">
        <f t="shared" si="33"/>
        <v/>
      </c>
      <c r="U234" s="11"/>
      <c r="V234" s="78"/>
      <c r="W234" s="11"/>
      <c r="X234" s="71">
        <f t="shared" si="39"/>
        <v>0</v>
      </c>
      <c r="Y234" s="72" t="str">
        <f t="shared" si="34"/>
        <v/>
      </c>
      <c r="Z234" s="11"/>
    </row>
    <row r="235" spans="1:26" x14ac:dyDescent="0.35">
      <c r="A235" s="3"/>
      <c r="B235" s="4"/>
      <c r="C235" s="3"/>
      <c r="D235" s="3"/>
      <c r="E235" s="3"/>
      <c r="F235" s="12">
        <f t="shared" si="30"/>
        <v>0</v>
      </c>
      <c r="G235" s="13">
        <f t="shared" si="35"/>
        <v>0</v>
      </c>
      <c r="H235" s="14" t="str">
        <f t="shared" si="31"/>
        <v/>
      </c>
      <c r="I235" s="11"/>
      <c r="J235" s="78"/>
      <c r="K235" s="3"/>
      <c r="L235" s="3"/>
      <c r="M235" s="12">
        <f t="shared" si="36"/>
        <v>0</v>
      </c>
      <c r="N235" s="13">
        <f t="shared" si="37"/>
        <v>0</v>
      </c>
      <c r="O235" s="14" t="str">
        <f t="shared" si="32"/>
        <v/>
      </c>
      <c r="P235" s="11"/>
      <c r="Q235" s="70"/>
      <c r="R235" s="11"/>
      <c r="S235" s="71">
        <f t="shared" si="38"/>
        <v>0</v>
      </c>
      <c r="T235" s="72" t="str">
        <f t="shared" si="33"/>
        <v/>
      </c>
      <c r="U235" s="11"/>
      <c r="V235" s="78"/>
      <c r="W235" s="11"/>
      <c r="X235" s="71">
        <f t="shared" si="39"/>
        <v>0</v>
      </c>
      <c r="Y235" s="72" t="str">
        <f t="shared" si="34"/>
        <v/>
      </c>
      <c r="Z235" s="11"/>
    </row>
    <row r="236" spans="1:26" x14ac:dyDescent="0.35">
      <c r="A236" s="3"/>
      <c r="B236" s="4"/>
      <c r="C236" s="3"/>
      <c r="D236" s="3"/>
      <c r="E236" s="3"/>
      <c r="F236" s="12">
        <f t="shared" si="30"/>
        <v>0</v>
      </c>
      <c r="G236" s="13">
        <f t="shared" si="35"/>
        <v>0</v>
      </c>
      <c r="H236" s="14" t="str">
        <f t="shared" si="31"/>
        <v/>
      </c>
      <c r="I236" s="11"/>
      <c r="J236" s="78"/>
      <c r="K236" s="3"/>
      <c r="L236" s="3"/>
      <c r="M236" s="12">
        <f t="shared" si="36"/>
        <v>0</v>
      </c>
      <c r="N236" s="13">
        <f t="shared" si="37"/>
        <v>0</v>
      </c>
      <c r="O236" s="14" t="str">
        <f t="shared" si="32"/>
        <v/>
      </c>
      <c r="P236" s="11"/>
      <c r="Q236" s="70"/>
      <c r="R236" s="11"/>
      <c r="S236" s="71">
        <f t="shared" si="38"/>
        <v>0</v>
      </c>
      <c r="T236" s="72" t="str">
        <f t="shared" si="33"/>
        <v/>
      </c>
      <c r="U236" s="11"/>
      <c r="V236" s="78"/>
      <c r="W236" s="11"/>
      <c r="X236" s="71">
        <f t="shared" si="39"/>
        <v>0</v>
      </c>
      <c r="Y236" s="72" t="str">
        <f t="shared" si="34"/>
        <v/>
      </c>
      <c r="Z236" s="11"/>
    </row>
    <row r="237" spans="1:26" x14ac:dyDescent="0.35">
      <c r="A237" s="3"/>
      <c r="B237" s="4"/>
      <c r="C237" s="3"/>
      <c r="D237" s="3"/>
      <c r="E237" s="3"/>
      <c r="F237" s="12">
        <f t="shared" si="30"/>
        <v>0</v>
      </c>
      <c r="G237" s="13">
        <f t="shared" si="35"/>
        <v>0</v>
      </c>
      <c r="H237" s="14" t="str">
        <f t="shared" si="31"/>
        <v/>
      </c>
      <c r="I237" s="11"/>
      <c r="J237" s="78"/>
      <c r="K237" s="3"/>
      <c r="L237" s="3"/>
      <c r="M237" s="12">
        <f t="shared" si="36"/>
        <v>0</v>
      </c>
      <c r="N237" s="13">
        <f t="shared" si="37"/>
        <v>0</v>
      </c>
      <c r="O237" s="14" t="str">
        <f t="shared" si="32"/>
        <v/>
      </c>
      <c r="P237" s="11"/>
      <c r="Q237" s="70"/>
      <c r="R237" s="11"/>
      <c r="S237" s="71">
        <f t="shared" si="38"/>
        <v>0</v>
      </c>
      <c r="T237" s="72" t="str">
        <f t="shared" si="33"/>
        <v/>
      </c>
      <c r="U237" s="11"/>
      <c r="V237" s="78"/>
      <c r="W237" s="11"/>
      <c r="X237" s="71">
        <f t="shared" si="39"/>
        <v>0</v>
      </c>
      <c r="Y237" s="72" t="str">
        <f t="shared" si="34"/>
        <v/>
      </c>
      <c r="Z237" s="11"/>
    </row>
    <row r="238" spans="1:26" x14ac:dyDescent="0.35">
      <c r="A238" s="3"/>
      <c r="B238" s="4"/>
      <c r="C238" s="3"/>
      <c r="D238" s="3"/>
      <c r="E238" s="3"/>
      <c r="F238" s="12">
        <f t="shared" si="30"/>
        <v>0</v>
      </c>
      <c r="G238" s="13">
        <f t="shared" si="35"/>
        <v>0</v>
      </c>
      <c r="H238" s="14" t="str">
        <f t="shared" si="31"/>
        <v/>
      </c>
      <c r="I238" s="11"/>
      <c r="J238" s="78"/>
      <c r="K238" s="3"/>
      <c r="L238" s="3"/>
      <c r="M238" s="12">
        <f t="shared" si="36"/>
        <v>0</v>
      </c>
      <c r="N238" s="13">
        <f t="shared" si="37"/>
        <v>0</v>
      </c>
      <c r="O238" s="14" t="str">
        <f t="shared" si="32"/>
        <v/>
      </c>
      <c r="P238" s="11"/>
      <c r="Q238" s="70"/>
      <c r="R238" s="11"/>
      <c r="S238" s="71">
        <f t="shared" si="38"/>
        <v>0</v>
      </c>
      <c r="T238" s="72" t="str">
        <f t="shared" si="33"/>
        <v/>
      </c>
      <c r="U238" s="11"/>
      <c r="V238" s="78"/>
      <c r="W238" s="11"/>
      <c r="X238" s="71">
        <f t="shared" si="39"/>
        <v>0</v>
      </c>
      <c r="Y238" s="72" t="str">
        <f t="shared" si="34"/>
        <v/>
      </c>
      <c r="Z238" s="11"/>
    </row>
    <row r="239" spans="1:26" x14ac:dyDescent="0.35">
      <c r="A239" s="3"/>
      <c r="B239" s="4"/>
      <c r="C239" s="3"/>
      <c r="D239" s="3"/>
      <c r="E239" s="3"/>
      <c r="F239" s="12">
        <f t="shared" si="30"/>
        <v>0</v>
      </c>
      <c r="G239" s="13">
        <f t="shared" si="35"/>
        <v>0</v>
      </c>
      <c r="H239" s="14" t="str">
        <f t="shared" si="31"/>
        <v/>
      </c>
      <c r="I239" s="11"/>
      <c r="J239" s="78"/>
      <c r="K239" s="3"/>
      <c r="L239" s="3"/>
      <c r="M239" s="12">
        <f t="shared" si="36"/>
        <v>0</v>
      </c>
      <c r="N239" s="13">
        <f t="shared" si="37"/>
        <v>0</v>
      </c>
      <c r="O239" s="14" t="str">
        <f t="shared" si="32"/>
        <v/>
      </c>
      <c r="P239" s="11"/>
      <c r="Q239" s="70"/>
      <c r="R239" s="11"/>
      <c r="S239" s="71">
        <f t="shared" si="38"/>
        <v>0</v>
      </c>
      <c r="T239" s="72" t="str">
        <f t="shared" si="33"/>
        <v/>
      </c>
      <c r="U239" s="11"/>
      <c r="V239" s="78"/>
      <c r="W239" s="11"/>
      <c r="X239" s="71">
        <f t="shared" si="39"/>
        <v>0</v>
      </c>
      <c r="Y239" s="72" t="str">
        <f t="shared" si="34"/>
        <v/>
      </c>
      <c r="Z239" s="11"/>
    </row>
    <row r="240" spans="1:26" x14ac:dyDescent="0.35">
      <c r="A240" s="3"/>
      <c r="B240" s="4"/>
      <c r="C240" s="3"/>
      <c r="D240" s="3"/>
      <c r="E240" s="3"/>
      <c r="F240" s="12">
        <f t="shared" si="30"/>
        <v>0</v>
      </c>
      <c r="G240" s="13">
        <f t="shared" si="35"/>
        <v>0</v>
      </c>
      <c r="H240" s="14" t="str">
        <f t="shared" si="31"/>
        <v/>
      </c>
      <c r="I240" s="11"/>
      <c r="J240" s="78"/>
      <c r="K240" s="3"/>
      <c r="L240" s="3"/>
      <c r="M240" s="12">
        <f t="shared" si="36"/>
        <v>0</v>
      </c>
      <c r="N240" s="13">
        <f t="shared" si="37"/>
        <v>0</v>
      </c>
      <c r="O240" s="14" t="str">
        <f t="shared" si="32"/>
        <v/>
      </c>
      <c r="P240" s="11"/>
      <c r="Q240" s="70"/>
      <c r="R240" s="11"/>
      <c r="S240" s="71">
        <f t="shared" si="38"/>
        <v>0</v>
      </c>
      <c r="T240" s="72" t="str">
        <f t="shared" si="33"/>
        <v/>
      </c>
      <c r="U240" s="11"/>
      <c r="V240" s="78"/>
      <c r="W240" s="11"/>
      <c r="X240" s="71">
        <f t="shared" si="39"/>
        <v>0</v>
      </c>
      <c r="Y240" s="72" t="str">
        <f t="shared" si="34"/>
        <v/>
      </c>
      <c r="Z240" s="11"/>
    </row>
    <row r="241" spans="1:26" x14ac:dyDescent="0.35">
      <c r="A241" s="3"/>
      <c r="B241" s="4"/>
      <c r="C241" s="3"/>
      <c r="D241" s="3"/>
      <c r="E241" s="3"/>
      <c r="F241" s="12">
        <f t="shared" si="30"/>
        <v>0</v>
      </c>
      <c r="G241" s="13">
        <f t="shared" si="35"/>
        <v>0</v>
      </c>
      <c r="H241" s="14" t="str">
        <f t="shared" si="31"/>
        <v/>
      </c>
      <c r="I241" s="11"/>
      <c r="J241" s="78"/>
      <c r="K241" s="3"/>
      <c r="L241" s="3"/>
      <c r="M241" s="12">
        <f t="shared" si="36"/>
        <v>0</v>
      </c>
      <c r="N241" s="13">
        <f t="shared" si="37"/>
        <v>0</v>
      </c>
      <c r="O241" s="14" t="str">
        <f t="shared" si="32"/>
        <v/>
      </c>
      <c r="P241" s="11"/>
      <c r="Q241" s="70"/>
      <c r="R241" s="11"/>
      <c r="S241" s="71">
        <f t="shared" si="38"/>
        <v>0</v>
      </c>
      <c r="T241" s="72" t="str">
        <f t="shared" si="33"/>
        <v/>
      </c>
      <c r="U241" s="11"/>
      <c r="V241" s="78"/>
      <c r="W241" s="11"/>
      <c r="X241" s="71">
        <f t="shared" si="39"/>
        <v>0</v>
      </c>
      <c r="Y241" s="72" t="str">
        <f t="shared" si="34"/>
        <v/>
      </c>
      <c r="Z241" s="11"/>
    </row>
    <row r="242" spans="1:26" x14ac:dyDescent="0.35">
      <c r="A242" s="3"/>
      <c r="B242" s="4"/>
      <c r="C242" s="3"/>
      <c r="D242" s="3"/>
      <c r="E242" s="3"/>
      <c r="F242" s="12">
        <f t="shared" si="30"/>
        <v>0</v>
      </c>
      <c r="G242" s="13">
        <f t="shared" si="35"/>
        <v>0</v>
      </c>
      <c r="H242" s="14" t="str">
        <f t="shared" si="31"/>
        <v/>
      </c>
      <c r="I242" s="11"/>
      <c r="J242" s="78"/>
      <c r="K242" s="3"/>
      <c r="L242" s="3"/>
      <c r="M242" s="12">
        <f t="shared" si="36"/>
        <v>0</v>
      </c>
      <c r="N242" s="13">
        <f t="shared" si="37"/>
        <v>0</v>
      </c>
      <c r="O242" s="14" t="str">
        <f t="shared" si="32"/>
        <v/>
      </c>
      <c r="P242" s="11"/>
      <c r="Q242" s="70"/>
      <c r="R242" s="11"/>
      <c r="S242" s="71">
        <f t="shared" si="38"/>
        <v>0</v>
      </c>
      <c r="T242" s="72" t="str">
        <f t="shared" si="33"/>
        <v/>
      </c>
      <c r="U242" s="11"/>
      <c r="V242" s="78"/>
      <c r="W242" s="11"/>
      <c r="X242" s="71">
        <f t="shared" si="39"/>
        <v>0</v>
      </c>
      <c r="Y242" s="72" t="str">
        <f t="shared" si="34"/>
        <v/>
      </c>
      <c r="Z242" s="11"/>
    </row>
    <row r="243" spans="1:26" x14ac:dyDescent="0.35">
      <c r="A243" s="3"/>
      <c r="B243" s="4"/>
      <c r="C243" s="3"/>
      <c r="D243" s="3"/>
      <c r="E243" s="3"/>
      <c r="F243" s="12">
        <f t="shared" si="30"/>
        <v>0</v>
      </c>
      <c r="G243" s="13">
        <f t="shared" si="35"/>
        <v>0</v>
      </c>
      <c r="H243" s="14" t="str">
        <f t="shared" si="31"/>
        <v/>
      </c>
      <c r="I243" s="11"/>
      <c r="J243" s="78"/>
      <c r="K243" s="3"/>
      <c r="L243" s="3"/>
      <c r="M243" s="12">
        <f t="shared" si="36"/>
        <v>0</v>
      </c>
      <c r="N243" s="13">
        <f t="shared" si="37"/>
        <v>0</v>
      </c>
      <c r="O243" s="14" t="str">
        <f t="shared" si="32"/>
        <v/>
      </c>
      <c r="P243" s="11"/>
      <c r="Q243" s="70"/>
      <c r="R243" s="11"/>
      <c r="S243" s="71">
        <f t="shared" si="38"/>
        <v>0</v>
      </c>
      <c r="T243" s="72" t="str">
        <f t="shared" si="33"/>
        <v/>
      </c>
      <c r="U243" s="11"/>
      <c r="V243" s="78"/>
      <c r="W243" s="11"/>
      <c r="X243" s="71">
        <f t="shared" si="39"/>
        <v>0</v>
      </c>
      <c r="Y243" s="72" t="str">
        <f t="shared" si="34"/>
        <v/>
      </c>
      <c r="Z243" s="11"/>
    </row>
    <row r="244" spans="1:26" x14ac:dyDescent="0.35">
      <c r="A244" s="3"/>
      <c r="B244" s="4"/>
      <c r="C244" s="3"/>
      <c r="D244" s="3"/>
      <c r="E244" s="3"/>
      <c r="F244" s="12">
        <f t="shared" si="30"/>
        <v>0</v>
      </c>
      <c r="G244" s="13">
        <f t="shared" si="35"/>
        <v>0</v>
      </c>
      <c r="H244" s="14" t="str">
        <f t="shared" si="31"/>
        <v/>
      </c>
      <c r="I244" s="11"/>
      <c r="J244" s="78"/>
      <c r="K244" s="3"/>
      <c r="L244" s="3"/>
      <c r="M244" s="12">
        <f t="shared" si="36"/>
        <v>0</v>
      </c>
      <c r="N244" s="13">
        <f t="shared" si="37"/>
        <v>0</v>
      </c>
      <c r="O244" s="14" t="str">
        <f t="shared" si="32"/>
        <v/>
      </c>
      <c r="P244" s="11"/>
      <c r="Q244" s="70"/>
      <c r="R244" s="11"/>
      <c r="S244" s="71">
        <f t="shared" si="38"/>
        <v>0</v>
      </c>
      <c r="T244" s="72" t="str">
        <f t="shared" si="33"/>
        <v/>
      </c>
      <c r="U244" s="11"/>
      <c r="V244" s="78"/>
      <c r="W244" s="11"/>
      <c r="X244" s="71">
        <f t="shared" si="39"/>
        <v>0</v>
      </c>
      <c r="Y244" s="72" t="str">
        <f t="shared" si="34"/>
        <v/>
      </c>
      <c r="Z244" s="11"/>
    </row>
    <row r="245" spans="1:26" x14ac:dyDescent="0.35">
      <c r="A245" s="3"/>
      <c r="B245" s="4"/>
      <c r="C245" s="3"/>
      <c r="D245" s="3"/>
      <c r="E245" s="3"/>
      <c r="F245" s="12">
        <f t="shared" si="30"/>
        <v>0</v>
      </c>
      <c r="G245" s="13">
        <f t="shared" si="35"/>
        <v>0</v>
      </c>
      <c r="H245" s="14" t="str">
        <f t="shared" si="31"/>
        <v/>
      </c>
      <c r="I245" s="11"/>
      <c r="J245" s="78"/>
      <c r="K245" s="3"/>
      <c r="L245" s="3"/>
      <c r="M245" s="12">
        <f t="shared" si="36"/>
        <v>0</v>
      </c>
      <c r="N245" s="13">
        <f t="shared" si="37"/>
        <v>0</v>
      </c>
      <c r="O245" s="14" t="str">
        <f t="shared" si="32"/>
        <v/>
      </c>
      <c r="P245" s="11"/>
      <c r="Q245" s="70"/>
      <c r="R245" s="11"/>
      <c r="S245" s="71">
        <f t="shared" si="38"/>
        <v>0</v>
      </c>
      <c r="T245" s="72" t="str">
        <f t="shared" si="33"/>
        <v/>
      </c>
      <c r="U245" s="11"/>
      <c r="V245" s="78"/>
      <c r="W245" s="11"/>
      <c r="X245" s="71">
        <f t="shared" si="39"/>
        <v>0</v>
      </c>
      <c r="Y245" s="72" t="str">
        <f t="shared" si="34"/>
        <v/>
      </c>
      <c r="Z245" s="11"/>
    </row>
    <row r="246" spans="1:26" x14ac:dyDescent="0.35">
      <c r="A246" s="3"/>
      <c r="B246" s="4"/>
      <c r="C246" s="3"/>
      <c r="D246" s="3"/>
      <c r="E246" s="3"/>
      <c r="F246" s="12">
        <f t="shared" si="30"/>
        <v>0</v>
      </c>
      <c r="G246" s="13">
        <f t="shared" si="35"/>
        <v>0</v>
      </c>
      <c r="H246" s="14" t="str">
        <f t="shared" si="31"/>
        <v/>
      </c>
      <c r="I246" s="11"/>
      <c r="J246" s="78"/>
      <c r="K246" s="3"/>
      <c r="L246" s="3"/>
      <c r="M246" s="12">
        <f t="shared" si="36"/>
        <v>0</v>
      </c>
      <c r="N246" s="13">
        <f t="shared" si="37"/>
        <v>0</v>
      </c>
      <c r="O246" s="14" t="str">
        <f t="shared" si="32"/>
        <v/>
      </c>
      <c r="P246" s="11"/>
      <c r="Q246" s="70"/>
      <c r="R246" s="11"/>
      <c r="S246" s="71">
        <f t="shared" si="38"/>
        <v>0</v>
      </c>
      <c r="T246" s="72" t="str">
        <f t="shared" si="33"/>
        <v/>
      </c>
      <c r="U246" s="11"/>
      <c r="V246" s="78"/>
      <c r="W246" s="11"/>
      <c r="X246" s="71">
        <f t="shared" si="39"/>
        <v>0</v>
      </c>
      <c r="Y246" s="72" t="str">
        <f t="shared" si="34"/>
        <v/>
      </c>
      <c r="Z246" s="11"/>
    </row>
    <row r="247" spans="1:26" x14ac:dyDescent="0.35">
      <c r="A247" s="3"/>
      <c r="B247" s="4"/>
      <c r="C247" s="3"/>
      <c r="D247" s="3"/>
      <c r="E247" s="3"/>
      <c r="F247" s="12">
        <f t="shared" si="30"/>
        <v>0</v>
      </c>
      <c r="G247" s="13">
        <f t="shared" si="35"/>
        <v>0</v>
      </c>
      <c r="H247" s="14" t="str">
        <f t="shared" si="31"/>
        <v/>
      </c>
      <c r="I247" s="11"/>
      <c r="J247" s="78"/>
      <c r="K247" s="3"/>
      <c r="L247" s="3"/>
      <c r="M247" s="12">
        <f t="shared" si="36"/>
        <v>0</v>
      </c>
      <c r="N247" s="13">
        <f t="shared" si="37"/>
        <v>0</v>
      </c>
      <c r="O247" s="14" t="str">
        <f t="shared" si="32"/>
        <v/>
      </c>
      <c r="P247" s="11"/>
      <c r="Q247" s="70"/>
      <c r="R247" s="11"/>
      <c r="S247" s="71">
        <f t="shared" si="38"/>
        <v>0</v>
      </c>
      <c r="T247" s="72" t="str">
        <f t="shared" si="33"/>
        <v/>
      </c>
      <c r="U247" s="11"/>
      <c r="V247" s="78"/>
      <c r="W247" s="11"/>
      <c r="X247" s="71">
        <f t="shared" si="39"/>
        <v>0</v>
      </c>
      <c r="Y247" s="72" t="str">
        <f t="shared" si="34"/>
        <v/>
      </c>
      <c r="Z247" s="11"/>
    </row>
    <row r="248" spans="1:26" x14ac:dyDescent="0.35">
      <c r="A248" s="3"/>
      <c r="B248" s="4"/>
      <c r="C248" s="3"/>
      <c r="D248" s="3"/>
      <c r="E248" s="3"/>
      <c r="F248" s="12">
        <f t="shared" si="30"/>
        <v>0</v>
      </c>
      <c r="G248" s="13">
        <f t="shared" si="35"/>
        <v>0</v>
      </c>
      <c r="H248" s="14" t="str">
        <f t="shared" si="31"/>
        <v/>
      </c>
      <c r="I248" s="11"/>
      <c r="J248" s="78"/>
      <c r="K248" s="3"/>
      <c r="L248" s="3"/>
      <c r="M248" s="12">
        <f t="shared" si="36"/>
        <v>0</v>
      </c>
      <c r="N248" s="13">
        <f t="shared" si="37"/>
        <v>0</v>
      </c>
      <c r="O248" s="14" t="str">
        <f t="shared" si="32"/>
        <v/>
      </c>
      <c r="P248" s="11"/>
      <c r="Q248" s="70"/>
      <c r="R248" s="11"/>
      <c r="S248" s="71">
        <f t="shared" si="38"/>
        <v>0</v>
      </c>
      <c r="T248" s="72" t="str">
        <f t="shared" si="33"/>
        <v/>
      </c>
      <c r="U248" s="11"/>
      <c r="V248" s="78"/>
      <c r="W248" s="11"/>
      <c r="X248" s="71">
        <f t="shared" si="39"/>
        <v>0</v>
      </c>
      <c r="Y248" s="72" t="str">
        <f t="shared" si="34"/>
        <v/>
      </c>
      <c r="Z248" s="11"/>
    </row>
    <row r="249" spans="1:26" x14ac:dyDescent="0.35">
      <c r="A249" s="3"/>
      <c r="B249" s="4"/>
      <c r="C249" s="3"/>
      <c r="D249" s="3"/>
      <c r="E249" s="3"/>
      <c r="F249" s="12">
        <f t="shared" si="30"/>
        <v>0</v>
      </c>
      <c r="G249" s="13">
        <f t="shared" si="35"/>
        <v>0</v>
      </c>
      <c r="H249" s="14" t="str">
        <f t="shared" si="31"/>
        <v/>
      </c>
      <c r="I249" s="11"/>
      <c r="J249" s="78"/>
      <c r="K249" s="3"/>
      <c r="L249" s="3"/>
      <c r="M249" s="12">
        <f t="shared" si="36"/>
        <v>0</v>
      </c>
      <c r="N249" s="13">
        <f t="shared" si="37"/>
        <v>0</v>
      </c>
      <c r="O249" s="14" t="str">
        <f t="shared" si="32"/>
        <v/>
      </c>
      <c r="P249" s="11"/>
      <c r="Q249" s="70"/>
      <c r="R249" s="11"/>
      <c r="S249" s="71">
        <f t="shared" si="38"/>
        <v>0</v>
      </c>
      <c r="T249" s="72" t="str">
        <f t="shared" si="33"/>
        <v/>
      </c>
      <c r="U249" s="11"/>
      <c r="V249" s="78"/>
      <c r="W249" s="11"/>
      <c r="X249" s="71">
        <f t="shared" si="39"/>
        <v>0</v>
      </c>
      <c r="Y249" s="72" t="str">
        <f t="shared" si="34"/>
        <v/>
      </c>
      <c r="Z249" s="11"/>
    </row>
    <row r="250" spans="1:26" x14ac:dyDescent="0.35">
      <c r="A250" s="3"/>
      <c r="B250" s="4"/>
      <c r="C250" s="3"/>
      <c r="D250" s="3"/>
      <c r="E250" s="3"/>
      <c r="F250" s="12">
        <f t="shared" si="30"/>
        <v>0</v>
      </c>
      <c r="G250" s="13">
        <f t="shared" si="35"/>
        <v>0</v>
      </c>
      <c r="H250" s="14" t="str">
        <f t="shared" si="31"/>
        <v/>
      </c>
      <c r="I250" s="11"/>
      <c r="J250" s="78"/>
      <c r="K250" s="3"/>
      <c r="L250" s="3"/>
      <c r="M250" s="12">
        <f t="shared" si="36"/>
        <v>0</v>
      </c>
      <c r="N250" s="13">
        <f t="shared" si="37"/>
        <v>0</v>
      </c>
      <c r="O250" s="14" t="str">
        <f t="shared" si="32"/>
        <v/>
      </c>
      <c r="P250" s="11"/>
      <c r="Q250" s="70"/>
      <c r="R250" s="11"/>
      <c r="S250" s="71">
        <f t="shared" si="38"/>
        <v>0</v>
      </c>
      <c r="T250" s="72" t="str">
        <f t="shared" si="33"/>
        <v/>
      </c>
      <c r="U250" s="11"/>
      <c r="V250" s="78"/>
      <c r="W250" s="11"/>
      <c r="X250" s="71">
        <f t="shared" si="39"/>
        <v>0</v>
      </c>
      <c r="Y250" s="72" t="str">
        <f t="shared" si="34"/>
        <v/>
      </c>
      <c r="Z250" s="11"/>
    </row>
    <row r="251" spans="1:26" x14ac:dyDescent="0.35">
      <c r="A251" s="3"/>
      <c r="B251" s="4"/>
      <c r="C251" s="3"/>
      <c r="D251" s="3"/>
      <c r="E251" s="3"/>
      <c r="F251" s="12">
        <f t="shared" si="30"/>
        <v>0</v>
      </c>
      <c r="G251" s="13">
        <f t="shared" si="35"/>
        <v>0</v>
      </c>
      <c r="H251" s="14" t="str">
        <f t="shared" si="31"/>
        <v/>
      </c>
      <c r="I251" s="11"/>
      <c r="J251" s="78"/>
      <c r="K251" s="3"/>
      <c r="L251" s="3"/>
      <c r="M251" s="12">
        <f t="shared" si="36"/>
        <v>0</v>
      </c>
      <c r="N251" s="13">
        <f t="shared" si="37"/>
        <v>0</v>
      </c>
      <c r="O251" s="14" t="str">
        <f t="shared" si="32"/>
        <v/>
      </c>
      <c r="P251" s="11"/>
      <c r="Q251" s="70"/>
      <c r="R251" s="11"/>
      <c r="S251" s="71">
        <f t="shared" si="38"/>
        <v>0</v>
      </c>
      <c r="T251" s="72" t="str">
        <f t="shared" si="33"/>
        <v/>
      </c>
      <c r="U251" s="11"/>
      <c r="V251" s="78"/>
      <c r="W251" s="11"/>
      <c r="X251" s="71">
        <f t="shared" si="39"/>
        <v>0</v>
      </c>
      <c r="Y251" s="72" t="str">
        <f t="shared" si="34"/>
        <v/>
      </c>
      <c r="Z251" s="11"/>
    </row>
    <row r="252" spans="1:26" x14ac:dyDescent="0.35">
      <c r="A252" s="3"/>
      <c r="B252" s="4"/>
      <c r="C252" s="3"/>
      <c r="D252" s="3"/>
      <c r="E252" s="3"/>
      <c r="F252" s="12">
        <f t="shared" si="30"/>
        <v>0</v>
      </c>
      <c r="G252" s="13">
        <f t="shared" si="35"/>
        <v>0</v>
      </c>
      <c r="H252" s="14" t="str">
        <f t="shared" si="31"/>
        <v/>
      </c>
      <c r="I252" s="11"/>
      <c r="J252" s="78"/>
      <c r="K252" s="3"/>
      <c r="L252" s="3"/>
      <c r="M252" s="12">
        <f t="shared" si="36"/>
        <v>0</v>
      </c>
      <c r="N252" s="13">
        <f t="shared" si="37"/>
        <v>0</v>
      </c>
      <c r="O252" s="14" t="str">
        <f t="shared" si="32"/>
        <v/>
      </c>
      <c r="P252" s="11"/>
      <c r="Q252" s="70"/>
      <c r="R252" s="11"/>
      <c r="S252" s="71">
        <f t="shared" si="38"/>
        <v>0</v>
      </c>
      <c r="T252" s="72" t="str">
        <f t="shared" si="33"/>
        <v/>
      </c>
      <c r="U252" s="11"/>
      <c r="V252" s="78"/>
      <c r="W252" s="11"/>
      <c r="X252" s="71">
        <f t="shared" si="39"/>
        <v>0</v>
      </c>
      <c r="Y252" s="72" t="str">
        <f t="shared" si="34"/>
        <v/>
      </c>
      <c r="Z252" s="11"/>
    </row>
    <row r="253" spans="1:26" x14ac:dyDescent="0.35">
      <c r="A253" s="3"/>
      <c r="B253" s="4"/>
      <c r="C253" s="3"/>
      <c r="D253" s="3"/>
      <c r="E253" s="3"/>
      <c r="F253" s="12">
        <f t="shared" si="30"/>
        <v>0</v>
      </c>
      <c r="G253" s="13">
        <f t="shared" si="35"/>
        <v>0</v>
      </c>
      <c r="H253" s="14" t="str">
        <f t="shared" si="31"/>
        <v/>
      </c>
      <c r="I253" s="11"/>
      <c r="J253" s="78"/>
      <c r="K253" s="3"/>
      <c r="L253" s="3"/>
      <c r="M253" s="12">
        <f t="shared" si="36"/>
        <v>0</v>
      </c>
      <c r="N253" s="13">
        <f t="shared" si="37"/>
        <v>0</v>
      </c>
      <c r="O253" s="14" t="str">
        <f t="shared" si="32"/>
        <v/>
      </c>
      <c r="P253" s="11"/>
      <c r="Q253" s="70"/>
      <c r="R253" s="11"/>
      <c r="S253" s="71">
        <f t="shared" si="38"/>
        <v>0</v>
      </c>
      <c r="T253" s="72" t="str">
        <f t="shared" si="33"/>
        <v/>
      </c>
      <c r="U253" s="11"/>
      <c r="V253" s="78"/>
      <c r="W253" s="11"/>
      <c r="X253" s="71">
        <f t="shared" si="39"/>
        <v>0</v>
      </c>
      <c r="Y253" s="72" t="str">
        <f t="shared" si="34"/>
        <v/>
      </c>
      <c r="Z253" s="11"/>
    </row>
    <row r="254" spans="1:26" x14ac:dyDescent="0.35">
      <c r="A254" s="3"/>
      <c r="B254" s="4"/>
      <c r="C254" s="3"/>
      <c r="D254" s="3"/>
      <c r="E254" s="3"/>
      <c r="F254" s="12">
        <f t="shared" si="30"/>
        <v>0</v>
      </c>
      <c r="G254" s="13">
        <f t="shared" si="35"/>
        <v>0</v>
      </c>
      <c r="H254" s="14" t="str">
        <f t="shared" si="31"/>
        <v/>
      </c>
      <c r="I254" s="11"/>
      <c r="J254" s="78"/>
      <c r="K254" s="3"/>
      <c r="L254" s="3"/>
      <c r="M254" s="12">
        <f t="shared" si="36"/>
        <v>0</v>
      </c>
      <c r="N254" s="13">
        <f t="shared" si="37"/>
        <v>0</v>
      </c>
      <c r="O254" s="14" t="str">
        <f t="shared" si="32"/>
        <v/>
      </c>
      <c r="P254" s="11"/>
      <c r="Q254" s="70"/>
      <c r="R254" s="11"/>
      <c r="S254" s="71">
        <f t="shared" si="38"/>
        <v>0</v>
      </c>
      <c r="T254" s="72" t="str">
        <f t="shared" si="33"/>
        <v/>
      </c>
      <c r="U254" s="11"/>
      <c r="V254" s="78"/>
      <c r="W254" s="11"/>
      <c r="X254" s="71">
        <f t="shared" si="39"/>
        <v>0</v>
      </c>
      <c r="Y254" s="72" t="str">
        <f t="shared" si="34"/>
        <v/>
      </c>
      <c r="Z254" s="11"/>
    </row>
    <row r="255" spans="1:26" x14ac:dyDescent="0.35">
      <c r="A255" s="3"/>
      <c r="B255" s="4"/>
      <c r="C255" s="3"/>
      <c r="D255" s="3"/>
      <c r="E255" s="3"/>
      <c r="F255" s="12">
        <f t="shared" si="30"/>
        <v>0</v>
      </c>
      <c r="G255" s="13">
        <f t="shared" si="35"/>
        <v>0</v>
      </c>
      <c r="H255" s="14" t="str">
        <f t="shared" si="31"/>
        <v/>
      </c>
      <c r="I255" s="11"/>
      <c r="J255" s="78"/>
      <c r="K255" s="3"/>
      <c r="L255" s="3"/>
      <c r="M255" s="12">
        <f t="shared" si="36"/>
        <v>0</v>
      </c>
      <c r="N255" s="13">
        <f t="shared" si="37"/>
        <v>0</v>
      </c>
      <c r="O255" s="14" t="str">
        <f t="shared" si="32"/>
        <v/>
      </c>
      <c r="P255" s="11"/>
      <c r="Q255" s="70"/>
      <c r="R255" s="11"/>
      <c r="S255" s="71">
        <f t="shared" si="38"/>
        <v>0</v>
      </c>
      <c r="T255" s="72" t="str">
        <f t="shared" si="33"/>
        <v/>
      </c>
      <c r="U255" s="11"/>
      <c r="V255" s="78"/>
      <c r="W255" s="11"/>
      <c r="X255" s="71">
        <f t="shared" si="39"/>
        <v>0</v>
      </c>
      <c r="Y255" s="72" t="str">
        <f t="shared" si="34"/>
        <v/>
      </c>
      <c r="Z255" s="11"/>
    </row>
    <row r="256" spans="1:26" x14ac:dyDescent="0.35">
      <c r="A256" s="3"/>
      <c r="B256" s="4"/>
      <c r="C256" s="3"/>
      <c r="D256" s="3"/>
      <c r="E256" s="3"/>
      <c r="F256" s="12">
        <f t="shared" si="30"/>
        <v>0</v>
      </c>
      <c r="G256" s="13">
        <f t="shared" si="35"/>
        <v>0</v>
      </c>
      <c r="H256" s="14" t="str">
        <f t="shared" si="31"/>
        <v/>
      </c>
      <c r="I256" s="11"/>
      <c r="J256" s="78"/>
      <c r="K256" s="3"/>
      <c r="L256" s="3"/>
      <c r="M256" s="12">
        <f t="shared" si="36"/>
        <v>0</v>
      </c>
      <c r="N256" s="13">
        <f t="shared" si="37"/>
        <v>0</v>
      </c>
      <c r="O256" s="14" t="str">
        <f t="shared" si="32"/>
        <v/>
      </c>
      <c r="P256" s="11"/>
      <c r="Q256" s="70"/>
      <c r="R256" s="11"/>
      <c r="S256" s="71">
        <f t="shared" si="38"/>
        <v>0</v>
      </c>
      <c r="T256" s="72" t="str">
        <f t="shared" si="33"/>
        <v/>
      </c>
      <c r="U256" s="11"/>
      <c r="V256" s="78"/>
      <c r="W256" s="11"/>
      <c r="X256" s="71">
        <f t="shared" si="39"/>
        <v>0</v>
      </c>
      <c r="Y256" s="72" t="str">
        <f t="shared" si="34"/>
        <v/>
      </c>
      <c r="Z256" s="11"/>
    </row>
    <row r="257" spans="1:26" x14ac:dyDescent="0.35">
      <c r="A257" s="3"/>
      <c r="B257" s="4"/>
      <c r="C257" s="3"/>
      <c r="D257" s="3"/>
      <c r="E257" s="3"/>
      <c r="F257" s="12">
        <f t="shared" si="30"/>
        <v>0</v>
      </c>
      <c r="G257" s="13">
        <f t="shared" si="35"/>
        <v>0</v>
      </c>
      <c r="H257" s="14" t="str">
        <f t="shared" si="31"/>
        <v/>
      </c>
      <c r="I257" s="11"/>
      <c r="J257" s="78"/>
      <c r="K257" s="3"/>
      <c r="L257" s="3"/>
      <c r="M257" s="12">
        <f t="shared" si="36"/>
        <v>0</v>
      </c>
      <c r="N257" s="13">
        <f t="shared" si="37"/>
        <v>0</v>
      </c>
      <c r="O257" s="14" t="str">
        <f t="shared" si="32"/>
        <v/>
      </c>
      <c r="P257" s="11"/>
      <c r="Q257" s="70"/>
      <c r="R257" s="11"/>
      <c r="S257" s="71">
        <f t="shared" si="38"/>
        <v>0</v>
      </c>
      <c r="T257" s="72" t="str">
        <f t="shared" si="33"/>
        <v/>
      </c>
      <c r="U257" s="11"/>
      <c r="V257" s="78"/>
      <c r="W257" s="11"/>
      <c r="X257" s="71">
        <f t="shared" si="39"/>
        <v>0</v>
      </c>
      <c r="Y257" s="72" t="str">
        <f t="shared" si="34"/>
        <v/>
      </c>
      <c r="Z257" s="11"/>
    </row>
    <row r="258" spans="1:26" x14ac:dyDescent="0.35">
      <c r="A258" s="3"/>
      <c r="B258" s="4"/>
      <c r="C258" s="3"/>
      <c r="D258" s="3"/>
      <c r="E258" s="3"/>
      <c r="F258" s="12">
        <f t="shared" si="30"/>
        <v>0</v>
      </c>
      <c r="G258" s="13">
        <f t="shared" si="35"/>
        <v>0</v>
      </c>
      <c r="H258" s="14" t="str">
        <f t="shared" si="31"/>
        <v/>
      </c>
      <c r="I258" s="11"/>
      <c r="J258" s="78"/>
      <c r="K258" s="3"/>
      <c r="L258" s="3"/>
      <c r="M258" s="12">
        <f t="shared" si="36"/>
        <v>0</v>
      </c>
      <c r="N258" s="13">
        <f t="shared" si="37"/>
        <v>0</v>
      </c>
      <c r="O258" s="14" t="str">
        <f t="shared" si="32"/>
        <v/>
      </c>
      <c r="P258" s="11"/>
      <c r="Q258" s="70"/>
      <c r="R258" s="11"/>
      <c r="S258" s="71">
        <f t="shared" si="38"/>
        <v>0</v>
      </c>
      <c r="T258" s="72" t="str">
        <f t="shared" si="33"/>
        <v/>
      </c>
      <c r="U258" s="11"/>
      <c r="V258" s="78"/>
      <c r="W258" s="11"/>
      <c r="X258" s="71">
        <f t="shared" si="39"/>
        <v>0</v>
      </c>
      <c r="Y258" s="72" t="str">
        <f t="shared" si="34"/>
        <v/>
      </c>
      <c r="Z258" s="11"/>
    </row>
    <row r="259" spans="1:26" x14ac:dyDescent="0.35">
      <c r="A259" s="3"/>
      <c r="B259" s="4"/>
      <c r="C259" s="3"/>
      <c r="D259" s="3"/>
      <c r="E259" s="3"/>
      <c r="F259" s="12">
        <f t="shared" si="30"/>
        <v>0</v>
      </c>
      <c r="G259" s="13">
        <f t="shared" si="35"/>
        <v>0</v>
      </c>
      <c r="H259" s="14" t="str">
        <f t="shared" si="31"/>
        <v/>
      </c>
      <c r="I259" s="11"/>
      <c r="J259" s="78"/>
      <c r="K259" s="3"/>
      <c r="L259" s="3"/>
      <c r="M259" s="12">
        <f t="shared" si="36"/>
        <v>0</v>
      </c>
      <c r="N259" s="13">
        <f t="shared" si="37"/>
        <v>0</v>
      </c>
      <c r="O259" s="14" t="str">
        <f t="shared" si="32"/>
        <v/>
      </c>
      <c r="P259" s="11"/>
      <c r="Q259" s="70"/>
      <c r="R259" s="11"/>
      <c r="S259" s="71">
        <f t="shared" si="38"/>
        <v>0</v>
      </c>
      <c r="T259" s="72" t="str">
        <f t="shared" si="33"/>
        <v/>
      </c>
      <c r="U259" s="11"/>
      <c r="V259" s="78"/>
      <c r="W259" s="11"/>
      <c r="X259" s="71">
        <f t="shared" si="39"/>
        <v>0</v>
      </c>
      <c r="Y259" s="72" t="str">
        <f t="shared" si="34"/>
        <v/>
      </c>
      <c r="Z259" s="11"/>
    </row>
    <row r="260" spans="1:26" x14ac:dyDescent="0.35">
      <c r="A260" s="3"/>
      <c r="B260" s="4"/>
      <c r="C260" s="3"/>
      <c r="D260" s="3"/>
      <c r="E260" s="3"/>
      <c r="F260" s="12">
        <f t="shared" si="30"/>
        <v>0</v>
      </c>
      <c r="G260" s="13">
        <f t="shared" si="35"/>
        <v>0</v>
      </c>
      <c r="H260" s="14" t="str">
        <f t="shared" si="31"/>
        <v/>
      </c>
      <c r="I260" s="11"/>
      <c r="J260" s="78"/>
      <c r="K260" s="3"/>
      <c r="L260" s="3"/>
      <c r="M260" s="12">
        <f t="shared" si="36"/>
        <v>0</v>
      </c>
      <c r="N260" s="13">
        <f t="shared" si="37"/>
        <v>0</v>
      </c>
      <c r="O260" s="14" t="str">
        <f t="shared" si="32"/>
        <v/>
      </c>
      <c r="P260" s="11"/>
      <c r="Q260" s="70"/>
      <c r="R260" s="11"/>
      <c r="S260" s="71">
        <f t="shared" si="38"/>
        <v>0</v>
      </c>
      <c r="T260" s="72" t="str">
        <f t="shared" si="33"/>
        <v/>
      </c>
      <c r="U260" s="11"/>
      <c r="V260" s="78"/>
      <c r="W260" s="11"/>
      <c r="X260" s="71">
        <f t="shared" si="39"/>
        <v>0</v>
      </c>
      <c r="Y260" s="72" t="str">
        <f t="shared" si="34"/>
        <v/>
      </c>
      <c r="Z260" s="11"/>
    </row>
    <row r="261" spans="1:26" x14ac:dyDescent="0.35">
      <c r="A261" s="3"/>
      <c r="B261" s="4"/>
      <c r="C261" s="3"/>
      <c r="D261" s="3"/>
      <c r="E261" s="3"/>
      <c r="F261" s="12">
        <f t="shared" si="30"/>
        <v>0</v>
      </c>
      <c r="G261" s="13">
        <f t="shared" si="35"/>
        <v>0</v>
      </c>
      <c r="H261" s="14" t="str">
        <f t="shared" si="31"/>
        <v/>
      </c>
      <c r="I261" s="11"/>
      <c r="J261" s="78"/>
      <c r="K261" s="3"/>
      <c r="L261" s="3"/>
      <c r="M261" s="12">
        <f t="shared" si="36"/>
        <v>0</v>
      </c>
      <c r="N261" s="13">
        <f t="shared" si="37"/>
        <v>0</v>
      </c>
      <c r="O261" s="14" t="str">
        <f t="shared" si="32"/>
        <v/>
      </c>
      <c r="P261" s="11"/>
      <c r="Q261" s="70"/>
      <c r="R261" s="11"/>
      <c r="S261" s="71">
        <f t="shared" si="38"/>
        <v>0</v>
      </c>
      <c r="T261" s="72" t="str">
        <f t="shared" si="33"/>
        <v/>
      </c>
      <c r="U261" s="11"/>
      <c r="V261" s="78"/>
      <c r="W261" s="11"/>
      <c r="X261" s="71">
        <f t="shared" si="39"/>
        <v>0</v>
      </c>
      <c r="Y261" s="72" t="str">
        <f t="shared" si="34"/>
        <v/>
      </c>
      <c r="Z261" s="11"/>
    </row>
    <row r="262" spans="1:26" x14ac:dyDescent="0.35">
      <c r="A262" s="3"/>
      <c r="B262" s="4"/>
      <c r="C262" s="3"/>
      <c r="D262" s="3"/>
      <c r="E262" s="3"/>
      <c r="F262" s="12">
        <f t="shared" si="30"/>
        <v>0</v>
      </c>
      <c r="G262" s="13">
        <f t="shared" si="35"/>
        <v>0</v>
      </c>
      <c r="H262" s="14" t="str">
        <f t="shared" si="31"/>
        <v/>
      </c>
      <c r="I262" s="11"/>
      <c r="J262" s="78"/>
      <c r="K262" s="3"/>
      <c r="L262" s="3"/>
      <c r="M262" s="12">
        <f t="shared" si="36"/>
        <v>0</v>
      </c>
      <c r="N262" s="13">
        <f t="shared" si="37"/>
        <v>0</v>
      </c>
      <c r="O262" s="14" t="str">
        <f t="shared" si="32"/>
        <v/>
      </c>
      <c r="P262" s="11"/>
      <c r="Q262" s="70"/>
      <c r="R262" s="11"/>
      <c r="S262" s="71">
        <f t="shared" si="38"/>
        <v>0</v>
      </c>
      <c r="T262" s="72" t="str">
        <f t="shared" si="33"/>
        <v/>
      </c>
      <c r="U262" s="11"/>
      <c r="V262" s="78"/>
      <c r="W262" s="11"/>
      <c r="X262" s="71">
        <f t="shared" si="39"/>
        <v>0</v>
      </c>
      <c r="Y262" s="72" t="str">
        <f t="shared" si="34"/>
        <v/>
      </c>
      <c r="Z262" s="11"/>
    </row>
    <row r="263" spans="1:26" x14ac:dyDescent="0.35">
      <c r="A263" s="3"/>
      <c r="B263" s="4"/>
      <c r="C263" s="3"/>
      <c r="D263" s="3"/>
      <c r="E263" s="3"/>
      <c r="F263" s="12">
        <f t="shared" si="30"/>
        <v>0</v>
      </c>
      <c r="G263" s="13">
        <f t="shared" si="35"/>
        <v>0</v>
      </c>
      <c r="H263" s="14" t="str">
        <f t="shared" si="31"/>
        <v/>
      </c>
      <c r="I263" s="11"/>
      <c r="J263" s="78"/>
      <c r="K263" s="3"/>
      <c r="L263" s="3"/>
      <c r="M263" s="12">
        <f t="shared" si="36"/>
        <v>0</v>
      </c>
      <c r="N263" s="13">
        <f t="shared" si="37"/>
        <v>0</v>
      </c>
      <c r="O263" s="14" t="str">
        <f t="shared" si="32"/>
        <v/>
      </c>
      <c r="P263" s="11"/>
      <c r="Q263" s="70"/>
      <c r="R263" s="11"/>
      <c r="S263" s="71">
        <f t="shared" si="38"/>
        <v>0</v>
      </c>
      <c r="T263" s="72" t="str">
        <f t="shared" si="33"/>
        <v/>
      </c>
      <c r="U263" s="11"/>
      <c r="V263" s="78"/>
      <c r="W263" s="11"/>
      <c r="X263" s="71">
        <f t="shared" si="39"/>
        <v>0</v>
      </c>
      <c r="Y263" s="72" t="str">
        <f t="shared" si="34"/>
        <v/>
      </c>
      <c r="Z263" s="11"/>
    </row>
    <row r="264" spans="1:26" x14ac:dyDescent="0.35">
      <c r="A264" s="3"/>
      <c r="B264" s="4"/>
      <c r="C264" s="3"/>
      <c r="D264" s="3"/>
      <c r="E264" s="3"/>
      <c r="F264" s="12">
        <f t="shared" si="30"/>
        <v>0</v>
      </c>
      <c r="G264" s="13">
        <f t="shared" si="35"/>
        <v>0</v>
      </c>
      <c r="H264" s="14" t="str">
        <f t="shared" si="31"/>
        <v/>
      </c>
      <c r="I264" s="11"/>
      <c r="J264" s="78"/>
      <c r="K264" s="3"/>
      <c r="L264" s="3"/>
      <c r="M264" s="12">
        <f t="shared" si="36"/>
        <v>0</v>
      </c>
      <c r="N264" s="13">
        <f t="shared" si="37"/>
        <v>0</v>
      </c>
      <c r="O264" s="14" t="str">
        <f t="shared" si="32"/>
        <v/>
      </c>
      <c r="P264" s="11"/>
      <c r="Q264" s="70"/>
      <c r="R264" s="11"/>
      <c r="S264" s="71">
        <f t="shared" si="38"/>
        <v>0</v>
      </c>
      <c r="T264" s="72" t="str">
        <f t="shared" si="33"/>
        <v/>
      </c>
      <c r="U264" s="11"/>
      <c r="V264" s="78"/>
      <c r="W264" s="11"/>
      <c r="X264" s="71">
        <f t="shared" si="39"/>
        <v>0</v>
      </c>
      <c r="Y264" s="72" t="str">
        <f t="shared" si="34"/>
        <v/>
      </c>
      <c r="Z264" s="11"/>
    </row>
    <row r="265" spans="1:26" x14ac:dyDescent="0.35">
      <c r="A265" s="3"/>
      <c r="B265" s="4"/>
      <c r="C265" s="3"/>
      <c r="D265" s="3"/>
      <c r="E265" s="3"/>
      <c r="F265" s="12">
        <f t="shared" si="30"/>
        <v>0</v>
      </c>
      <c r="G265" s="13">
        <f t="shared" si="35"/>
        <v>0</v>
      </c>
      <c r="H265" s="14" t="str">
        <f t="shared" si="31"/>
        <v/>
      </c>
      <c r="I265" s="11"/>
      <c r="J265" s="78"/>
      <c r="K265" s="3"/>
      <c r="L265" s="3"/>
      <c r="M265" s="12">
        <f t="shared" si="36"/>
        <v>0</v>
      </c>
      <c r="N265" s="13">
        <f t="shared" si="37"/>
        <v>0</v>
      </c>
      <c r="O265" s="14" t="str">
        <f t="shared" si="32"/>
        <v/>
      </c>
      <c r="P265" s="11"/>
      <c r="Q265" s="70"/>
      <c r="R265" s="11"/>
      <c r="S265" s="71">
        <f t="shared" si="38"/>
        <v>0</v>
      </c>
      <c r="T265" s="72" t="str">
        <f t="shared" si="33"/>
        <v/>
      </c>
      <c r="U265" s="11"/>
      <c r="V265" s="78"/>
      <c r="W265" s="11"/>
      <c r="X265" s="71">
        <f t="shared" si="39"/>
        <v>0</v>
      </c>
      <c r="Y265" s="72" t="str">
        <f t="shared" si="34"/>
        <v/>
      </c>
      <c r="Z265" s="11"/>
    </row>
    <row r="266" spans="1:26" x14ac:dyDescent="0.35">
      <c r="A266" s="3"/>
      <c r="B266" s="4"/>
      <c r="C266" s="3"/>
      <c r="D266" s="3"/>
      <c r="E266" s="3"/>
      <c r="F266" s="12">
        <f t="shared" si="30"/>
        <v>0</v>
      </c>
      <c r="G266" s="13">
        <f t="shared" si="35"/>
        <v>0</v>
      </c>
      <c r="H266" s="14" t="str">
        <f t="shared" si="31"/>
        <v/>
      </c>
      <c r="I266" s="11"/>
      <c r="J266" s="78"/>
      <c r="K266" s="3"/>
      <c r="L266" s="3"/>
      <c r="M266" s="12">
        <f t="shared" si="36"/>
        <v>0</v>
      </c>
      <c r="N266" s="13">
        <f t="shared" si="37"/>
        <v>0</v>
      </c>
      <c r="O266" s="14" t="str">
        <f t="shared" si="32"/>
        <v/>
      </c>
      <c r="P266" s="11"/>
      <c r="Q266" s="70"/>
      <c r="R266" s="11"/>
      <c r="S266" s="71">
        <f t="shared" si="38"/>
        <v>0</v>
      </c>
      <c r="T266" s="72" t="str">
        <f t="shared" si="33"/>
        <v/>
      </c>
      <c r="U266" s="11"/>
      <c r="V266" s="78"/>
      <c r="W266" s="11"/>
      <c r="X266" s="71">
        <f t="shared" si="39"/>
        <v>0</v>
      </c>
      <c r="Y266" s="72" t="str">
        <f t="shared" si="34"/>
        <v/>
      </c>
      <c r="Z266" s="11"/>
    </row>
    <row r="267" spans="1:26" x14ac:dyDescent="0.35">
      <c r="A267" s="3"/>
      <c r="B267" s="4"/>
      <c r="C267" s="3"/>
      <c r="D267" s="3"/>
      <c r="E267" s="3"/>
      <c r="F267" s="12">
        <f t="shared" si="30"/>
        <v>0</v>
      </c>
      <c r="G267" s="13">
        <f t="shared" si="35"/>
        <v>0</v>
      </c>
      <c r="H267" s="14" t="str">
        <f t="shared" si="31"/>
        <v/>
      </c>
      <c r="I267" s="11"/>
      <c r="J267" s="78"/>
      <c r="K267" s="3"/>
      <c r="L267" s="3"/>
      <c r="M267" s="12">
        <f t="shared" si="36"/>
        <v>0</v>
      </c>
      <c r="N267" s="13">
        <f t="shared" si="37"/>
        <v>0</v>
      </c>
      <c r="O267" s="14" t="str">
        <f t="shared" si="32"/>
        <v/>
      </c>
      <c r="P267" s="11"/>
      <c r="Q267" s="70"/>
      <c r="R267" s="11"/>
      <c r="S267" s="71">
        <f t="shared" si="38"/>
        <v>0</v>
      </c>
      <c r="T267" s="72" t="str">
        <f t="shared" si="33"/>
        <v/>
      </c>
      <c r="U267" s="11"/>
      <c r="V267" s="78"/>
      <c r="W267" s="11"/>
      <c r="X267" s="71">
        <f t="shared" si="39"/>
        <v>0</v>
      </c>
      <c r="Y267" s="72" t="str">
        <f t="shared" si="34"/>
        <v/>
      </c>
      <c r="Z267" s="11"/>
    </row>
    <row r="268" spans="1:26" x14ac:dyDescent="0.35">
      <c r="A268" s="3"/>
      <c r="B268" s="4"/>
      <c r="C268" s="3"/>
      <c r="D268" s="3"/>
      <c r="E268" s="3"/>
      <c r="F268" s="12">
        <f t="shared" ref="F268:F331" si="40">SUM(D268:E268)</f>
        <v>0</v>
      </c>
      <c r="G268" s="13">
        <f t="shared" si="35"/>
        <v>0</v>
      </c>
      <c r="H268" s="14" t="str">
        <f t="shared" ref="H268:H331" si="41">IF(C268&lt;&gt;"",IF(G268&gt;=75,"ดีมาก",IF(G268&gt;=50,"ดี",IF(G268&gt;=25,"พอใช้",IF(G268&gt;=0,"ปรับปรุง")))),"")</f>
        <v/>
      </c>
      <c r="I268" s="11"/>
      <c r="J268" s="78"/>
      <c r="K268" s="3"/>
      <c r="L268" s="3"/>
      <c r="M268" s="12">
        <f t="shared" si="36"/>
        <v>0</v>
      </c>
      <c r="N268" s="13">
        <f t="shared" si="37"/>
        <v>0</v>
      </c>
      <c r="O268" s="14" t="str">
        <f t="shared" ref="O268:O331" si="42">IF(C268&lt;&gt;"",IF(N268&gt;=75,"ดีมาก",IF(N268&gt;=50,"ดี",IF(N268&gt;=25,"พอใช้",IF(N268&gt;=0,"ปรับปรุง")))),"")</f>
        <v/>
      </c>
      <c r="P268" s="11"/>
      <c r="Q268" s="70"/>
      <c r="R268" s="11"/>
      <c r="S268" s="71">
        <f t="shared" si="38"/>
        <v>0</v>
      </c>
      <c r="T268" s="72" t="str">
        <f t="shared" ref="T268:T331" si="43">IF(C268&lt;&gt;"",IF(S268&gt;=75,"ดีมาก",IF(S268&gt;=50,"ดี",IF(S268&gt;=25,"พอใช้",IF(S268&gt;=0,"ปรับปรุง")))),"")</f>
        <v/>
      </c>
      <c r="U268" s="11"/>
      <c r="V268" s="78"/>
      <c r="W268" s="11"/>
      <c r="X268" s="71">
        <f t="shared" si="39"/>
        <v>0</v>
      </c>
      <c r="Y268" s="72" t="str">
        <f t="shared" ref="Y268:Y331" si="44">IF(C268&lt;&gt;"",IF(X268&gt;=75,"ดีมาก",IF(X268&gt;=50,"ดี",IF(X268&gt;=25,"พอใช้",IF(X268&gt;=0,"ปรับปรุง")))),"")</f>
        <v/>
      </c>
      <c r="Z268" s="11"/>
    </row>
    <row r="269" spans="1:26" x14ac:dyDescent="0.35">
      <c r="A269" s="3"/>
      <c r="B269" s="4"/>
      <c r="C269" s="3"/>
      <c r="D269" s="3"/>
      <c r="E269" s="3"/>
      <c r="F269" s="12">
        <f t="shared" si="40"/>
        <v>0</v>
      </c>
      <c r="G269" s="13">
        <f t="shared" ref="G269:G332" si="45">F269*100/40</f>
        <v>0</v>
      </c>
      <c r="H269" s="14" t="str">
        <f t="shared" si="41"/>
        <v/>
      </c>
      <c r="I269" s="11"/>
      <c r="J269" s="78"/>
      <c r="K269" s="3"/>
      <c r="L269" s="3"/>
      <c r="M269" s="12">
        <f t="shared" ref="M269:M332" si="46">SUM(K269:L269)</f>
        <v>0</v>
      </c>
      <c r="N269" s="13">
        <f t="shared" ref="N269:N332" si="47">M269*100/15</f>
        <v>0</v>
      </c>
      <c r="O269" s="14" t="str">
        <f t="shared" si="42"/>
        <v/>
      </c>
      <c r="P269" s="11"/>
      <c r="Q269" s="70"/>
      <c r="R269" s="11"/>
      <c r="S269" s="71">
        <f t="shared" ref="S269:S332" si="48">R269*100/20</f>
        <v>0</v>
      </c>
      <c r="T269" s="72" t="str">
        <f t="shared" si="43"/>
        <v/>
      </c>
      <c r="U269" s="11"/>
      <c r="V269" s="78"/>
      <c r="W269" s="11"/>
      <c r="X269" s="71">
        <f t="shared" ref="X269:X332" si="49">W269*100/20</f>
        <v>0</v>
      </c>
      <c r="Y269" s="72" t="str">
        <f t="shared" si="44"/>
        <v/>
      </c>
      <c r="Z269" s="11"/>
    </row>
    <row r="270" spans="1:26" x14ac:dyDescent="0.35">
      <c r="A270" s="3"/>
      <c r="B270" s="4"/>
      <c r="C270" s="3"/>
      <c r="D270" s="3"/>
      <c r="E270" s="3"/>
      <c r="F270" s="12">
        <f t="shared" si="40"/>
        <v>0</v>
      </c>
      <c r="G270" s="13">
        <f t="shared" si="45"/>
        <v>0</v>
      </c>
      <c r="H270" s="14" t="str">
        <f t="shared" si="41"/>
        <v/>
      </c>
      <c r="I270" s="11"/>
      <c r="J270" s="78"/>
      <c r="K270" s="3"/>
      <c r="L270" s="3"/>
      <c r="M270" s="12">
        <f t="shared" si="46"/>
        <v>0</v>
      </c>
      <c r="N270" s="13">
        <f t="shared" si="47"/>
        <v>0</v>
      </c>
      <c r="O270" s="14" t="str">
        <f t="shared" si="42"/>
        <v/>
      </c>
      <c r="P270" s="11"/>
      <c r="Q270" s="70"/>
      <c r="R270" s="11"/>
      <c r="S270" s="71">
        <f t="shared" si="48"/>
        <v>0</v>
      </c>
      <c r="T270" s="72" t="str">
        <f t="shared" si="43"/>
        <v/>
      </c>
      <c r="U270" s="11"/>
      <c r="V270" s="78"/>
      <c r="W270" s="11"/>
      <c r="X270" s="71">
        <f t="shared" si="49"/>
        <v>0</v>
      </c>
      <c r="Y270" s="72" t="str">
        <f t="shared" si="44"/>
        <v/>
      </c>
      <c r="Z270" s="11"/>
    </row>
    <row r="271" spans="1:26" x14ac:dyDescent="0.35">
      <c r="A271" s="3"/>
      <c r="B271" s="4"/>
      <c r="C271" s="3"/>
      <c r="D271" s="3"/>
      <c r="E271" s="3"/>
      <c r="F271" s="12">
        <f t="shared" si="40"/>
        <v>0</v>
      </c>
      <c r="G271" s="13">
        <f t="shared" si="45"/>
        <v>0</v>
      </c>
      <c r="H271" s="14" t="str">
        <f t="shared" si="41"/>
        <v/>
      </c>
      <c r="I271" s="11"/>
      <c r="J271" s="78"/>
      <c r="K271" s="3"/>
      <c r="L271" s="3"/>
      <c r="M271" s="12">
        <f t="shared" si="46"/>
        <v>0</v>
      </c>
      <c r="N271" s="13">
        <f t="shared" si="47"/>
        <v>0</v>
      </c>
      <c r="O271" s="14" t="str">
        <f t="shared" si="42"/>
        <v/>
      </c>
      <c r="P271" s="11"/>
      <c r="Q271" s="70"/>
      <c r="R271" s="11"/>
      <c r="S271" s="71">
        <f t="shared" si="48"/>
        <v>0</v>
      </c>
      <c r="T271" s="72" t="str">
        <f t="shared" si="43"/>
        <v/>
      </c>
      <c r="U271" s="11"/>
      <c r="V271" s="78"/>
      <c r="W271" s="11"/>
      <c r="X271" s="71">
        <f t="shared" si="49"/>
        <v>0</v>
      </c>
      <c r="Y271" s="72" t="str">
        <f t="shared" si="44"/>
        <v/>
      </c>
      <c r="Z271" s="11"/>
    </row>
    <row r="272" spans="1:26" x14ac:dyDescent="0.35">
      <c r="A272" s="3"/>
      <c r="B272" s="4"/>
      <c r="C272" s="3"/>
      <c r="D272" s="3"/>
      <c r="E272" s="3"/>
      <c r="F272" s="12">
        <f t="shared" si="40"/>
        <v>0</v>
      </c>
      <c r="G272" s="13">
        <f t="shared" si="45"/>
        <v>0</v>
      </c>
      <c r="H272" s="14" t="str">
        <f t="shared" si="41"/>
        <v/>
      </c>
      <c r="I272" s="11"/>
      <c r="J272" s="78"/>
      <c r="K272" s="3"/>
      <c r="L272" s="3"/>
      <c r="M272" s="12">
        <f t="shared" si="46"/>
        <v>0</v>
      </c>
      <c r="N272" s="13">
        <f t="shared" si="47"/>
        <v>0</v>
      </c>
      <c r="O272" s="14" t="str">
        <f t="shared" si="42"/>
        <v/>
      </c>
      <c r="P272" s="11"/>
      <c r="Q272" s="70"/>
      <c r="R272" s="11"/>
      <c r="S272" s="71">
        <f t="shared" si="48"/>
        <v>0</v>
      </c>
      <c r="T272" s="72" t="str">
        <f t="shared" si="43"/>
        <v/>
      </c>
      <c r="U272" s="11"/>
      <c r="V272" s="78"/>
      <c r="W272" s="11"/>
      <c r="X272" s="71">
        <f t="shared" si="49"/>
        <v>0</v>
      </c>
      <c r="Y272" s="72" t="str">
        <f t="shared" si="44"/>
        <v/>
      </c>
      <c r="Z272" s="11"/>
    </row>
    <row r="273" spans="1:26" x14ac:dyDescent="0.35">
      <c r="A273" s="3"/>
      <c r="B273" s="4"/>
      <c r="C273" s="3"/>
      <c r="D273" s="3"/>
      <c r="E273" s="3"/>
      <c r="F273" s="12">
        <f t="shared" si="40"/>
        <v>0</v>
      </c>
      <c r="G273" s="13">
        <f t="shared" si="45"/>
        <v>0</v>
      </c>
      <c r="H273" s="14" t="str">
        <f t="shared" si="41"/>
        <v/>
      </c>
      <c r="I273" s="11"/>
      <c r="J273" s="78"/>
      <c r="K273" s="3"/>
      <c r="L273" s="3"/>
      <c r="M273" s="12">
        <f t="shared" si="46"/>
        <v>0</v>
      </c>
      <c r="N273" s="13">
        <f t="shared" si="47"/>
        <v>0</v>
      </c>
      <c r="O273" s="14" t="str">
        <f t="shared" si="42"/>
        <v/>
      </c>
      <c r="P273" s="11"/>
      <c r="Q273" s="70"/>
      <c r="R273" s="11"/>
      <c r="S273" s="71">
        <f t="shared" si="48"/>
        <v>0</v>
      </c>
      <c r="T273" s="72" t="str">
        <f t="shared" si="43"/>
        <v/>
      </c>
      <c r="U273" s="11"/>
      <c r="V273" s="78"/>
      <c r="W273" s="11"/>
      <c r="X273" s="71">
        <f t="shared" si="49"/>
        <v>0</v>
      </c>
      <c r="Y273" s="72" t="str">
        <f t="shared" si="44"/>
        <v/>
      </c>
      <c r="Z273" s="11"/>
    </row>
    <row r="274" spans="1:26" x14ac:dyDescent="0.35">
      <c r="A274" s="3"/>
      <c r="B274" s="4"/>
      <c r="C274" s="3"/>
      <c r="D274" s="3"/>
      <c r="E274" s="3"/>
      <c r="F274" s="12">
        <f t="shared" si="40"/>
        <v>0</v>
      </c>
      <c r="G274" s="13">
        <f t="shared" si="45"/>
        <v>0</v>
      </c>
      <c r="H274" s="14" t="str">
        <f t="shared" si="41"/>
        <v/>
      </c>
      <c r="I274" s="11"/>
      <c r="J274" s="78"/>
      <c r="K274" s="3"/>
      <c r="L274" s="3"/>
      <c r="M274" s="12">
        <f t="shared" si="46"/>
        <v>0</v>
      </c>
      <c r="N274" s="13">
        <f t="shared" si="47"/>
        <v>0</v>
      </c>
      <c r="O274" s="14" t="str">
        <f t="shared" si="42"/>
        <v/>
      </c>
      <c r="P274" s="11"/>
      <c r="Q274" s="70"/>
      <c r="R274" s="11"/>
      <c r="S274" s="71">
        <f t="shared" si="48"/>
        <v>0</v>
      </c>
      <c r="T274" s="72" t="str">
        <f t="shared" si="43"/>
        <v/>
      </c>
      <c r="U274" s="11"/>
      <c r="V274" s="78"/>
      <c r="W274" s="11"/>
      <c r="X274" s="71">
        <f t="shared" si="49"/>
        <v>0</v>
      </c>
      <c r="Y274" s="72" t="str">
        <f t="shared" si="44"/>
        <v/>
      </c>
      <c r="Z274" s="11"/>
    </row>
    <row r="275" spans="1:26" x14ac:dyDescent="0.35">
      <c r="A275" s="3"/>
      <c r="B275" s="4"/>
      <c r="C275" s="3"/>
      <c r="D275" s="3"/>
      <c r="E275" s="3"/>
      <c r="F275" s="12">
        <f t="shared" si="40"/>
        <v>0</v>
      </c>
      <c r="G275" s="13">
        <f t="shared" si="45"/>
        <v>0</v>
      </c>
      <c r="H275" s="14" t="str">
        <f t="shared" si="41"/>
        <v/>
      </c>
      <c r="I275" s="11"/>
      <c r="J275" s="78"/>
      <c r="K275" s="3"/>
      <c r="L275" s="3"/>
      <c r="M275" s="12">
        <f t="shared" si="46"/>
        <v>0</v>
      </c>
      <c r="N275" s="13">
        <f t="shared" si="47"/>
        <v>0</v>
      </c>
      <c r="O275" s="14" t="str">
        <f t="shared" si="42"/>
        <v/>
      </c>
      <c r="P275" s="11"/>
      <c r="Q275" s="70"/>
      <c r="R275" s="11"/>
      <c r="S275" s="71">
        <f t="shared" si="48"/>
        <v>0</v>
      </c>
      <c r="T275" s="72" t="str">
        <f t="shared" si="43"/>
        <v/>
      </c>
      <c r="U275" s="11"/>
      <c r="V275" s="78"/>
      <c r="W275" s="11"/>
      <c r="X275" s="71">
        <f t="shared" si="49"/>
        <v>0</v>
      </c>
      <c r="Y275" s="72" t="str">
        <f t="shared" si="44"/>
        <v/>
      </c>
      <c r="Z275" s="11"/>
    </row>
    <row r="276" spans="1:26" x14ac:dyDescent="0.35">
      <c r="A276" s="3"/>
      <c r="B276" s="4"/>
      <c r="C276" s="3"/>
      <c r="D276" s="3"/>
      <c r="E276" s="3"/>
      <c r="F276" s="12">
        <f t="shared" si="40"/>
        <v>0</v>
      </c>
      <c r="G276" s="13">
        <f t="shared" si="45"/>
        <v>0</v>
      </c>
      <c r="H276" s="14" t="str">
        <f t="shared" si="41"/>
        <v/>
      </c>
      <c r="I276" s="11"/>
      <c r="J276" s="78"/>
      <c r="K276" s="3"/>
      <c r="L276" s="3"/>
      <c r="M276" s="12">
        <f t="shared" si="46"/>
        <v>0</v>
      </c>
      <c r="N276" s="13">
        <f t="shared" si="47"/>
        <v>0</v>
      </c>
      <c r="O276" s="14" t="str">
        <f t="shared" si="42"/>
        <v/>
      </c>
      <c r="P276" s="11"/>
      <c r="Q276" s="70"/>
      <c r="R276" s="11"/>
      <c r="S276" s="71">
        <f t="shared" si="48"/>
        <v>0</v>
      </c>
      <c r="T276" s="72" t="str">
        <f t="shared" si="43"/>
        <v/>
      </c>
      <c r="U276" s="11"/>
      <c r="V276" s="78"/>
      <c r="W276" s="11"/>
      <c r="X276" s="71">
        <f t="shared" si="49"/>
        <v>0</v>
      </c>
      <c r="Y276" s="72" t="str">
        <f t="shared" si="44"/>
        <v/>
      </c>
      <c r="Z276" s="11"/>
    </row>
    <row r="277" spans="1:26" x14ac:dyDescent="0.35">
      <c r="A277" s="3"/>
      <c r="B277" s="4"/>
      <c r="C277" s="3"/>
      <c r="D277" s="3"/>
      <c r="E277" s="3"/>
      <c r="F277" s="12">
        <f t="shared" si="40"/>
        <v>0</v>
      </c>
      <c r="G277" s="13">
        <f t="shared" si="45"/>
        <v>0</v>
      </c>
      <c r="H277" s="14" t="str">
        <f t="shared" si="41"/>
        <v/>
      </c>
      <c r="I277" s="11"/>
      <c r="J277" s="78"/>
      <c r="K277" s="3"/>
      <c r="L277" s="3"/>
      <c r="M277" s="12">
        <f t="shared" si="46"/>
        <v>0</v>
      </c>
      <c r="N277" s="13">
        <f t="shared" si="47"/>
        <v>0</v>
      </c>
      <c r="O277" s="14" t="str">
        <f t="shared" si="42"/>
        <v/>
      </c>
      <c r="P277" s="11"/>
      <c r="Q277" s="70"/>
      <c r="R277" s="11"/>
      <c r="S277" s="71">
        <f t="shared" si="48"/>
        <v>0</v>
      </c>
      <c r="T277" s="72" t="str">
        <f t="shared" si="43"/>
        <v/>
      </c>
      <c r="U277" s="11"/>
      <c r="V277" s="78"/>
      <c r="W277" s="11"/>
      <c r="X277" s="71">
        <f t="shared" si="49"/>
        <v>0</v>
      </c>
      <c r="Y277" s="72" t="str">
        <f t="shared" si="44"/>
        <v/>
      </c>
      <c r="Z277" s="11"/>
    </row>
    <row r="278" spans="1:26" x14ac:dyDescent="0.35">
      <c r="A278" s="3"/>
      <c r="B278" s="4"/>
      <c r="C278" s="3"/>
      <c r="D278" s="3"/>
      <c r="E278" s="3"/>
      <c r="F278" s="12">
        <f t="shared" si="40"/>
        <v>0</v>
      </c>
      <c r="G278" s="13">
        <f t="shared" si="45"/>
        <v>0</v>
      </c>
      <c r="H278" s="14" t="str">
        <f t="shared" si="41"/>
        <v/>
      </c>
      <c r="I278" s="11"/>
      <c r="J278" s="78"/>
      <c r="K278" s="3"/>
      <c r="L278" s="3"/>
      <c r="M278" s="12">
        <f t="shared" si="46"/>
        <v>0</v>
      </c>
      <c r="N278" s="13">
        <f t="shared" si="47"/>
        <v>0</v>
      </c>
      <c r="O278" s="14" t="str">
        <f t="shared" si="42"/>
        <v/>
      </c>
      <c r="P278" s="11"/>
      <c r="Q278" s="70"/>
      <c r="R278" s="11"/>
      <c r="S278" s="71">
        <f t="shared" si="48"/>
        <v>0</v>
      </c>
      <c r="T278" s="72" t="str">
        <f t="shared" si="43"/>
        <v/>
      </c>
      <c r="U278" s="11"/>
      <c r="V278" s="78"/>
      <c r="W278" s="11"/>
      <c r="X278" s="71">
        <f t="shared" si="49"/>
        <v>0</v>
      </c>
      <c r="Y278" s="72" t="str">
        <f t="shared" si="44"/>
        <v/>
      </c>
      <c r="Z278" s="11"/>
    </row>
    <row r="279" spans="1:26" x14ac:dyDescent="0.35">
      <c r="A279" s="3"/>
      <c r="B279" s="4"/>
      <c r="C279" s="3"/>
      <c r="D279" s="3"/>
      <c r="E279" s="3"/>
      <c r="F279" s="12">
        <f t="shared" si="40"/>
        <v>0</v>
      </c>
      <c r="G279" s="13">
        <f t="shared" si="45"/>
        <v>0</v>
      </c>
      <c r="H279" s="14" t="str">
        <f t="shared" si="41"/>
        <v/>
      </c>
      <c r="I279" s="11"/>
      <c r="J279" s="78"/>
      <c r="K279" s="3"/>
      <c r="L279" s="3"/>
      <c r="M279" s="12">
        <f t="shared" si="46"/>
        <v>0</v>
      </c>
      <c r="N279" s="13">
        <f t="shared" si="47"/>
        <v>0</v>
      </c>
      <c r="O279" s="14" t="str">
        <f t="shared" si="42"/>
        <v/>
      </c>
      <c r="P279" s="11"/>
      <c r="Q279" s="70"/>
      <c r="R279" s="11"/>
      <c r="S279" s="71">
        <f t="shared" si="48"/>
        <v>0</v>
      </c>
      <c r="T279" s="72" t="str">
        <f t="shared" si="43"/>
        <v/>
      </c>
      <c r="U279" s="11"/>
      <c r="V279" s="78"/>
      <c r="W279" s="11"/>
      <c r="X279" s="71">
        <f t="shared" si="49"/>
        <v>0</v>
      </c>
      <c r="Y279" s="72" t="str">
        <f t="shared" si="44"/>
        <v/>
      </c>
      <c r="Z279" s="11"/>
    </row>
    <row r="280" spans="1:26" x14ac:dyDescent="0.35">
      <c r="A280" s="3"/>
      <c r="B280" s="4"/>
      <c r="C280" s="3"/>
      <c r="D280" s="3"/>
      <c r="E280" s="3"/>
      <c r="F280" s="12">
        <f t="shared" si="40"/>
        <v>0</v>
      </c>
      <c r="G280" s="13">
        <f t="shared" si="45"/>
        <v>0</v>
      </c>
      <c r="H280" s="14" t="str">
        <f t="shared" si="41"/>
        <v/>
      </c>
      <c r="I280" s="11"/>
      <c r="J280" s="78"/>
      <c r="K280" s="3"/>
      <c r="L280" s="3"/>
      <c r="M280" s="12">
        <f t="shared" si="46"/>
        <v>0</v>
      </c>
      <c r="N280" s="13">
        <f t="shared" si="47"/>
        <v>0</v>
      </c>
      <c r="O280" s="14" t="str">
        <f t="shared" si="42"/>
        <v/>
      </c>
      <c r="P280" s="11"/>
      <c r="Q280" s="70"/>
      <c r="R280" s="11"/>
      <c r="S280" s="71">
        <f t="shared" si="48"/>
        <v>0</v>
      </c>
      <c r="T280" s="72" t="str">
        <f t="shared" si="43"/>
        <v/>
      </c>
      <c r="U280" s="11"/>
      <c r="V280" s="78"/>
      <c r="W280" s="11"/>
      <c r="X280" s="71">
        <f t="shared" si="49"/>
        <v>0</v>
      </c>
      <c r="Y280" s="72" t="str">
        <f t="shared" si="44"/>
        <v/>
      </c>
      <c r="Z280" s="11"/>
    </row>
    <row r="281" spans="1:26" x14ac:dyDescent="0.35">
      <c r="A281" s="3"/>
      <c r="B281" s="4"/>
      <c r="C281" s="3"/>
      <c r="D281" s="3"/>
      <c r="E281" s="3"/>
      <c r="F281" s="12">
        <f t="shared" si="40"/>
        <v>0</v>
      </c>
      <c r="G281" s="13">
        <f t="shared" si="45"/>
        <v>0</v>
      </c>
      <c r="H281" s="14" t="str">
        <f t="shared" si="41"/>
        <v/>
      </c>
      <c r="I281" s="11"/>
      <c r="J281" s="78"/>
      <c r="K281" s="3"/>
      <c r="L281" s="3"/>
      <c r="M281" s="12">
        <f t="shared" si="46"/>
        <v>0</v>
      </c>
      <c r="N281" s="13">
        <f t="shared" si="47"/>
        <v>0</v>
      </c>
      <c r="O281" s="14" t="str">
        <f t="shared" si="42"/>
        <v/>
      </c>
      <c r="P281" s="11"/>
      <c r="Q281" s="70"/>
      <c r="R281" s="11"/>
      <c r="S281" s="71">
        <f t="shared" si="48"/>
        <v>0</v>
      </c>
      <c r="T281" s="72" t="str">
        <f t="shared" si="43"/>
        <v/>
      </c>
      <c r="U281" s="11"/>
      <c r="V281" s="78"/>
      <c r="W281" s="11"/>
      <c r="X281" s="71">
        <f t="shared" si="49"/>
        <v>0</v>
      </c>
      <c r="Y281" s="72" t="str">
        <f t="shared" si="44"/>
        <v/>
      </c>
      <c r="Z281" s="11"/>
    </row>
    <row r="282" spans="1:26" x14ac:dyDescent="0.35">
      <c r="A282" s="3"/>
      <c r="B282" s="4"/>
      <c r="C282" s="3"/>
      <c r="D282" s="3"/>
      <c r="E282" s="3"/>
      <c r="F282" s="12">
        <f t="shared" si="40"/>
        <v>0</v>
      </c>
      <c r="G282" s="13">
        <f t="shared" si="45"/>
        <v>0</v>
      </c>
      <c r="H282" s="14" t="str">
        <f t="shared" si="41"/>
        <v/>
      </c>
      <c r="I282" s="11"/>
      <c r="J282" s="78"/>
      <c r="K282" s="3"/>
      <c r="L282" s="3"/>
      <c r="M282" s="12">
        <f t="shared" si="46"/>
        <v>0</v>
      </c>
      <c r="N282" s="13">
        <f t="shared" si="47"/>
        <v>0</v>
      </c>
      <c r="O282" s="14" t="str">
        <f t="shared" si="42"/>
        <v/>
      </c>
      <c r="P282" s="11"/>
      <c r="Q282" s="70"/>
      <c r="R282" s="11"/>
      <c r="S282" s="71">
        <f t="shared" si="48"/>
        <v>0</v>
      </c>
      <c r="T282" s="72" t="str">
        <f t="shared" si="43"/>
        <v/>
      </c>
      <c r="U282" s="11"/>
      <c r="V282" s="78"/>
      <c r="W282" s="11"/>
      <c r="X282" s="71">
        <f t="shared" si="49"/>
        <v>0</v>
      </c>
      <c r="Y282" s="72" t="str">
        <f t="shared" si="44"/>
        <v/>
      </c>
      <c r="Z282" s="11"/>
    </row>
    <row r="283" spans="1:26" x14ac:dyDescent="0.35">
      <c r="A283" s="3"/>
      <c r="B283" s="4"/>
      <c r="C283" s="3"/>
      <c r="D283" s="3"/>
      <c r="E283" s="3"/>
      <c r="F283" s="12">
        <f t="shared" si="40"/>
        <v>0</v>
      </c>
      <c r="G283" s="13">
        <f t="shared" si="45"/>
        <v>0</v>
      </c>
      <c r="H283" s="14" t="str">
        <f t="shared" si="41"/>
        <v/>
      </c>
      <c r="I283" s="11"/>
      <c r="J283" s="78"/>
      <c r="K283" s="3"/>
      <c r="L283" s="3"/>
      <c r="M283" s="12">
        <f t="shared" si="46"/>
        <v>0</v>
      </c>
      <c r="N283" s="13">
        <f t="shared" si="47"/>
        <v>0</v>
      </c>
      <c r="O283" s="14" t="str">
        <f t="shared" si="42"/>
        <v/>
      </c>
      <c r="P283" s="11"/>
      <c r="Q283" s="70"/>
      <c r="R283" s="11"/>
      <c r="S283" s="71">
        <f t="shared" si="48"/>
        <v>0</v>
      </c>
      <c r="T283" s="72" t="str">
        <f t="shared" si="43"/>
        <v/>
      </c>
      <c r="U283" s="11"/>
      <c r="V283" s="78"/>
      <c r="W283" s="11"/>
      <c r="X283" s="71">
        <f t="shared" si="49"/>
        <v>0</v>
      </c>
      <c r="Y283" s="72" t="str">
        <f t="shared" si="44"/>
        <v/>
      </c>
      <c r="Z283" s="11"/>
    </row>
    <row r="284" spans="1:26" x14ac:dyDescent="0.35">
      <c r="A284" s="3"/>
      <c r="B284" s="4"/>
      <c r="C284" s="3"/>
      <c r="D284" s="3"/>
      <c r="E284" s="3"/>
      <c r="F284" s="12">
        <f t="shared" si="40"/>
        <v>0</v>
      </c>
      <c r="G284" s="13">
        <f t="shared" si="45"/>
        <v>0</v>
      </c>
      <c r="H284" s="14" t="str">
        <f t="shared" si="41"/>
        <v/>
      </c>
      <c r="I284" s="11"/>
      <c r="J284" s="78"/>
      <c r="K284" s="3"/>
      <c r="L284" s="3"/>
      <c r="M284" s="12">
        <f t="shared" si="46"/>
        <v>0</v>
      </c>
      <c r="N284" s="13">
        <f t="shared" si="47"/>
        <v>0</v>
      </c>
      <c r="O284" s="14" t="str">
        <f t="shared" si="42"/>
        <v/>
      </c>
      <c r="P284" s="11"/>
      <c r="Q284" s="70"/>
      <c r="R284" s="11"/>
      <c r="S284" s="71">
        <f t="shared" si="48"/>
        <v>0</v>
      </c>
      <c r="T284" s="72" t="str">
        <f t="shared" si="43"/>
        <v/>
      </c>
      <c r="U284" s="11"/>
      <c r="V284" s="78"/>
      <c r="W284" s="11"/>
      <c r="X284" s="71">
        <f t="shared" si="49"/>
        <v>0</v>
      </c>
      <c r="Y284" s="72" t="str">
        <f t="shared" si="44"/>
        <v/>
      </c>
      <c r="Z284" s="11"/>
    </row>
    <row r="285" spans="1:26" x14ac:dyDescent="0.35">
      <c r="A285" s="3"/>
      <c r="B285" s="4"/>
      <c r="C285" s="3"/>
      <c r="D285" s="3"/>
      <c r="E285" s="3"/>
      <c r="F285" s="12">
        <f t="shared" si="40"/>
        <v>0</v>
      </c>
      <c r="G285" s="13">
        <f t="shared" si="45"/>
        <v>0</v>
      </c>
      <c r="H285" s="14" t="str">
        <f t="shared" si="41"/>
        <v/>
      </c>
      <c r="I285" s="11"/>
      <c r="J285" s="78"/>
      <c r="K285" s="3"/>
      <c r="L285" s="3"/>
      <c r="M285" s="12">
        <f t="shared" si="46"/>
        <v>0</v>
      </c>
      <c r="N285" s="13">
        <f t="shared" si="47"/>
        <v>0</v>
      </c>
      <c r="O285" s="14" t="str">
        <f t="shared" si="42"/>
        <v/>
      </c>
      <c r="P285" s="11"/>
      <c r="Q285" s="70"/>
      <c r="R285" s="11"/>
      <c r="S285" s="71">
        <f t="shared" si="48"/>
        <v>0</v>
      </c>
      <c r="T285" s="72" t="str">
        <f t="shared" si="43"/>
        <v/>
      </c>
      <c r="U285" s="11"/>
      <c r="V285" s="78"/>
      <c r="W285" s="11"/>
      <c r="X285" s="71">
        <f t="shared" si="49"/>
        <v>0</v>
      </c>
      <c r="Y285" s="72" t="str">
        <f t="shared" si="44"/>
        <v/>
      </c>
      <c r="Z285" s="11"/>
    </row>
    <row r="286" spans="1:26" x14ac:dyDescent="0.35">
      <c r="A286" s="3"/>
      <c r="B286" s="4"/>
      <c r="C286" s="3"/>
      <c r="D286" s="3"/>
      <c r="E286" s="3"/>
      <c r="F286" s="12">
        <f t="shared" si="40"/>
        <v>0</v>
      </c>
      <c r="G286" s="13">
        <f t="shared" si="45"/>
        <v>0</v>
      </c>
      <c r="H286" s="14" t="str">
        <f t="shared" si="41"/>
        <v/>
      </c>
      <c r="I286" s="11"/>
      <c r="J286" s="78"/>
      <c r="K286" s="3"/>
      <c r="L286" s="3"/>
      <c r="M286" s="12">
        <f t="shared" si="46"/>
        <v>0</v>
      </c>
      <c r="N286" s="13">
        <f t="shared" si="47"/>
        <v>0</v>
      </c>
      <c r="O286" s="14" t="str">
        <f t="shared" si="42"/>
        <v/>
      </c>
      <c r="P286" s="11"/>
      <c r="Q286" s="70"/>
      <c r="R286" s="11"/>
      <c r="S286" s="71">
        <f t="shared" si="48"/>
        <v>0</v>
      </c>
      <c r="T286" s="72" t="str">
        <f t="shared" si="43"/>
        <v/>
      </c>
      <c r="U286" s="11"/>
      <c r="V286" s="78"/>
      <c r="W286" s="11"/>
      <c r="X286" s="71">
        <f t="shared" si="49"/>
        <v>0</v>
      </c>
      <c r="Y286" s="72" t="str">
        <f t="shared" si="44"/>
        <v/>
      </c>
      <c r="Z286" s="11"/>
    </row>
    <row r="287" spans="1:26" x14ac:dyDescent="0.35">
      <c r="A287" s="3"/>
      <c r="B287" s="4"/>
      <c r="C287" s="3"/>
      <c r="D287" s="3"/>
      <c r="E287" s="3"/>
      <c r="F287" s="12">
        <f t="shared" si="40"/>
        <v>0</v>
      </c>
      <c r="G287" s="13">
        <f t="shared" si="45"/>
        <v>0</v>
      </c>
      <c r="H287" s="14" t="str">
        <f t="shared" si="41"/>
        <v/>
      </c>
      <c r="I287" s="11"/>
      <c r="J287" s="78"/>
      <c r="K287" s="3"/>
      <c r="L287" s="3"/>
      <c r="M287" s="12">
        <f t="shared" si="46"/>
        <v>0</v>
      </c>
      <c r="N287" s="13">
        <f t="shared" si="47"/>
        <v>0</v>
      </c>
      <c r="O287" s="14" t="str">
        <f t="shared" si="42"/>
        <v/>
      </c>
      <c r="P287" s="11"/>
      <c r="Q287" s="70"/>
      <c r="R287" s="11"/>
      <c r="S287" s="71">
        <f t="shared" si="48"/>
        <v>0</v>
      </c>
      <c r="T287" s="72" t="str">
        <f t="shared" si="43"/>
        <v/>
      </c>
      <c r="U287" s="11"/>
      <c r="V287" s="78"/>
      <c r="W287" s="11"/>
      <c r="X287" s="71">
        <f t="shared" si="49"/>
        <v>0</v>
      </c>
      <c r="Y287" s="72" t="str">
        <f t="shared" si="44"/>
        <v/>
      </c>
      <c r="Z287" s="11"/>
    </row>
    <row r="288" spans="1:26" x14ac:dyDescent="0.35">
      <c r="A288" s="3"/>
      <c r="B288" s="4"/>
      <c r="C288" s="3"/>
      <c r="D288" s="3"/>
      <c r="E288" s="3"/>
      <c r="F288" s="12">
        <f t="shared" si="40"/>
        <v>0</v>
      </c>
      <c r="G288" s="13">
        <f t="shared" si="45"/>
        <v>0</v>
      </c>
      <c r="H288" s="14" t="str">
        <f t="shared" si="41"/>
        <v/>
      </c>
      <c r="I288" s="11"/>
      <c r="J288" s="78"/>
      <c r="K288" s="3"/>
      <c r="L288" s="3"/>
      <c r="M288" s="12">
        <f t="shared" si="46"/>
        <v>0</v>
      </c>
      <c r="N288" s="13">
        <f t="shared" si="47"/>
        <v>0</v>
      </c>
      <c r="O288" s="14" t="str">
        <f t="shared" si="42"/>
        <v/>
      </c>
      <c r="P288" s="11"/>
      <c r="Q288" s="70"/>
      <c r="R288" s="11"/>
      <c r="S288" s="71">
        <f t="shared" si="48"/>
        <v>0</v>
      </c>
      <c r="T288" s="72" t="str">
        <f t="shared" si="43"/>
        <v/>
      </c>
      <c r="U288" s="11"/>
      <c r="V288" s="78"/>
      <c r="W288" s="11"/>
      <c r="X288" s="71">
        <f t="shared" si="49"/>
        <v>0</v>
      </c>
      <c r="Y288" s="72" t="str">
        <f t="shared" si="44"/>
        <v/>
      </c>
      <c r="Z288" s="11"/>
    </row>
    <row r="289" spans="1:26" x14ac:dyDescent="0.35">
      <c r="A289" s="3"/>
      <c r="B289" s="4"/>
      <c r="C289" s="3"/>
      <c r="D289" s="3"/>
      <c r="E289" s="3"/>
      <c r="F289" s="12">
        <f t="shared" si="40"/>
        <v>0</v>
      </c>
      <c r="G289" s="13">
        <f t="shared" si="45"/>
        <v>0</v>
      </c>
      <c r="H289" s="14" t="str">
        <f t="shared" si="41"/>
        <v/>
      </c>
      <c r="I289" s="11"/>
      <c r="J289" s="78"/>
      <c r="K289" s="3"/>
      <c r="L289" s="3"/>
      <c r="M289" s="12">
        <f t="shared" si="46"/>
        <v>0</v>
      </c>
      <c r="N289" s="13">
        <f t="shared" si="47"/>
        <v>0</v>
      </c>
      <c r="O289" s="14" t="str">
        <f t="shared" si="42"/>
        <v/>
      </c>
      <c r="P289" s="11"/>
      <c r="Q289" s="70"/>
      <c r="R289" s="11"/>
      <c r="S289" s="71">
        <f t="shared" si="48"/>
        <v>0</v>
      </c>
      <c r="T289" s="72" t="str">
        <f t="shared" si="43"/>
        <v/>
      </c>
      <c r="U289" s="11"/>
      <c r="V289" s="78"/>
      <c r="W289" s="11"/>
      <c r="X289" s="71">
        <f t="shared" si="49"/>
        <v>0</v>
      </c>
      <c r="Y289" s="72" t="str">
        <f t="shared" si="44"/>
        <v/>
      </c>
      <c r="Z289" s="11"/>
    </row>
    <row r="290" spans="1:26" x14ac:dyDescent="0.35">
      <c r="A290" s="3"/>
      <c r="B290" s="4"/>
      <c r="C290" s="3"/>
      <c r="D290" s="3"/>
      <c r="E290" s="3"/>
      <c r="F290" s="12">
        <f t="shared" si="40"/>
        <v>0</v>
      </c>
      <c r="G290" s="13">
        <f t="shared" si="45"/>
        <v>0</v>
      </c>
      <c r="H290" s="14" t="str">
        <f t="shared" si="41"/>
        <v/>
      </c>
      <c r="I290" s="11"/>
      <c r="J290" s="78"/>
      <c r="K290" s="3"/>
      <c r="L290" s="3"/>
      <c r="M290" s="12">
        <f t="shared" si="46"/>
        <v>0</v>
      </c>
      <c r="N290" s="13">
        <f t="shared" si="47"/>
        <v>0</v>
      </c>
      <c r="O290" s="14" t="str">
        <f t="shared" si="42"/>
        <v/>
      </c>
      <c r="P290" s="11"/>
      <c r="Q290" s="70"/>
      <c r="R290" s="11"/>
      <c r="S290" s="71">
        <f t="shared" si="48"/>
        <v>0</v>
      </c>
      <c r="T290" s="72" t="str">
        <f t="shared" si="43"/>
        <v/>
      </c>
      <c r="U290" s="11"/>
      <c r="V290" s="78"/>
      <c r="W290" s="11"/>
      <c r="X290" s="71">
        <f t="shared" si="49"/>
        <v>0</v>
      </c>
      <c r="Y290" s="72" t="str">
        <f t="shared" si="44"/>
        <v/>
      </c>
      <c r="Z290" s="11"/>
    </row>
    <row r="291" spans="1:26" x14ac:dyDescent="0.35">
      <c r="A291" s="3"/>
      <c r="B291" s="4"/>
      <c r="C291" s="3"/>
      <c r="D291" s="3"/>
      <c r="E291" s="3"/>
      <c r="F291" s="12">
        <f t="shared" si="40"/>
        <v>0</v>
      </c>
      <c r="G291" s="13">
        <f t="shared" si="45"/>
        <v>0</v>
      </c>
      <c r="H291" s="14" t="str">
        <f t="shared" si="41"/>
        <v/>
      </c>
      <c r="I291" s="11"/>
      <c r="J291" s="78"/>
      <c r="K291" s="3"/>
      <c r="L291" s="3"/>
      <c r="M291" s="12">
        <f t="shared" si="46"/>
        <v>0</v>
      </c>
      <c r="N291" s="13">
        <f t="shared" si="47"/>
        <v>0</v>
      </c>
      <c r="O291" s="14" t="str">
        <f t="shared" si="42"/>
        <v/>
      </c>
      <c r="P291" s="11"/>
      <c r="Q291" s="70"/>
      <c r="R291" s="11"/>
      <c r="S291" s="71">
        <f t="shared" si="48"/>
        <v>0</v>
      </c>
      <c r="T291" s="72" t="str">
        <f t="shared" si="43"/>
        <v/>
      </c>
      <c r="U291" s="11"/>
      <c r="V291" s="78"/>
      <c r="W291" s="11"/>
      <c r="X291" s="71">
        <f t="shared" si="49"/>
        <v>0</v>
      </c>
      <c r="Y291" s="72" t="str">
        <f t="shared" si="44"/>
        <v/>
      </c>
      <c r="Z291" s="11"/>
    </row>
    <row r="292" spans="1:26" x14ac:dyDescent="0.35">
      <c r="A292" s="3"/>
      <c r="B292" s="4"/>
      <c r="C292" s="3"/>
      <c r="D292" s="3"/>
      <c r="E292" s="3"/>
      <c r="F292" s="12">
        <f t="shared" si="40"/>
        <v>0</v>
      </c>
      <c r="G292" s="13">
        <f t="shared" si="45"/>
        <v>0</v>
      </c>
      <c r="H292" s="14" t="str">
        <f t="shared" si="41"/>
        <v/>
      </c>
      <c r="I292" s="11"/>
      <c r="J292" s="78"/>
      <c r="K292" s="3"/>
      <c r="L292" s="3"/>
      <c r="M292" s="12">
        <f t="shared" si="46"/>
        <v>0</v>
      </c>
      <c r="N292" s="13">
        <f t="shared" si="47"/>
        <v>0</v>
      </c>
      <c r="O292" s="14" t="str">
        <f t="shared" si="42"/>
        <v/>
      </c>
      <c r="P292" s="11"/>
      <c r="Q292" s="70"/>
      <c r="R292" s="11"/>
      <c r="S292" s="71">
        <f t="shared" si="48"/>
        <v>0</v>
      </c>
      <c r="T292" s="72" t="str">
        <f t="shared" si="43"/>
        <v/>
      </c>
      <c r="U292" s="11"/>
      <c r="V292" s="78"/>
      <c r="W292" s="11"/>
      <c r="X292" s="71">
        <f t="shared" si="49"/>
        <v>0</v>
      </c>
      <c r="Y292" s="72" t="str">
        <f t="shared" si="44"/>
        <v/>
      </c>
      <c r="Z292" s="11"/>
    </row>
    <row r="293" spans="1:26" x14ac:dyDescent="0.35">
      <c r="A293" s="3"/>
      <c r="B293" s="4"/>
      <c r="C293" s="3"/>
      <c r="D293" s="3"/>
      <c r="E293" s="3"/>
      <c r="F293" s="12">
        <f t="shared" si="40"/>
        <v>0</v>
      </c>
      <c r="G293" s="13">
        <f t="shared" si="45"/>
        <v>0</v>
      </c>
      <c r="H293" s="14" t="str">
        <f t="shared" si="41"/>
        <v/>
      </c>
      <c r="I293" s="11"/>
      <c r="J293" s="78"/>
      <c r="K293" s="3"/>
      <c r="L293" s="3"/>
      <c r="M293" s="12">
        <f t="shared" si="46"/>
        <v>0</v>
      </c>
      <c r="N293" s="13">
        <f t="shared" si="47"/>
        <v>0</v>
      </c>
      <c r="O293" s="14" t="str">
        <f t="shared" si="42"/>
        <v/>
      </c>
      <c r="P293" s="11"/>
      <c r="Q293" s="70"/>
      <c r="R293" s="11"/>
      <c r="S293" s="71">
        <f t="shared" si="48"/>
        <v>0</v>
      </c>
      <c r="T293" s="72" t="str">
        <f t="shared" si="43"/>
        <v/>
      </c>
      <c r="U293" s="11"/>
      <c r="V293" s="78"/>
      <c r="W293" s="11"/>
      <c r="X293" s="71">
        <f t="shared" si="49"/>
        <v>0</v>
      </c>
      <c r="Y293" s="72" t="str">
        <f t="shared" si="44"/>
        <v/>
      </c>
      <c r="Z293" s="11"/>
    </row>
    <row r="294" spans="1:26" x14ac:dyDescent="0.35">
      <c r="A294" s="3"/>
      <c r="B294" s="4"/>
      <c r="C294" s="3"/>
      <c r="D294" s="3"/>
      <c r="E294" s="3"/>
      <c r="F294" s="12">
        <f t="shared" si="40"/>
        <v>0</v>
      </c>
      <c r="G294" s="13">
        <f t="shared" si="45"/>
        <v>0</v>
      </c>
      <c r="H294" s="14" t="str">
        <f t="shared" si="41"/>
        <v/>
      </c>
      <c r="I294" s="11"/>
      <c r="J294" s="78"/>
      <c r="K294" s="3"/>
      <c r="L294" s="3"/>
      <c r="M294" s="12">
        <f t="shared" si="46"/>
        <v>0</v>
      </c>
      <c r="N294" s="13">
        <f t="shared" si="47"/>
        <v>0</v>
      </c>
      <c r="O294" s="14" t="str">
        <f t="shared" si="42"/>
        <v/>
      </c>
      <c r="P294" s="11"/>
      <c r="Q294" s="70"/>
      <c r="R294" s="11"/>
      <c r="S294" s="71">
        <f t="shared" si="48"/>
        <v>0</v>
      </c>
      <c r="T294" s="72" t="str">
        <f t="shared" si="43"/>
        <v/>
      </c>
      <c r="U294" s="11"/>
      <c r="V294" s="78"/>
      <c r="W294" s="11"/>
      <c r="X294" s="71">
        <f t="shared" si="49"/>
        <v>0</v>
      </c>
      <c r="Y294" s="72" t="str">
        <f t="shared" si="44"/>
        <v/>
      </c>
      <c r="Z294" s="11"/>
    </row>
    <row r="295" spans="1:26" x14ac:dyDescent="0.35">
      <c r="A295" s="3"/>
      <c r="B295" s="4"/>
      <c r="C295" s="3"/>
      <c r="D295" s="3"/>
      <c r="E295" s="3"/>
      <c r="F295" s="12">
        <f t="shared" si="40"/>
        <v>0</v>
      </c>
      <c r="G295" s="13">
        <f t="shared" si="45"/>
        <v>0</v>
      </c>
      <c r="H295" s="14" t="str">
        <f t="shared" si="41"/>
        <v/>
      </c>
      <c r="I295" s="11"/>
      <c r="J295" s="78"/>
      <c r="K295" s="3"/>
      <c r="L295" s="3"/>
      <c r="M295" s="12">
        <f t="shared" si="46"/>
        <v>0</v>
      </c>
      <c r="N295" s="13">
        <f t="shared" si="47"/>
        <v>0</v>
      </c>
      <c r="O295" s="14" t="str">
        <f t="shared" si="42"/>
        <v/>
      </c>
      <c r="P295" s="11"/>
      <c r="Q295" s="70"/>
      <c r="R295" s="11"/>
      <c r="S295" s="71">
        <f t="shared" si="48"/>
        <v>0</v>
      </c>
      <c r="T295" s="72" t="str">
        <f t="shared" si="43"/>
        <v/>
      </c>
      <c r="U295" s="11"/>
      <c r="V295" s="78"/>
      <c r="W295" s="11"/>
      <c r="X295" s="71">
        <f t="shared" si="49"/>
        <v>0</v>
      </c>
      <c r="Y295" s="72" t="str">
        <f t="shared" si="44"/>
        <v/>
      </c>
      <c r="Z295" s="11"/>
    </row>
    <row r="296" spans="1:26" x14ac:dyDescent="0.35">
      <c r="A296" s="3"/>
      <c r="B296" s="4"/>
      <c r="C296" s="3"/>
      <c r="D296" s="3"/>
      <c r="E296" s="3"/>
      <c r="F296" s="12">
        <f t="shared" si="40"/>
        <v>0</v>
      </c>
      <c r="G296" s="13">
        <f t="shared" si="45"/>
        <v>0</v>
      </c>
      <c r="H296" s="14" t="str">
        <f t="shared" si="41"/>
        <v/>
      </c>
      <c r="I296" s="11"/>
      <c r="J296" s="78"/>
      <c r="K296" s="3"/>
      <c r="L296" s="3"/>
      <c r="M296" s="12">
        <f t="shared" si="46"/>
        <v>0</v>
      </c>
      <c r="N296" s="13">
        <f t="shared" si="47"/>
        <v>0</v>
      </c>
      <c r="O296" s="14" t="str">
        <f t="shared" si="42"/>
        <v/>
      </c>
      <c r="P296" s="11"/>
      <c r="Q296" s="70"/>
      <c r="R296" s="11"/>
      <c r="S296" s="71">
        <f t="shared" si="48"/>
        <v>0</v>
      </c>
      <c r="T296" s="72" t="str">
        <f t="shared" si="43"/>
        <v/>
      </c>
      <c r="U296" s="11"/>
      <c r="V296" s="78"/>
      <c r="W296" s="11"/>
      <c r="X296" s="71">
        <f t="shared" si="49"/>
        <v>0</v>
      </c>
      <c r="Y296" s="72" t="str">
        <f t="shared" si="44"/>
        <v/>
      </c>
      <c r="Z296" s="11"/>
    </row>
    <row r="297" spans="1:26" x14ac:dyDescent="0.35">
      <c r="A297" s="3"/>
      <c r="B297" s="4"/>
      <c r="C297" s="3"/>
      <c r="D297" s="3"/>
      <c r="E297" s="3"/>
      <c r="F297" s="12">
        <f t="shared" si="40"/>
        <v>0</v>
      </c>
      <c r="G297" s="13">
        <f t="shared" si="45"/>
        <v>0</v>
      </c>
      <c r="H297" s="14" t="str">
        <f t="shared" si="41"/>
        <v/>
      </c>
      <c r="I297" s="11"/>
      <c r="J297" s="78"/>
      <c r="K297" s="3"/>
      <c r="L297" s="3"/>
      <c r="M297" s="12">
        <f t="shared" si="46"/>
        <v>0</v>
      </c>
      <c r="N297" s="13">
        <f t="shared" si="47"/>
        <v>0</v>
      </c>
      <c r="O297" s="14" t="str">
        <f t="shared" si="42"/>
        <v/>
      </c>
      <c r="P297" s="11"/>
      <c r="Q297" s="70"/>
      <c r="R297" s="11"/>
      <c r="S297" s="71">
        <f t="shared" si="48"/>
        <v>0</v>
      </c>
      <c r="T297" s="72" t="str">
        <f t="shared" si="43"/>
        <v/>
      </c>
      <c r="U297" s="11"/>
      <c r="V297" s="78"/>
      <c r="W297" s="11"/>
      <c r="X297" s="71">
        <f t="shared" si="49"/>
        <v>0</v>
      </c>
      <c r="Y297" s="72" t="str">
        <f t="shared" si="44"/>
        <v/>
      </c>
      <c r="Z297" s="11"/>
    </row>
    <row r="298" spans="1:26" x14ac:dyDescent="0.35">
      <c r="A298" s="3"/>
      <c r="B298" s="4"/>
      <c r="C298" s="3"/>
      <c r="D298" s="3"/>
      <c r="E298" s="3"/>
      <c r="F298" s="12">
        <f t="shared" si="40"/>
        <v>0</v>
      </c>
      <c r="G298" s="13">
        <f t="shared" si="45"/>
        <v>0</v>
      </c>
      <c r="H298" s="14" t="str">
        <f t="shared" si="41"/>
        <v/>
      </c>
      <c r="I298" s="11"/>
      <c r="J298" s="78"/>
      <c r="K298" s="3"/>
      <c r="L298" s="3"/>
      <c r="M298" s="12">
        <f t="shared" si="46"/>
        <v>0</v>
      </c>
      <c r="N298" s="13">
        <f t="shared" si="47"/>
        <v>0</v>
      </c>
      <c r="O298" s="14" t="str">
        <f t="shared" si="42"/>
        <v/>
      </c>
      <c r="P298" s="11"/>
      <c r="Q298" s="70"/>
      <c r="R298" s="11"/>
      <c r="S298" s="71">
        <f t="shared" si="48"/>
        <v>0</v>
      </c>
      <c r="T298" s="72" t="str">
        <f t="shared" si="43"/>
        <v/>
      </c>
      <c r="U298" s="11"/>
      <c r="V298" s="78"/>
      <c r="W298" s="11"/>
      <c r="X298" s="71">
        <f t="shared" si="49"/>
        <v>0</v>
      </c>
      <c r="Y298" s="72" t="str">
        <f t="shared" si="44"/>
        <v/>
      </c>
      <c r="Z298" s="11"/>
    </row>
    <row r="299" spans="1:26" x14ac:dyDescent="0.35">
      <c r="A299" s="3"/>
      <c r="B299" s="4"/>
      <c r="C299" s="3"/>
      <c r="D299" s="3"/>
      <c r="E299" s="3"/>
      <c r="F299" s="12">
        <f t="shared" si="40"/>
        <v>0</v>
      </c>
      <c r="G299" s="13">
        <f t="shared" si="45"/>
        <v>0</v>
      </c>
      <c r="H299" s="14" t="str">
        <f t="shared" si="41"/>
        <v/>
      </c>
      <c r="I299" s="11"/>
      <c r="J299" s="78"/>
      <c r="K299" s="3"/>
      <c r="L299" s="3"/>
      <c r="M299" s="12">
        <f t="shared" si="46"/>
        <v>0</v>
      </c>
      <c r="N299" s="13">
        <f t="shared" si="47"/>
        <v>0</v>
      </c>
      <c r="O299" s="14" t="str">
        <f t="shared" si="42"/>
        <v/>
      </c>
      <c r="P299" s="11"/>
      <c r="Q299" s="70"/>
      <c r="R299" s="11"/>
      <c r="S299" s="71">
        <f t="shared" si="48"/>
        <v>0</v>
      </c>
      <c r="T299" s="72" t="str">
        <f t="shared" si="43"/>
        <v/>
      </c>
      <c r="U299" s="11"/>
      <c r="V299" s="78"/>
      <c r="W299" s="11"/>
      <c r="X299" s="71">
        <f t="shared" si="49"/>
        <v>0</v>
      </c>
      <c r="Y299" s="72" t="str">
        <f t="shared" si="44"/>
        <v/>
      </c>
      <c r="Z299" s="11"/>
    </row>
    <row r="300" spans="1:26" x14ac:dyDescent="0.35">
      <c r="A300" s="3"/>
      <c r="B300" s="4"/>
      <c r="C300" s="3"/>
      <c r="D300" s="3"/>
      <c r="E300" s="3"/>
      <c r="F300" s="12">
        <f t="shared" si="40"/>
        <v>0</v>
      </c>
      <c r="G300" s="13">
        <f t="shared" si="45"/>
        <v>0</v>
      </c>
      <c r="H300" s="14" t="str">
        <f t="shared" si="41"/>
        <v/>
      </c>
      <c r="I300" s="11"/>
      <c r="J300" s="78"/>
      <c r="K300" s="3"/>
      <c r="L300" s="3"/>
      <c r="M300" s="12">
        <f t="shared" si="46"/>
        <v>0</v>
      </c>
      <c r="N300" s="13">
        <f t="shared" si="47"/>
        <v>0</v>
      </c>
      <c r="O300" s="14" t="str">
        <f t="shared" si="42"/>
        <v/>
      </c>
      <c r="P300" s="11"/>
      <c r="Q300" s="70"/>
      <c r="R300" s="11"/>
      <c r="S300" s="71">
        <f t="shared" si="48"/>
        <v>0</v>
      </c>
      <c r="T300" s="72" t="str">
        <f t="shared" si="43"/>
        <v/>
      </c>
      <c r="U300" s="11"/>
      <c r="V300" s="78"/>
      <c r="W300" s="11"/>
      <c r="X300" s="71">
        <f t="shared" si="49"/>
        <v>0</v>
      </c>
      <c r="Y300" s="72" t="str">
        <f t="shared" si="44"/>
        <v/>
      </c>
      <c r="Z300" s="11"/>
    </row>
    <row r="301" spans="1:26" x14ac:dyDescent="0.35">
      <c r="A301" s="3"/>
      <c r="B301" s="4"/>
      <c r="C301" s="3"/>
      <c r="D301" s="3"/>
      <c r="E301" s="3"/>
      <c r="F301" s="12">
        <f t="shared" si="40"/>
        <v>0</v>
      </c>
      <c r="G301" s="13">
        <f t="shared" si="45"/>
        <v>0</v>
      </c>
      <c r="H301" s="14" t="str">
        <f t="shared" si="41"/>
        <v/>
      </c>
      <c r="I301" s="11"/>
      <c r="J301" s="78"/>
      <c r="K301" s="3"/>
      <c r="L301" s="3"/>
      <c r="M301" s="12">
        <f t="shared" si="46"/>
        <v>0</v>
      </c>
      <c r="N301" s="13">
        <f t="shared" si="47"/>
        <v>0</v>
      </c>
      <c r="O301" s="14" t="str">
        <f t="shared" si="42"/>
        <v/>
      </c>
      <c r="P301" s="11"/>
      <c r="Q301" s="70"/>
      <c r="R301" s="11"/>
      <c r="S301" s="71">
        <f t="shared" si="48"/>
        <v>0</v>
      </c>
      <c r="T301" s="72" t="str">
        <f t="shared" si="43"/>
        <v/>
      </c>
      <c r="U301" s="11"/>
      <c r="V301" s="78"/>
      <c r="W301" s="11"/>
      <c r="X301" s="71">
        <f t="shared" si="49"/>
        <v>0</v>
      </c>
      <c r="Y301" s="72" t="str">
        <f t="shared" si="44"/>
        <v/>
      </c>
      <c r="Z301" s="11"/>
    </row>
    <row r="302" spans="1:26" x14ac:dyDescent="0.35">
      <c r="A302" s="3"/>
      <c r="B302" s="4"/>
      <c r="C302" s="3"/>
      <c r="D302" s="3"/>
      <c r="E302" s="3"/>
      <c r="F302" s="12">
        <f t="shared" si="40"/>
        <v>0</v>
      </c>
      <c r="G302" s="13">
        <f t="shared" si="45"/>
        <v>0</v>
      </c>
      <c r="H302" s="14" t="str">
        <f t="shared" si="41"/>
        <v/>
      </c>
      <c r="I302" s="11"/>
      <c r="J302" s="78"/>
      <c r="K302" s="3"/>
      <c r="L302" s="3"/>
      <c r="M302" s="12">
        <f t="shared" si="46"/>
        <v>0</v>
      </c>
      <c r="N302" s="13">
        <f t="shared" si="47"/>
        <v>0</v>
      </c>
      <c r="O302" s="14" t="str">
        <f t="shared" si="42"/>
        <v/>
      </c>
      <c r="P302" s="11"/>
      <c r="Q302" s="70"/>
      <c r="R302" s="11"/>
      <c r="S302" s="71">
        <f t="shared" si="48"/>
        <v>0</v>
      </c>
      <c r="T302" s="72" t="str">
        <f t="shared" si="43"/>
        <v/>
      </c>
      <c r="U302" s="11"/>
      <c r="V302" s="78"/>
      <c r="W302" s="11"/>
      <c r="X302" s="71">
        <f t="shared" si="49"/>
        <v>0</v>
      </c>
      <c r="Y302" s="72" t="str">
        <f t="shared" si="44"/>
        <v/>
      </c>
      <c r="Z302" s="11"/>
    </row>
    <row r="303" spans="1:26" x14ac:dyDescent="0.35">
      <c r="A303" s="3"/>
      <c r="B303" s="4"/>
      <c r="C303" s="3"/>
      <c r="D303" s="3"/>
      <c r="E303" s="3"/>
      <c r="F303" s="12">
        <f t="shared" si="40"/>
        <v>0</v>
      </c>
      <c r="G303" s="13">
        <f t="shared" si="45"/>
        <v>0</v>
      </c>
      <c r="H303" s="14" t="str">
        <f t="shared" si="41"/>
        <v/>
      </c>
      <c r="I303" s="11"/>
      <c r="J303" s="78"/>
      <c r="K303" s="3"/>
      <c r="L303" s="3"/>
      <c r="M303" s="12">
        <f t="shared" si="46"/>
        <v>0</v>
      </c>
      <c r="N303" s="13">
        <f t="shared" si="47"/>
        <v>0</v>
      </c>
      <c r="O303" s="14" t="str">
        <f t="shared" si="42"/>
        <v/>
      </c>
      <c r="P303" s="11"/>
      <c r="Q303" s="70"/>
      <c r="R303" s="11"/>
      <c r="S303" s="71">
        <f t="shared" si="48"/>
        <v>0</v>
      </c>
      <c r="T303" s="72" t="str">
        <f t="shared" si="43"/>
        <v/>
      </c>
      <c r="U303" s="11"/>
      <c r="V303" s="78"/>
      <c r="W303" s="11"/>
      <c r="X303" s="71">
        <f t="shared" si="49"/>
        <v>0</v>
      </c>
      <c r="Y303" s="72" t="str">
        <f t="shared" si="44"/>
        <v/>
      </c>
      <c r="Z303" s="11"/>
    </row>
    <row r="304" spans="1:26" x14ac:dyDescent="0.35">
      <c r="A304" s="3"/>
      <c r="B304" s="4"/>
      <c r="C304" s="3"/>
      <c r="D304" s="3"/>
      <c r="E304" s="3"/>
      <c r="F304" s="12">
        <f t="shared" si="40"/>
        <v>0</v>
      </c>
      <c r="G304" s="13">
        <f t="shared" si="45"/>
        <v>0</v>
      </c>
      <c r="H304" s="14" t="str">
        <f t="shared" si="41"/>
        <v/>
      </c>
      <c r="I304" s="11"/>
      <c r="J304" s="78"/>
      <c r="K304" s="3"/>
      <c r="L304" s="3"/>
      <c r="M304" s="12">
        <f t="shared" si="46"/>
        <v>0</v>
      </c>
      <c r="N304" s="13">
        <f t="shared" si="47"/>
        <v>0</v>
      </c>
      <c r="O304" s="14" t="str">
        <f t="shared" si="42"/>
        <v/>
      </c>
      <c r="P304" s="11"/>
      <c r="Q304" s="70"/>
      <c r="R304" s="11"/>
      <c r="S304" s="71">
        <f t="shared" si="48"/>
        <v>0</v>
      </c>
      <c r="T304" s="72" t="str">
        <f t="shared" si="43"/>
        <v/>
      </c>
      <c r="U304" s="11"/>
      <c r="V304" s="78"/>
      <c r="W304" s="11"/>
      <c r="X304" s="71">
        <f t="shared" si="49"/>
        <v>0</v>
      </c>
      <c r="Y304" s="72" t="str">
        <f t="shared" si="44"/>
        <v/>
      </c>
      <c r="Z304" s="11"/>
    </row>
    <row r="305" spans="1:26" x14ac:dyDescent="0.35">
      <c r="A305" s="3"/>
      <c r="B305" s="4"/>
      <c r="C305" s="3"/>
      <c r="D305" s="3"/>
      <c r="E305" s="3"/>
      <c r="F305" s="12">
        <f t="shared" si="40"/>
        <v>0</v>
      </c>
      <c r="G305" s="13">
        <f t="shared" si="45"/>
        <v>0</v>
      </c>
      <c r="H305" s="14" t="str">
        <f t="shared" si="41"/>
        <v/>
      </c>
      <c r="I305" s="11"/>
      <c r="J305" s="78"/>
      <c r="K305" s="3"/>
      <c r="L305" s="3"/>
      <c r="M305" s="12">
        <f t="shared" si="46"/>
        <v>0</v>
      </c>
      <c r="N305" s="13">
        <f t="shared" si="47"/>
        <v>0</v>
      </c>
      <c r="O305" s="14" t="str">
        <f t="shared" si="42"/>
        <v/>
      </c>
      <c r="P305" s="11"/>
      <c r="Q305" s="70"/>
      <c r="R305" s="11"/>
      <c r="S305" s="71">
        <f t="shared" si="48"/>
        <v>0</v>
      </c>
      <c r="T305" s="72" t="str">
        <f t="shared" si="43"/>
        <v/>
      </c>
      <c r="U305" s="11"/>
      <c r="V305" s="78"/>
      <c r="W305" s="11"/>
      <c r="X305" s="71">
        <f t="shared" si="49"/>
        <v>0</v>
      </c>
      <c r="Y305" s="72" t="str">
        <f t="shared" si="44"/>
        <v/>
      </c>
      <c r="Z305" s="11"/>
    </row>
    <row r="306" spans="1:26" x14ac:dyDescent="0.35">
      <c r="A306" s="3"/>
      <c r="B306" s="4"/>
      <c r="C306" s="3"/>
      <c r="D306" s="3"/>
      <c r="E306" s="3"/>
      <c r="F306" s="12">
        <f t="shared" si="40"/>
        <v>0</v>
      </c>
      <c r="G306" s="13">
        <f t="shared" si="45"/>
        <v>0</v>
      </c>
      <c r="H306" s="14" t="str">
        <f t="shared" si="41"/>
        <v/>
      </c>
      <c r="I306" s="11"/>
      <c r="J306" s="78"/>
      <c r="K306" s="3"/>
      <c r="L306" s="3"/>
      <c r="M306" s="12">
        <f t="shared" si="46"/>
        <v>0</v>
      </c>
      <c r="N306" s="13">
        <f t="shared" si="47"/>
        <v>0</v>
      </c>
      <c r="O306" s="14" t="str">
        <f t="shared" si="42"/>
        <v/>
      </c>
      <c r="P306" s="11"/>
      <c r="Q306" s="70"/>
      <c r="R306" s="11"/>
      <c r="S306" s="71">
        <f t="shared" si="48"/>
        <v>0</v>
      </c>
      <c r="T306" s="72" t="str">
        <f t="shared" si="43"/>
        <v/>
      </c>
      <c r="U306" s="11"/>
      <c r="V306" s="78"/>
      <c r="W306" s="11"/>
      <c r="X306" s="71">
        <f t="shared" si="49"/>
        <v>0</v>
      </c>
      <c r="Y306" s="72" t="str">
        <f t="shared" si="44"/>
        <v/>
      </c>
      <c r="Z306" s="11"/>
    </row>
    <row r="307" spans="1:26" x14ac:dyDescent="0.35">
      <c r="A307" s="3"/>
      <c r="B307" s="4"/>
      <c r="C307" s="3"/>
      <c r="D307" s="3"/>
      <c r="E307" s="3"/>
      <c r="F307" s="12">
        <f t="shared" si="40"/>
        <v>0</v>
      </c>
      <c r="G307" s="13">
        <f t="shared" si="45"/>
        <v>0</v>
      </c>
      <c r="H307" s="14" t="str">
        <f t="shared" si="41"/>
        <v/>
      </c>
      <c r="I307" s="11"/>
      <c r="J307" s="78"/>
      <c r="K307" s="3"/>
      <c r="L307" s="3"/>
      <c r="M307" s="12">
        <f t="shared" si="46"/>
        <v>0</v>
      </c>
      <c r="N307" s="13">
        <f t="shared" si="47"/>
        <v>0</v>
      </c>
      <c r="O307" s="14" t="str">
        <f t="shared" si="42"/>
        <v/>
      </c>
      <c r="P307" s="11"/>
      <c r="Q307" s="70"/>
      <c r="R307" s="11"/>
      <c r="S307" s="71">
        <f t="shared" si="48"/>
        <v>0</v>
      </c>
      <c r="T307" s="72" t="str">
        <f t="shared" si="43"/>
        <v/>
      </c>
      <c r="U307" s="11"/>
      <c r="V307" s="78"/>
      <c r="W307" s="11"/>
      <c r="X307" s="71">
        <f t="shared" si="49"/>
        <v>0</v>
      </c>
      <c r="Y307" s="72" t="str">
        <f t="shared" si="44"/>
        <v/>
      </c>
      <c r="Z307" s="11"/>
    </row>
    <row r="308" spans="1:26" x14ac:dyDescent="0.35">
      <c r="A308" s="3"/>
      <c r="B308" s="4"/>
      <c r="C308" s="3"/>
      <c r="D308" s="3"/>
      <c r="E308" s="3"/>
      <c r="F308" s="12">
        <f t="shared" si="40"/>
        <v>0</v>
      </c>
      <c r="G308" s="13">
        <f t="shared" si="45"/>
        <v>0</v>
      </c>
      <c r="H308" s="14" t="str">
        <f t="shared" si="41"/>
        <v/>
      </c>
      <c r="I308" s="11"/>
      <c r="J308" s="78"/>
      <c r="K308" s="3"/>
      <c r="L308" s="3"/>
      <c r="M308" s="12">
        <f t="shared" si="46"/>
        <v>0</v>
      </c>
      <c r="N308" s="13">
        <f t="shared" si="47"/>
        <v>0</v>
      </c>
      <c r="O308" s="14" t="str">
        <f t="shared" si="42"/>
        <v/>
      </c>
      <c r="P308" s="11"/>
      <c r="Q308" s="70"/>
      <c r="R308" s="11"/>
      <c r="S308" s="71">
        <f t="shared" si="48"/>
        <v>0</v>
      </c>
      <c r="T308" s="72" t="str">
        <f t="shared" si="43"/>
        <v/>
      </c>
      <c r="U308" s="11"/>
      <c r="V308" s="78"/>
      <c r="W308" s="11"/>
      <c r="X308" s="71">
        <f t="shared" si="49"/>
        <v>0</v>
      </c>
      <c r="Y308" s="72" t="str">
        <f t="shared" si="44"/>
        <v/>
      </c>
      <c r="Z308" s="11"/>
    </row>
    <row r="309" spans="1:26" x14ac:dyDescent="0.35">
      <c r="A309" s="3"/>
      <c r="B309" s="4"/>
      <c r="C309" s="3"/>
      <c r="D309" s="3"/>
      <c r="E309" s="3"/>
      <c r="F309" s="12">
        <f t="shared" si="40"/>
        <v>0</v>
      </c>
      <c r="G309" s="13">
        <f t="shared" si="45"/>
        <v>0</v>
      </c>
      <c r="H309" s="14" t="str">
        <f t="shared" si="41"/>
        <v/>
      </c>
      <c r="I309" s="11"/>
      <c r="J309" s="78"/>
      <c r="K309" s="3"/>
      <c r="L309" s="3"/>
      <c r="M309" s="12">
        <f t="shared" si="46"/>
        <v>0</v>
      </c>
      <c r="N309" s="13">
        <f t="shared" si="47"/>
        <v>0</v>
      </c>
      <c r="O309" s="14" t="str">
        <f t="shared" si="42"/>
        <v/>
      </c>
      <c r="P309" s="11"/>
      <c r="Q309" s="70"/>
      <c r="R309" s="11"/>
      <c r="S309" s="71">
        <f t="shared" si="48"/>
        <v>0</v>
      </c>
      <c r="T309" s="72" t="str">
        <f t="shared" si="43"/>
        <v/>
      </c>
      <c r="U309" s="11"/>
      <c r="V309" s="78"/>
      <c r="W309" s="11"/>
      <c r="X309" s="71">
        <f t="shared" si="49"/>
        <v>0</v>
      </c>
      <c r="Y309" s="72" t="str">
        <f t="shared" si="44"/>
        <v/>
      </c>
      <c r="Z309" s="11"/>
    </row>
    <row r="310" spans="1:26" x14ac:dyDescent="0.35">
      <c r="A310" s="3"/>
      <c r="B310" s="4"/>
      <c r="C310" s="3"/>
      <c r="D310" s="3"/>
      <c r="E310" s="3"/>
      <c r="F310" s="12">
        <f t="shared" si="40"/>
        <v>0</v>
      </c>
      <c r="G310" s="13">
        <f t="shared" si="45"/>
        <v>0</v>
      </c>
      <c r="H310" s="14" t="str">
        <f t="shared" si="41"/>
        <v/>
      </c>
      <c r="I310" s="11"/>
      <c r="J310" s="78"/>
      <c r="K310" s="3"/>
      <c r="L310" s="3"/>
      <c r="M310" s="12">
        <f t="shared" si="46"/>
        <v>0</v>
      </c>
      <c r="N310" s="13">
        <f t="shared" si="47"/>
        <v>0</v>
      </c>
      <c r="O310" s="14" t="str">
        <f t="shared" si="42"/>
        <v/>
      </c>
      <c r="P310" s="11"/>
      <c r="Q310" s="70"/>
      <c r="R310" s="11"/>
      <c r="S310" s="71">
        <f t="shared" si="48"/>
        <v>0</v>
      </c>
      <c r="T310" s="72" t="str">
        <f t="shared" si="43"/>
        <v/>
      </c>
      <c r="U310" s="11"/>
      <c r="V310" s="78"/>
      <c r="W310" s="11"/>
      <c r="X310" s="71">
        <f t="shared" si="49"/>
        <v>0</v>
      </c>
      <c r="Y310" s="72" t="str">
        <f t="shared" si="44"/>
        <v/>
      </c>
      <c r="Z310" s="11"/>
    </row>
    <row r="311" spans="1:26" x14ac:dyDescent="0.35">
      <c r="A311" s="3"/>
      <c r="B311" s="4"/>
      <c r="C311" s="3"/>
      <c r="D311" s="3"/>
      <c r="E311" s="3"/>
      <c r="F311" s="12">
        <f t="shared" si="40"/>
        <v>0</v>
      </c>
      <c r="G311" s="13">
        <f t="shared" si="45"/>
        <v>0</v>
      </c>
      <c r="H311" s="14" t="str">
        <f t="shared" si="41"/>
        <v/>
      </c>
      <c r="I311" s="11"/>
      <c r="J311" s="78"/>
      <c r="K311" s="3"/>
      <c r="L311" s="3"/>
      <c r="M311" s="12">
        <f t="shared" si="46"/>
        <v>0</v>
      </c>
      <c r="N311" s="13">
        <f t="shared" si="47"/>
        <v>0</v>
      </c>
      <c r="O311" s="14" t="str">
        <f t="shared" si="42"/>
        <v/>
      </c>
      <c r="P311" s="11"/>
      <c r="Q311" s="70"/>
      <c r="R311" s="11"/>
      <c r="S311" s="71">
        <f t="shared" si="48"/>
        <v>0</v>
      </c>
      <c r="T311" s="72" t="str">
        <f t="shared" si="43"/>
        <v/>
      </c>
      <c r="U311" s="11"/>
      <c r="V311" s="78"/>
      <c r="W311" s="11"/>
      <c r="X311" s="71">
        <f t="shared" si="49"/>
        <v>0</v>
      </c>
      <c r="Y311" s="72" t="str">
        <f t="shared" si="44"/>
        <v/>
      </c>
      <c r="Z311" s="11"/>
    </row>
    <row r="312" spans="1:26" x14ac:dyDescent="0.35">
      <c r="A312" s="3"/>
      <c r="B312" s="4"/>
      <c r="C312" s="3"/>
      <c r="D312" s="3"/>
      <c r="E312" s="3"/>
      <c r="F312" s="12">
        <f t="shared" si="40"/>
        <v>0</v>
      </c>
      <c r="G312" s="13">
        <f t="shared" si="45"/>
        <v>0</v>
      </c>
      <c r="H312" s="14" t="str">
        <f t="shared" si="41"/>
        <v/>
      </c>
      <c r="I312" s="11"/>
      <c r="J312" s="78"/>
      <c r="K312" s="3"/>
      <c r="L312" s="3"/>
      <c r="M312" s="12">
        <f t="shared" si="46"/>
        <v>0</v>
      </c>
      <c r="N312" s="13">
        <f t="shared" si="47"/>
        <v>0</v>
      </c>
      <c r="O312" s="14" t="str">
        <f t="shared" si="42"/>
        <v/>
      </c>
      <c r="P312" s="11"/>
      <c r="Q312" s="70"/>
      <c r="R312" s="11"/>
      <c r="S312" s="71">
        <f t="shared" si="48"/>
        <v>0</v>
      </c>
      <c r="T312" s="72" t="str">
        <f t="shared" si="43"/>
        <v/>
      </c>
      <c r="U312" s="11"/>
      <c r="V312" s="78"/>
      <c r="W312" s="11"/>
      <c r="X312" s="71">
        <f t="shared" si="49"/>
        <v>0</v>
      </c>
      <c r="Y312" s="72" t="str">
        <f t="shared" si="44"/>
        <v/>
      </c>
      <c r="Z312" s="11"/>
    </row>
    <row r="313" spans="1:26" x14ac:dyDescent="0.35">
      <c r="A313" s="3"/>
      <c r="B313" s="4"/>
      <c r="C313" s="3"/>
      <c r="D313" s="3"/>
      <c r="E313" s="3"/>
      <c r="F313" s="12">
        <f t="shared" si="40"/>
        <v>0</v>
      </c>
      <c r="G313" s="13">
        <f t="shared" si="45"/>
        <v>0</v>
      </c>
      <c r="H313" s="14" t="str">
        <f t="shared" si="41"/>
        <v/>
      </c>
      <c r="I313" s="11"/>
      <c r="J313" s="78"/>
      <c r="K313" s="3"/>
      <c r="L313" s="3"/>
      <c r="M313" s="12">
        <f t="shared" si="46"/>
        <v>0</v>
      </c>
      <c r="N313" s="13">
        <f t="shared" si="47"/>
        <v>0</v>
      </c>
      <c r="O313" s="14" t="str">
        <f t="shared" si="42"/>
        <v/>
      </c>
      <c r="P313" s="11"/>
      <c r="Q313" s="70"/>
      <c r="R313" s="11"/>
      <c r="S313" s="71">
        <f t="shared" si="48"/>
        <v>0</v>
      </c>
      <c r="T313" s="72" t="str">
        <f t="shared" si="43"/>
        <v/>
      </c>
      <c r="U313" s="11"/>
      <c r="V313" s="78"/>
      <c r="W313" s="11"/>
      <c r="X313" s="71">
        <f t="shared" si="49"/>
        <v>0</v>
      </c>
      <c r="Y313" s="72" t="str">
        <f t="shared" si="44"/>
        <v/>
      </c>
      <c r="Z313" s="11"/>
    </row>
    <row r="314" spans="1:26" x14ac:dyDescent="0.35">
      <c r="A314" s="3"/>
      <c r="B314" s="4"/>
      <c r="C314" s="3"/>
      <c r="D314" s="3"/>
      <c r="E314" s="3"/>
      <c r="F314" s="12">
        <f t="shared" si="40"/>
        <v>0</v>
      </c>
      <c r="G314" s="13">
        <f t="shared" si="45"/>
        <v>0</v>
      </c>
      <c r="H314" s="14" t="str">
        <f t="shared" si="41"/>
        <v/>
      </c>
      <c r="I314" s="11"/>
      <c r="J314" s="78"/>
      <c r="K314" s="3"/>
      <c r="L314" s="3"/>
      <c r="M314" s="12">
        <f t="shared" si="46"/>
        <v>0</v>
      </c>
      <c r="N314" s="13">
        <f t="shared" si="47"/>
        <v>0</v>
      </c>
      <c r="O314" s="14" t="str">
        <f t="shared" si="42"/>
        <v/>
      </c>
      <c r="P314" s="11"/>
      <c r="Q314" s="70"/>
      <c r="R314" s="11"/>
      <c r="S314" s="71">
        <f t="shared" si="48"/>
        <v>0</v>
      </c>
      <c r="T314" s="72" t="str">
        <f t="shared" si="43"/>
        <v/>
      </c>
      <c r="U314" s="11"/>
      <c r="V314" s="78"/>
      <c r="W314" s="11"/>
      <c r="X314" s="71">
        <f t="shared" si="49"/>
        <v>0</v>
      </c>
      <c r="Y314" s="72" t="str">
        <f t="shared" si="44"/>
        <v/>
      </c>
      <c r="Z314" s="11"/>
    </row>
    <row r="315" spans="1:26" x14ac:dyDescent="0.35">
      <c r="A315" s="3"/>
      <c r="B315" s="4"/>
      <c r="C315" s="3"/>
      <c r="D315" s="3"/>
      <c r="E315" s="3"/>
      <c r="F315" s="12">
        <f t="shared" si="40"/>
        <v>0</v>
      </c>
      <c r="G315" s="13">
        <f t="shared" si="45"/>
        <v>0</v>
      </c>
      <c r="H315" s="14" t="str">
        <f t="shared" si="41"/>
        <v/>
      </c>
      <c r="I315" s="11"/>
      <c r="J315" s="78"/>
      <c r="K315" s="3"/>
      <c r="L315" s="3"/>
      <c r="M315" s="12">
        <f t="shared" si="46"/>
        <v>0</v>
      </c>
      <c r="N315" s="13">
        <f t="shared" si="47"/>
        <v>0</v>
      </c>
      <c r="O315" s="14" t="str">
        <f t="shared" si="42"/>
        <v/>
      </c>
      <c r="P315" s="11"/>
      <c r="Q315" s="70"/>
      <c r="R315" s="11"/>
      <c r="S315" s="71">
        <f t="shared" si="48"/>
        <v>0</v>
      </c>
      <c r="T315" s="72" t="str">
        <f t="shared" si="43"/>
        <v/>
      </c>
      <c r="U315" s="11"/>
      <c r="V315" s="78"/>
      <c r="W315" s="11"/>
      <c r="X315" s="71">
        <f t="shared" si="49"/>
        <v>0</v>
      </c>
      <c r="Y315" s="72" t="str">
        <f t="shared" si="44"/>
        <v/>
      </c>
      <c r="Z315" s="11"/>
    </row>
    <row r="316" spans="1:26" x14ac:dyDescent="0.35">
      <c r="A316" s="3"/>
      <c r="B316" s="4"/>
      <c r="C316" s="3"/>
      <c r="D316" s="3"/>
      <c r="E316" s="3"/>
      <c r="F316" s="12">
        <f t="shared" si="40"/>
        <v>0</v>
      </c>
      <c r="G316" s="13">
        <f t="shared" si="45"/>
        <v>0</v>
      </c>
      <c r="H316" s="14" t="str">
        <f t="shared" si="41"/>
        <v/>
      </c>
      <c r="I316" s="11"/>
      <c r="J316" s="78"/>
      <c r="K316" s="3"/>
      <c r="L316" s="3"/>
      <c r="M316" s="12">
        <f t="shared" si="46"/>
        <v>0</v>
      </c>
      <c r="N316" s="13">
        <f t="shared" si="47"/>
        <v>0</v>
      </c>
      <c r="O316" s="14" t="str">
        <f t="shared" si="42"/>
        <v/>
      </c>
      <c r="P316" s="11"/>
      <c r="Q316" s="70"/>
      <c r="R316" s="11"/>
      <c r="S316" s="71">
        <f t="shared" si="48"/>
        <v>0</v>
      </c>
      <c r="T316" s="72" t="str">
        <f t="shared" si="43"/>
        <v/>
      </c>
      <c r="U316" s="11"/>
      <c r="V316" s="78"/>
      <c r="W316" s="11"/>
      <c r="X316" s="71">
        <f t="shared" si="49"/>
        <v>0</v>
      </c>
      <c r="Y316" s="72" t="str">
        <f t="shared" si="44"/>
        <v/>
      </c>
      <c r="Z316" s="11"/>
    </row>
    <row r="317" spans="1:26" x14ac:dyDescent="0.35">
      <c r="A317" s="3"/>
      <c r="B317" s="4"/>
      <c r="C317" s="3"/>
      <c r="D317" s="3"/>
      <c r="E317" s="3"/>
      <c r="F317" s="12">
        <f t="shared" si="40"/>
        <v>0</v>
      </c>
      <c r="G317" s="13">
        <f t="shared" si="45"/>
        <v>0</v>
      </c>
      <c r="H317" s="14" t="str">
        <f t="shared" si="41"/>
        <v/>
      </c>
      <c r="I317" s="11"/>
      <c r="J317" s="78"/>
      <c r="K317" s="3"/>
      <c r="L317" s="3"/>
      <c r="M317" s="12">
        <f t="shared" si="46"/>
        <v>0</v>
      </c>
      <c r="N317" s="13">
        <f t="shared" si="47"/>
        <v>0</v>
      </c>
      <c r="O317" s="14" t="str">
        <f t="shared" si="42"/>
        <v/>
      </c>
      <c r="P317" s="11"/>
      <c r="Q317" s="70"/>
      <c r="R317" s="11"/>
      <c r="S317" s="71">
        <f t="shared" si="48"/>
        <v>0</v>
      </c>
      <c r="T317" s="72" t="str">
        <f t="shared" si="43"/>
        <v/>
      </c>
      <c r="U317" s="11"/>
      <c r="V317" s="78"/>
      <c r="W317" s="11"/>
      <c r="X317" s="71">
        <f t="shared" si="49"/>
        <v>0</v>
      </c>
      <c r="Y317" s="72" t="str">
        <f t="shared" si="44"/>
        <v/>
      </c>
      <c r="Z317" s="11"/>
    </row>
    <row r="318" spans="1:26" x14ac:dyDescent="0.35">
      <c r="A318" s="3"/>
      <c r="B318" s="4"/>
      <c r="C318" s="3"/>
      <c r="D318" s="3"/>
      <c r="E318" s="3"/>
      <c r="F318" s="12">
        <f t="shared" si="40"/>
        <v>0</v>
      </c>
      <c r="G318" s="13">
        <f t="shared" si="45"/>
        <v>0</v>
      </c>
      <c r="H318" s="14" t="str">
        <f t="shared" si="41"/>
        <v/>
      </c>
      <c r="I318" s="11"/>
      <c r="J318" s="78"/>
      <c r="K318" s="3"/>
      <c r="L318" s="3"/>
      <c r="M318" s="12">
        <f t="shared" si="46"/>
        <v>0</v>
      </c>
      <c r="N318" s="13">
        <f t="shared" si="47"/>
        <v>0</v>
      </c>
      <c r="O318" s="14" t="str">
        <f t="shared" si="42"/>
        <v/>
      </c>
      <c r="P318" s="11"/>
      <c r="Q318" s="70"/>
      <c r="R318" s="11"/>
      <c r="S318" s="71">
        <f t="shared" si="48"/>
        <v>0</v>
      </c>
      <c r="T318" s="72" t="str">
        <f t="shared" si="43"/>
        <v/>
      </c>
      <c r="U318" s="11"/>
      <c r="V318" s="78"/>
      <c r="W318" s="11"/>
      <c r="X318" s="71">
        <f t="shared" si="49"/>
        <v>0</v>
      </c>
      <c r="Y318" s="72" t="str">
        <f t="shared" si="44"/>
        <v/>
      </c>
      <c r="Z318" s="11"/>
    </row>
    <row r="319" spans="1:26" x14ac:dyDescent="0.35">
      <c r="A319" s="3"/>
      <c r="B319" s="4"/>
      <c r="C319" s="3"/>
      <c r="D319" s="3"/>
      <c r="E319" s="3"/>
      <c r="F319" s="12">
        <f t="shared" si="40"/>
        <v>0</v>
      </c>
      <c r="G319" s="13">
        <f t="shared" si="45"/>
        <v>0</v>
      </c>
      <c r="H319" s="14" t="str">
        <f t="shared" si="41"/>
        <v/>
      </c>
      <c r="I319" s="11"/>
      <c r="J319" s="78"/>
      <c r="K319" s="3"/>
      <c r="L319" s="3"/>
      <c r="M319" s="12">
        <f t="shared" si="46"/>
        <v>0</v>
      </c>
      <c r="N319" s="13">
        <f t="shared" si="47"/>
        <v>0</v>
      </c>
      <c r="O319" s="14" t="str">
        <f t="shared" si="42"/>
        <v/>
      </c>
      <c r="P319" s="11"/>
      <c r="Q319" s="70"/>
      <c r="R319" s="11"/>
      <c r="S319" s="71">
        <f t="shared" si="48"/>
        <v>0</v>
      </c>
      <c r="T319" s="72" t="str">
        <f t="shared" si="43"/>
        <v/>
      </c>
      <c r="U319" s="11"/>
      <c r="V319" s="78"/>
      <c r="W319" s="11"/>
      <c r="X319" s="71">
        <f t="shared" si="49"/>
        <v>0</v>
      </c>
      <c r="Y319" s="72" t="str">
        <f t="shared" si="44"/>
        <v/>
      </c>
      <c r="Z319" s="11"/>
    </row>
    <row r="320" spans="1:26" x14ac:dyDescent="0.35">
      <c r="A320" s="3"/>
      <c r="B320" s="4"/>
      <c r="C320" s="3"/>
      <c r="D320" s="3"/>
      <c r="E320" s="3"/>
      <c r="F320" s="12">
        <f t="shared" si="40"/>
        <v>0</v>
      </c>
      <c r="G320" s="13">
        <f t="shared" si="45"/>
        <v>0</v>
      </c>
      <c r="H320" s="14" t="str">
        <f t="shared" si="41"/>
        <v/>
      </c>
      <c r="I320" s="11"/>
      <c r="J320" s="78"/>
      <c r="K320" s="3"/>
      <c r="L320" s="3"/>
      <c r="M320" s="12">
        <f t="shared" si="46"/>
        <v>0</v>
      </c>
      <c r="N320" s="13">
        <f t="shared" si="47"/>
        <v>0</v>
      </c>
      <c r="O320" s="14" t="str">
        <f t="shared" si="42"/>
        <v/>
      </c>
      <c r="P320" s="11"/>
      <c r="Q320" s="70"/>
      <c r="R320" s="11"/>
      <c r="S320" s="71">
        <f t="shared" si="48"/>
        <v>0</v>
      </c>
      <c r="T320" s="72" t="str">
        <f t="shared" si="43"/>
        <v/>
      </c>
      <c r="U320" s="11"/>
      <c r="V320" s="78"/>
      <c r="W320" s="11"/>
      <c r="X320" s="71">
        <f t="shared" si="49"/>
        <v>0</v>
      </c>
      <c r="Y320" s="72" t="str">
        <f t="shared" si="44"/>
        <v/>
      </c>
      <c r="Z320" s="11"/>
    </row>
    <row r="321" spans="1:26" x14ac:dyDescent="0.35">
      <c r="A321" s="3"/>
      <c r="B321" s="4"/>
      <c r="C321" s="3"/>
      <c r="D321" s="3"/>
      <c r="E321" s="3"/>
      <c r="F321" s="12">
        <f t="shared" si="40"/>
        <v>0</v>
      </c>
      <c r="G321" s="13">
        <f t="shared" si="45"/>
        <v>0</v>
      </c>
      <c r="H321" s="14" t="str">
        <f t="shared" si="41"/>
        <v/>
      </c>
      <c r="I321" s="11"/>
      <c r="J321" s="78"/>
      <c r="K321" s="3"/>
      <c r="L321" s="3"/>
      <c r="M321" s="12">
        <f t="shared" si="46"/>
        <v>0</v>
      </c>
      <c r="N321" s="13">
        <f t="shared" si="47"/>
        <v>0</v>
      </c>
      <c r="O321" s="14" t="str">
        <f t="shared" si="42"/>
        <v/>
      </c>
      <c r="P321" s="11"/>
      <c r="Q321" s="70"/>
      <c r="R321" s="11"/>
      <c r="S321" s="71">
        <f t="shared" si="48"/>
        <v>0</v>
      </c>
      <c r="T321" s="72" t="str">
        <f t="shared" si="43"/>
        <v/>
      </c>
      <c r="U321" s="11"/>
      <c r="V321" s="78"/>
      <c r="W321" s="11"/>
      <c r="X321" s="71">
        <f t="shared" si="49"/>
        <v>0</v>
      </c>
      <c r="Y321" s="72" t="str">
        <f t="shared" si="44"/>
        <v/>
      </c>
      <c r="Z321" s="11"/>
    </row>
    <row r="322" spans="1:26" x14ac:dyDescent="0.35">
      <c r="A322" s="3"/>
      <c r="B322" s="4"/>
      <c r="C322" s="3"/>
      <c r="D322" s="3"/>
      <c r="E322" s="3"/>
      <c r="F322" s="12">
        <f t="shared" si="40"/>
        <v>0</v>
      </c>
      <c r="G322" s="13">
        <f t="shared" si="45"/>
        <v>0</v>
      </c>
      <c r="H322" s="14" t="str">
        <f t="shared" si="41"/>
        <v/>
      </c>
      <c r="I322" s="11"/>
      <c r="J322" s="78"/>
      <c r="K322" s="3"/>
      <c r="L322" s="3"/>
      <c r="M322" s="12">
        <f t="shared" si="46"/>
        <v>0</v>
      </c>
      <c r="N322" s="13">
        <f t="shared" si="47"/>
        <v>0</v>
      </c>
      <c r="O322" s="14" t="str">
        <f t="shared" si="42"/>
        <v/>
      </c>
      <c r="P322" s="11"/>
      <c r="Q322" s="70"/>
      <c r="R322" s="11"/>
      <c r="S322" s="71">
        <f t="shared" si="48"/>
        <v>0</v>
      </c>
      <c r="T322" s="72" t="str">
        <f t="shared" si="43"/>
        <v/>
      </c>
      <c r="U322" s="11"/>
      <c r="V322" s="78"/>
      <c r="W322" s="11"/>
      <c r="X322" s="71">
        <f t="shared" si="49"/>
        <v>0</v>
      </c>
      <c r="Y322" s="72" t="str">
        <f t="shared" si="44"/>
        <v/>
      </c>
      <c r="Z322" s="11"/>
    </row>
    <row r="323" spans="1:26" x14ac:dyDescent="0.35">
      <c r="A323" s="3"/>
      <c r="B323" s="4"/>
      <c r="C323" s="3"/>
      <c r="D323" s="3"/>
      <c r="E323" s="3"/>
      <c r="F323" s="12">
        <f t="shared" si="40"/>
        <v>0</v>
      </c>
      <c r="G323" s="13">
        <f t="shared" si="45"/>
        <v>0</v>
      </c>
      <c r="H323" s="14" t="str">
        <f t="shared" si="41"/>
        <v/>
      </c>
      <c r="I323" s="11"/>
      <c r="J323" s="78"/>
      <c r="K323" s="3"/>
      <c r="L323" s="3"/>
      <c r="M323" s="12">
        <f t="shared" si="46"/>
        <v>0</v>
      </c>
      <c r="N323" s="13">
        <f t="shared" si="47"/>
        <v>0</v>
      </c>
      <c r="O323" s="14" t="str">
        <f t="shared" si="42"/>
        <v/>
      </c>
      <c r="P323" s="11"/>
      <c r="Q323" s="70"/>
      <c r="R323" s="11"/>
      <c r="S323" s="71">
        <f t="shared" si="48"/>
        <v>0</v>
      </c>
      <c r="T323" s="72" t="str">
        <f t="shared" si="43"/>
        <v/>
      </c>
      <c r="U323" s="11"/>
      <c r="V323" s="78"/>
      <c r="W323" s="11"/>
      <c r="X323" s="71">
        <f t="shared" si="49"/>
        <v>0</v>
      </c>
      <c r="Y323" s="72" t="str">
        <f t="shared" si="44"/>
        <v/>
      </c>
      <c r="Z323" s="11"/>
    </row>
    <row r="324" spans="1:26" x14ac:dyDescent="0.35">
      <c r="A324" s="3"/>
      <c r="B324" s="4"/>
      <c r="C324" s="3"/>
      <c r="D324" s="3"/>
      <c r="E324" s="3"/>
      <c r="F324" s="12">
        <f t="shared" si="40"/>
        <v>0</v>
      </c>
      <c r="G324" s="13">
        <f t="shared" si="45"/>
        <v>0</v>
      </c>
      <c r="H324" s="14" t="str">
        <f t="shared" si="41"/>
        <v/>
      </c>
      <c r="I324" s="11"/>
      <c r="J324" s="78"/>
      <c r="K324" s="3"/>
      <c r="L324" s="3"/>
      <c r="M324" s="12">
        <f t="shared" si="46"/>
        <v>0</v>
      </c>
      <c r="N324" s="13">
        <f t="shared" si="47"/>
        <v>0</v>
      </c>
      <c r="O324" s="14" t="str">
        <f t="shared" si="42"/>
        <v/>
      </c>
      <c r="P324" s="11"/>
      <c r="Q324" s="70"/>
      <c r="R324" s="11"/>
      <c r="S324" s="71">
        <f t="shared" si="48"/>
        <v>0</v>
      </c>
      <c r="T324" s="72" t="str">
        <f t="shared" si="43"/>
        <v/>
      </c>
      <c r="U324" s="11"/>
      <c r="V324" s="78"/>
      <c r="W324" s="11"/>
      <c r="X324" s="71">
        <f t="shared" si="49"/>
        <v>0</v>
      </c>
      <c r="Y324" s="72" t="str">
        <f t="shared" si="44"/>
        <v/>
      </c>
      <c r="Z324" s="11"/>
    </row>
    <row r="325" spans="1:26" x14ac:dyDescent="0.35">
      <c r="A325" s="3"/>
      <c r="B325" s="4"/>
      <c r="C325" s="3"/>
      <c r="D325" s="3"/>
      <c r="E325" s="3"/>
      <c r="F325" s="12">
        <f t="shared" si="40"/>
        <v>0</v>
      </c>
      <c r="G325" s="13">
        <f t="shared" si="45"/>
        <v>0</v>
      </c>
      <c r="H325" s="14" t="str">
        <f t="shared" si="41"/>
        <v/>
      </c>
      <c r="I325" s="11"/>
      <c r="J325" s="78"/>
      <c r="K325" s="3"/>
      <c r="L325" s="3"/>
      <c r="M325" s="12">
        <f t="shared" si="46"/>
        <v>0</v>
      </c>
      <c r="N325" s="13">
        <f t="shared" si="47"/>
        <v>0</v>
      </c>
      <c r="O325" s="14" t="str">
        <f t="shared" si="42"/>
        <v/>
      </c>
      <c r="P325" s="11"/>
      <c r="Q325" s="70"/>
      <c r="R325" s="11"/>
      <c r="S325" s="71">
        <f t="shared" si="48"/>
        <v>0</v>
      </c>
      <c r="T325" s="72" t="str">
        <f t="shared" si="43"/>
        <v/>
      </c>
      <c r="U325" s="11"/>
      <c r="V325" s="78"/>
      <c r="W325" s="11"/>
      <c r="X325" s="71">
        <f t="shared" si="49"/>
        <v>0</v>
      </c>
      <c r="Y325" s="72" t="str">
        <f t="shared" si="44"/>
        <v/>
      </c>
      <c r="Z325" s="11"/>
    </row>
    <row r="326" spans="1:26" x14ac:dyDescent="0.35">
      <c r="A326" s="3"/>
      <c r="B326" s="4"/>
      <c r="C326" s="3"/>
      <c r="D326" s="3"/>
      <c r="E326" s="3"/>
      <c r="F326" s="12">
        <f t="shared" si="40"/>
        <v>0</v>
      </c>
      <c r="G326" s="13">
        <f t="shared" si="45"/>
        <v>0</v>
      </c>
      <c r="H326" s="14" t="str">
        <f t="shared" si="41"/>
        <v/>
      </c>
      <c r="I326" s="11"/>
      <c r="J326" s="78"/>
      <c r="K326" s="3"/>
      <c r="L326" s="3"/>
      <c r="M326" s="12">
        <f t="shared" si="46"/>
        <v>0</v>
      </c>
      <c r="N326" s="13">
        <f t="shared" si="47"/>
        <v>0</v>
      </c>
      <c r="O326" s="14" t="str">
        <f t="shared" si="42"/>
        <v/>
      </c>
      <c r="P326" s="11"/>
      <c r="Q326" s="70"/>
      <c r="R326" s="11"/>
      <c r="S326" s="71">
        <f t="shared" si="48"/>
        <v>0</v>
      </c>
      <c r="T326" s="72" t="str">
        <f t="shared" si="43"/>
        <v/>
      </c>
      <c r="U326" s="11"/>
      <c r="V326" s="78"/>
      <c r="W326" s="11"/>
      <c r="X326" s="71">
        <f t="shared" si="49"/>
        <v>0</v>
      </c>
      <c r="Y326" s="72" t="str">
        <f t="shared" si="44"/>
        <v/>
      </c>
      <c r="Z326" s="11"/>
    </row>
    <row r="327" spans="1:26" x14ac:dyDescent="0.35">
      <c r="A327" s="3"/>
      <c r="B327" s="4"/>
      <c r="C327" s="3"/>
      <c r="D327" s="3"/>
      <c r="E327" s="3"/>
      <c r="F327" s="12">
        <f t="shared" si="40"/>
        <v>0</v>
      </c>
      <c r="G327" s="13">
        <f t="shared" si="45"/>
        <v>0</v>
      </c>
      <c r="H327" s="14" t="str">
        <f t="shared" si="41"/>
        <v/>
      </c>
      <c r="I327" s="11"/>
      <c r="J327" s="78"/>
      <c r="K327" s="3"/>
      <c r="L327" s="3"/>
      <c r="M327" s="12">
        <f t="shared" si="46"/>
        <v>0</v>
      </c>
      <c r="N327" s="13">
        <f t="shared" si="47"/>
        <v>0</v>
      </c>
      <c r="O327" s="14" t="str">
        <f t="shared" si="42"/>
        <v/>
      </c>
      <c r="P327" s="11"/>
      <c r="Q327" s="70"/>
      <c r="R327" s="11"/>
      <c r="S327" s="71">
        <f t="shared" si="48"/>
        <v>0</v>
      </c>
      <c r="T327" s="72" t="str">
        <f t="shared" si="43"/>
        <v/>
      </c>
      <c r="U327" s="11"/>
      <c r="V327" s="78"/>
      <c r="W327" s="11"/>
      <c r="X327" s="71">
        <f t="shared" si="49"/>
        <v>0</v>
      </c>
      <c r="Y327" s="72" t="str">
        <f t="shared" si="44"/>
        <v/>
      </c>
      <c r="Z327" s="11"/>
    </row>
    <row r="328" spans="1:26" x14ac:dyDescent="0.35">
      <c r="A328" s="3"/>
      <c r="B328" s="4"/>
      <c r="C328" s="3"/>
      <c r="D328" s="3"/>
      <c r="E328" s="3"/>
      <c r="F328" s="12">
        <f t="shared" si="40"/>
        <v>0</v>
      </c>
      <c r="G328" s="13">
        <f t="shared" si="45"/>
        <v>0</v>
      </c>
      <c r="H328" s="14" t="str">
        <f t="shared" si="41"/>
        <v/>
      </c>
      <c r="I328" s="11"/>
      <c r="J328" s="78"/>
      <c r="K328" s="3"/>
      <c r="L328" s="3"/>
      <c r="M328" s="12">
        <f t="shared" si="46"/>
        <v>0</v>
      </c>
      <c r="N328" s="13">
        <f t="shared" si="47"/>
        <v>0</v>
      </c>
      <c r="O328" s="14" t="str">
        <f t="shared" si="42"/>
        <v/>
      </c>
      <c r="P328" s="11"/>
      <c r="Q328" s="70"/>
      <c r="R328" s="11"/>
      <c r="S328" s="71">
        <f t="shared" si="48"/>
        <v>0</v>
      </c>
      <c r="T328" s="72" t="str">
        <f t="shared" si="43"/>
        <v/>
      </c>
      <c r="U328" s="11"/>
      <c r="V328" s="78"/>
      <c r="W328" s="11"/>
      <c r="X328" s="71">
        <f t="shared" si="49"/>
        <v>0</v>
      </c>
      <c r="Y328" s="72" t="str">
        <f t="shared" si="44"/>
        <v/>
      </c>
      <c r="Z328" s="11"/>
    </row>
    <row r="329" spans="1:26" x14ac:dyDescent="0.35">
      <c r="A329" s="3"/>
      <c r="B329" s="4"/>
      <c r="C329" s="3"/>
      <c r="D329" s="3"/>
      <c r="E329" s="3"/>
      <c r="F329" s="12">
        <f t="shared" si="40"/>
        <v>0</v>
      </c>
      <c r="G329" s="13">
        <f t="shared" si="45"/>
        <v>0</v>
      </c>
      <c r="H329" s="14" t="str">
        <f t="shared" si="41"/>
        <v/>
      </c>
      <c r="I329" s="11"/>
      <c r="J329" s="78"/>
      <c r="K329" s="3"/>
      <c r="L329" s="3"/>
      <c r="M329" s="12">
        <f t="shared" si="46"/>
        <v>0</v>
      </c>
      <c r="N329" s="13">
        <f t="shared" si="47"/>
        <v>0</v>
      </c>
      <c r="O329" s="14" t="str">
        <f t="shared" si="42"/>
        <v/>
      </c>
      <c r="P329" s="11"/>
      <c r="Q329" s="70"/>
      <c r="R329" s="11"/>
      <c r="S329" s="71">
        <f t="shared" si="48"/>
        <v>0</v>
      </c>
      <c r="T329" s="72" t="str">
        <f t="shared" si="43"/>
        <v/>
      </c>
      <c r="U329" s="11"/>
      <c r="V329" s="78"/>
      <c r="W329" s="11"/>
      <c r="X329" s="71">
        <f t="shared" si="49"/>
        <v>0</v>
      </c>
      <c r="Y329" s="72" t="str">
        <f t="shared" si="44"/>
        <v/>
      </c>
      <c r="Z329" s="11"/>
    </row>
    <row r="330" spans="1:26" x14ac:dyDescent="0.35">
      <c r="A330" s="3"/>
      <c r="B330" s="4"/>
      <c r="C330" s="3"/>
      <c r="D330" s="3"/>
      <c r="E330" s="3"/>
      <c r="F330" s="12">
        <f t="shared" si="40"/>
        <v>0</v>
      </c>
      <c r="G330" s="13">
        <f t="shared" si="45"/>
        <v>0</v>
      </c>
      <c r="H330" s="14" t="str">
        <f t="shared" si="41"/>
        <v/>
      </c>
      <c r="I330" s="11"/>
      <c r="J330" s="78"/>
      <c r="K330" s="3"/>
      <c r="L330" s="3"/>
      <c r="M330" s="12">
        <f t="shared" si="46"/>
        <v>0</v>
      </c>
      <c r="N330" s="13">
        <f t="shared" si="47"/>
        <v>0</v>
      </c>
      <c r="O330" s="14" t="str">
        <f t="shared" si="42"/>
        <v/>
      </c>
      <c r="P330" s="11"/>
      <c r="Q330" s="70"/>
      <c r="R330" s="11"/>
      <c r="S330" s="71">
        <f t="shared" si="48"/>
        <v>0</v>
      </c>
      <c r="T330" s="72" t="str">
        <f t="shared" si="43"/>
        <v/>
      </c>
      <c r="U330" s="11"/>
      <c r="V330" s="78"/>
      <c r="W330" s="11"/>
      <c r="X330" s="71">
        <f t="shared" si="49"/>
        <v>0</v>
      </c>
      <c r="Y330" s="72" t="str">
        <f t="shared" si="44"/>
        <v/>
      </c>
      <c r="Z330" s="11"/>
    </row>
    <row r="331" spans="1:26" x14ac:dyDescent="0.35">
      <c r="A331" s="3"/>
      <c r="B331" s="4"/>
      <c r="C331" s="3"/>
      <c r="D331" s="3"/>
      <c r="E331" s="3"/>
      <c r="F331" s="12">
        <f t="shared" si="40"/>
        <v>0</v>
      </c>
      <c r="G331" s="13">
        <f t="shared" si="45"/>
        <v>0</v>
      </c>
      <c r="H331" s="14" t="str">
        <f t="shared" si="41"/>
        <v/>
      </c>
      <c r="I331" s="11"/>
      <c r="J331" s="78"/>
      <c r="K331" s="3"/>
      <c r="L331" s="3"/>
      <c r="M331" s="12">
        <f t="shared" si="46"/>
        <v>0</v>
      </c>
      <c r="N331" s="13">
        <f t="shared" si="47"/>
        <v>0</v>
      </c>
      <c r="O331" s="14" t="str">
        <f t="shared" si="42"/>
        <v/>
      </c>
      <c r="P331" s="11"/>
      <c r="Q331" s="70"/>
      <c r="R331" s="11"/>
      <c r="S331" s="71">
        <f t="shared" si="48"/>
        <v>0</v>
      </c>
      <c r="T331" s="72" t="str">
        <f t="shared" si="43"/>
        <v/>
      </c>
      <c r="U331" s="11"/>
      <c r="V331" s="78"/>
      <c r="W331" s="11"/>
      <c r="X331" s="71">
        <f t="shared" si="49"/>
        <v>0</v>
      </c>
      <c r="Y331" s="72" t="str">
        <f t="shared" si="44"/>
        <v/>
      </c>
      <c r="Z331" s="11"/>
    </row>
    <row r="332" spans="1:26" x14ac:dyDescent="0.35">
      <c r="A332" s="3"/>
      <c r="B332" s="4"/>
      <c r="C332" s="3"/>
      <c r="D332" s="3"/>
      <c r="E332" s="3"/>
      <c r="F332" s="12">
        <f t="shared" ref="F332:F395" si="50">SUM(D332:E332)</f>
        <v>0</v>
      </c>
      <c r="G332" s="13">
        <f t="shared" si="45"/>
        <v>0</v>
      </c>
      <c r="H332" s="14" t="str">
        <f t="shared" ref="H332:H395" si="51">IF(C332&lt;&gt;"",IF(G332&gt;=75,"ดีมาก",IF(G332&gt;=50,"ดี",IF(G332&gt;=25,"พอใช้",IF(G332&gt;=0,"ปรับปรุง")))),"")</f>
        <v/>
      </c>
      <c r="I332" s="11"/>
      <c r="J332" s="78"/>
      <c r="K332" s="3"/>
      <c r="L332" s="3"/>
      <c r="M332" s="12">
        <f t="shared" si="46"/>
        <v>0</v>
      </c>
      <c r="N332" s="13">
        <f t="shared" si="47"/>
        <v>0</v>
      </c>
      <c r="O332" s="14" t="str">
        <f t="shared" ref="O332:O395" si="52">IF(C332&lt;&gt;"",IF(N332&gt;=75,"ดีมาก",IF(N332&gt;=50,"ดี",IF(N332&gt;=25,"พอใช้",IF(N332&gt;=0,"ปรับปรุง")))),"")</f>
        <v/>
      </c>
      <c r="P332" s="11"/>
      <c r="Q332" s="70"/>
      <c r="R332" s="11"/>
      <c r="S332" s="71">
        <f t="shared" si="48"/>
        <v>0</v>
      </c>
      <c r="T332" s="72" t="str">
        <f t="shared" ref="T332:T395" si="53">IF(C332&lt;&gt;"",IF(S332&gt;=75,"ดีมาก",IF(S332&gt;=50,"ดี",IF(S332&gt;=25,"พอใช้",IF(S332&gt;=0,"ปรับปรุง")))),"")</f>
        <v/>
      </c>
      <c r="U332" s="11"/>
      <c r="V332" s="78"/>
      <c r="W332" s="11"/>
      <c r="X332" s="71">
        <f t="shared" si="49"/>
        <v>0</v>
      </c>
      <c r="Y332" s="72" t="str">
        <f t="shared" ref="Y332:Y395" si="54">IF(C332&lt;&gt;"",IF(X332&gt;=75,"ดีมาก",IF(X332&gt;=50,"ดี",IF(X332&gt;=25,"พอใช้",IF(X332&gt;=0,"ปรับปรุง")))),"")</f>
        <v/>
      </c>
      <c r="Z332" s="11"/>
    </row>
    <row r="333" spans="1:26" x14ac:dyDescent="0.35">
      <c r="A333" s="3"/>
      <c r="B333" s="4"/>
      <c r="C333" s="3"/>
      <c r="D333" s="3"/>
      <c r="E333" s="3"/>
      <c r="F333" s="12">
        <f t="shared" si="50"/>
        <v>0</v>
      </c>
      <c r="G333" s="13">
        <f t="shared" ref="G333:G396" si="55">F333*100/40</f>
        <v>0</v>
      </c>
      <c r="H333" s="14" t="str">
        <f t="shared" si="51"/>
        <v/>
      </c>
      <c r="I333" s="11"/>
      <c r="J333" s="78"/>
      <c r="K333" s="3"/>
      <c r="L333" s="3"/>
      <c r="M333" s="12">
        <f t="shared" ref="M333:M396" si="56">SUM(K333:L333)</f>
        <v>0</v>
      </c>
      <c r="N333" s="13">
        <f t="shared" ref="N333:N396" si="57">M333*100/15</f>
        <v>0</v>
      </c>
      <c r="O333" s="14" t="str">
        <f t="shared" si="52"/>
        <v/>
      </c>
      <c r="P333" s="11"/>
      <c r="Q333" s="70"/>
      <c r="R333" s="11"/>
      <c r="S333" s="71">
        <f t="shared" ref="S333:S396" si="58">R333*100/20</f>
        <v>0</v>
      </c>
      <c r="T333" s="72" t="str">
        <f t="shared" si="53"/>
        <v/>
      </c>
      <c r="U333" s="11"/>
      <c r="V333" s="78"/>
      <c r="W333" s="11"/>
      <c r="X333" s="71">
        <f t="shared" ref="X333:X396" si="59">W333*100/20</f>
        <v>0</v>
      </c>
      <c r="Y333" s="72" t="str">
        <f t="shared" si="54"/>
        <v/>
      </c>
      <c r="Z333" s="11"/>
    </row>
    <row r="334" spans="1:26" x14ac:dyDescent="0.35">
      <c r="A334" s="3"/>
      <c r="B334" s="4"/>
      <c r="C334" s="3"/>
      <c r="D334" s="3"/>
      <c r="E334" s="3"/>
      <c r="F334" s="12">
        <f t="shared" si="50"/>
        <v>0</v>
      </c>
      <c r="G334" s="13">
        <f t="shared" si="55"/>
        <v>0</v>
      </c>
      <c r="H334" s="14" t="str">
        <f t="shared" si="51"/>
        <v/>
      </c>
      <c r="I334" s="11"/>
      <c r="J334" s="78"/>
      <c r="K334" s="3"/>
      <c r="L334" s="3"/>
      <c r="M334" s="12">
        <f t="shared" si="56"/>
        <v>0</v>
      </c>
      <c r="N334" s="13">
        <f t="shared" si="57"/>
        <v>0</v>
      </c>
      <c r="O334" s="14" t="str">
        <f t="shared" si="52"/>
        <v/>
      </c>
      <c r="P334" s="11"/>
      <c r="Q334" s="70"/>
      <c r="R334" s="11"/>
      <c r="S334" s="71">
        <f t="shared" si="58"/>
        <v>0</v>
      </c>
      <c r="T334" s="72" t="str">
        <f t="shared" si="53"/>
        <v/>
      </c>
      <c r="U334" s="11"/>
      <c r="V334" s="78"/>
      <c r="W334" s="11"/>
      <c r="X334" s="71">
        <f t="shared" si="59"/>
        <v>0</v>
      </c>
      <c r="Y334" s="72" t="str">
        <f t="shared" si="54"/>
        <v/>
      </c>
      <c r="Z334" s="11"/>
    </row>
    <row r="335" spans="1:26" x14ac:dyDescent="0.35">
      <c r="A335" s="3"/>
      <c r="B335" s="4"/>
      <c r="C335" s="3"/>
      <c r="D335" s="3"/>
      <c r="E335" s="3"/>
      <c r="F335" s="12">
        <f t="shared" si="50"/>
        <v>0</v>
      </c>
      <c r="G335" s="13">
        <f t="shared" si="55"/>
        <v>0</v>
      </c>
      <c r="H335" s="14" t="str">
        <f t="shared" si="51"/>
        <v/>
      </c>
      <c r="I335" s="11"/>
      <c r="J335" s="78"/>
      <c r="K335" s="3"/>
      <c r="L335" s="3"/>
      <c r="M335" s="12">
        <f t="shared" si="56"/>
        <v>0</v>
      </c>
      <c r="N335" s="13">
        <f t="shared" si="57"/>
        <v>0</v>
      </c>
      <c r="O335" s="14" t="str">
        <f t="shared" si="52"/>
        <v/>
      </c>
      <c r="P335" s="11"/>
      <c r="Q335" s="70"/>
      <c r="R335" s="11"/>
      <c r="S335" s="71">
        <f t="shared" si="58"/>
        <v>0</v>
      </c>
      <c r="T335" s="72" t="str">
        <f t="shared" si="53"/>
        <v/>
      </c>
      <c r="U335" s="11"/>
      <c r="V335" s="78"/>
      <c r="W335" s="11"/>
      <c r="X335" s="71">
        <f t="shared" si="59"/>
        <v>0</v>
      </c>
      <c r="Y335" s="72" t="str">
        <f t="shared" si="54"/>
        <v/>
      </c>
      <c r="Z335" s="11"/>
    </row>
    <row r="336" spans="1:26" x14ac:dyDescent="0.35">
      <c r="A336" s="3"/>
      <c r="B336" s="4"/>
      <c r="C336" s="3"/>
      <c r="D336" s="3"/>
      <c r="E336" s="3"/>
      <c r="F336" s="12">
        <f t="shared" si="50"/>
        <v>0</v>
      </c>
      <c r="G336" s="13">
        <f t="shared" si="55"/>
        <v>0</v>
      </c>
      <c r="H336" s="14" t="str">
        <f t="shared" si="51"/>
        <v/>
      </c>
      <c r="I336" s="11"/>
      <c r="J336" s="78"/>
      <c r="K336" s="3"/>
      <c r="L336" s="3"/>
      <c r="M336" s="12">
        <f t="shared" si="56"/>
        <v>0</v>
      </c>
      <c r="N336" s="13">
        <f t="shared" si="57"/>
        <v>0</v>
      </c>
      <c r="O336" s="14" t="str">
        <f t="shared" si="52"/>
        <v/>
      </c>
      <c r="P336" s="11"/>
      <c r="Q336" s="70"/>
      <c r="R336" s="11"/>
      <c r="S336" s="71">
        <f t="shared" si="58"/>
        <v>0</v>
      </c>
      <c r="T336" s="72" t="str">
        <f t="shared" si="53"/>
        <v/>
      </c>
      <c r="U336" s="11"/>
      <c r="V336" s="78"/>
      <c r="W336" s="11"/>
      <c r="X336" s="71">
        <f t="shared" si="59"/>
        <v>0</v>
      </c>
      <c r="Y336" s="72" t="str">
        <f t="shared" si="54"/>
        <v/>
      </c>
      <c r="Z336" s="11"/>
    </row>
    <row r="337" spans="1:26" x14ac:dyDescent="0.35">
      <c r="A337" s="3"/>
      <c r="B337" s="4"/>
      <c r="C337" s="3"/>
      <c r="D337" s="3"/>
      <c r="E337" s="3"/>
      <c r="F337" s="12">
        <f t="shared" si="50"/>
        <v>0</v>
      </c>
      <c r="G337" s="13">
        <f t="shared" si="55"/>
        <v>0</v>
      </c>
      <c r="H337" s="14" t="str">
        <f t="shared" si="51"/>
        <v/>
      </c>
      <c r="I337" s="11"/>
      <c r="J337" s="78"/>
      <c r="K337" s="3"/>
      <c r="L337" s="3"/>
      <c r="M337" s="12">
        <f t="shared" si="56"/>
        <v>0</v>
      </c>
      <c r="N337" s="13">
        <f t="shared" si="57"/>
        <v>0</v>
      </c>
      <c r="O337" s="14" t="str">
        <f t="shared" si="52"/>
        <v/>
      </c>
      <c r="P337" s="11"/>
      <c r="Q337" s="70"/>
      <c r="R337" s="11"/>
      <c r="S337" s="71">
        <f t="shared" si="58"/>
        <v>0</v>
      </c>
      <c r="T337" s="72" t="str">
        <f t="shared" si="53"/>
        <v/>
      </c>
      <c r="U337" s="11"/>
      <c r="V337" s="78"/>
      <c r="W337" s="11"/>
      <c r="X337" s="71">
        <f t="shared" si="59"/>
        <v>0</v>
      </c>
      <c r="Y337" s="72" t="str">
        <f t="shared" si="54"/>
        <v/>
      </c>
      <c r="Z337" s="11"/>
    </row>
    <row r="338" spans="1:26" x14ac:dyDescent="0.35">
      <c r="A338" s="3"/>
      <c r="B338" s="4"/>
      <c r="C338" s="3"/>
      <c r="D338" s="3"/>
      <c r="E338" s="3"/>
      <c r="F338" s="12">
        <f t="shared" si="50"/>
        <v>0</v>
      </c>
      <c r="G338" s="13">
        <f t="shared" si="55"/>
        <v>0</v>
      </c>
      <c r="H338" s="14" t="str">
        <f t="shared" si="51"/>
        <v/>
      </c>
      <c r="I338" s="11"/>
      <c r="J338" s="78"/>
      <c r="K338" s="3"/>
      <c r="L338" s="3"/>
      <c r="M338" s="12">
        <f t="shared" si="56"/>
        <v>0</v>
      </c>
      <c r="N338" s="13">
        <f t="shared" si="57"/>
        <v>0</v>
      </c>
      <c r="O338" s="14" t="str">
        <f t="shared" si="52"/>
        <v/>
      </c>
      <c r="P338" s="11"/>
      <c r="Q338" s="70"/>
      <c r="R338" s="11"/>
      <c r="S338" s="71">
        <f t="shared" si="58"/>
        <v>0</v>
      </c>
      <c r="T338" s="72" t="str">
        <f t="shared" si="53"/>
        <v/>
      </c>
      <c r="U338" s="11"/>
      <c r="V338" s="78"/>
      <c r="W338" s="11"/>
      <c r="X338" s="71">
        <f t="shared" si="59"/>
        <v>0</v>
      </c>
      <c r="Y338" s="72" t="str">
        <f t="shared" si="54"/>
        <v/>
      </c>
      <c r="Z338" s="11"/>
    </row>
    <row r="339" spans="1:26" x14ac:dyDescent="0.35">
      <c r="A339" s="3"/>
      <c r="B339" s="4"/>
      <c r="C339" s="3"/>
      <c r="D339" s="3"/>
      <c r="E339" s="3"/>
      <c r="F339" s="12">
        <f t="shared" si="50"/>
        <v>0</v>
      </c>
      <c r="G339" s="13">
        <f t="shared" si="55"/>
        <v>0</v>
      </c>
      <c r="H339" s="14" t="str">
        <f t="shared" si="51"/>
        <v/>
      </c>
      <c r="I339" s="11"/>
      <c r="J339" s="78"/>
      <c r="K339" s="3"/>
      <c r="L339" s="3"/>
      <c r="M339" s="12">
        <f t="shared" si="56"/>
        <v>0</v>
      </c>
      <c r="N339" s="13">
        <f t="shared" si="57"/>
        <v>0</v>
      </c>
      <c r="O339" s="14" t="str">
        <f t="shared" si="52"/>
        <v/>
      </c>
      <c r="P339" s="11"/>
      <c r="Q339" s="70"/>
      <c r="R339" s="11"/>
      <c r="S339" s="71">
        <f t="shared" si="58"/>
        <v>0</v>
      </c>
      <c r="T339" s="72" t="str">
        <f t="shared" si="53"/>
        <v/>
      </c>
      <c r="U339" s="11"/>
      <c r="V339" s="78"/>
      <c r="W339" s="11"/>
      <c r="X339" s="71">
        <f t="shared" si="59"/>
        <v>0</v>
      </c>
      <c r="Y339" s="72" t="str">
        <f t="shared" si="54"/>
        <v/>
      </c>
      <c r="Z339" s="11"/>
    </row>
    <row r="340" spans="1:26" x14ac:dyDescent="0.35">
      <c r="A340" s="3"/>
      <c r="B340" s="4"/>
      <c r="C340" s="3"/>
      <c r="D340" s="3"/>
      <c r="E340" s="3"/>
      <c r="F340" s="12">
        <f t="shared" si="50"/>
        <v>0</v>
      </c>
      <c r="G340" s="13">
        <f t="shared" si="55"/>
        <v>0</v>
      </c>
      <c r="H340" s="14" t="str">
        <f t="shared" si="51"/>
        <v/>
      </c>
      <c r="I340" s="11"/>
      <c r="J340" s="78"/>
      <c r="K340" s="3"/>
      <c r="L340" s="3"/>
      <c r="M340" s="12">
        <f t="shared" si="56"/>
        <v>0</v>
      </c>
      <c r="N340" s="13">
        <f t="shared" si="57"/>
        <v>0</v>
      </c>
      <c r="O340" s="14" t="str">
        <f t="shared" si="52"/>
        <v/>
      </c>
      <c r="P340" s="11"/>
      <c r="Q340" s="70"/>
      <c r="R340" s="11"/>
      <c r="S340" s="71">
        <f t="shared" si="58"/>
        <v>0</v>
      </c>
      <c r="T340" s="72" t="str">
        <f t="shared" si="53"/>
        <v/>
      </c>
      <c r="U340" s="11"/>
      <c r="V340" s="78"/>
      <c r="W340" s="11"/>
      <c r="X340" s="71">
        <f t="shared" si="59"/>
        <v>0</v>
      </c>
      <c r="Y340" s="72" t="str">
        <f t="shared" si="54"/>
        <v/>
      </c>
      <c r="Z340" s="11"/>
    </row>
    <row r="341" spans="1:26" x14ac:dyDescent="0.35">
      <c r="A341" s="3"/>
      <c r="B341" s="4"/>
      <c r="C341" s="3"/>
      <c r="D341" s="3"/>
      <c r="E341" s="3"/>
      <c r="F341" s="12">
        <f t="shared" si="50"/>
        <v>0</v>
      </c>
      <c r="G341" s="13">
        <f t="shared" si="55"/>
        <v>0</v>
      </c>
      <c r="H341" s="14" t="str">
        <f t="shared" si="51"/>
        <v/>
      </c>
      <c r="I341" s="11"/>
      <c r="J341" s="78"/>
      <c r="K341" s="3"/>
      <c r="L341" s="3"/>
      <c r="M341" s="12">
        <f t="shared" si="56"/>
        <v>0</v>
      </c>
      <c r="N341" s="13">
        <f t="shared" si="57"/>
        <v>0</v>
      </c>
      <c r="O341" s="14" t="str">
        <f t="shared" si="52"/>
        <v/>
      </c>
      <c r="P341" s="11"/>
      <c r="Q341" s="70"/>
      <c r="R341" s="11"/>
      <c r="S341" s="71">
        <f t="shared" si="58"/>
        <v>0</v>
      </c>
      <c r="T341" s="72" t="str">
        <f t="shared" si="53"/>
        <v/>
      </c>
      <c r="U341" s="11"/>
      <c r="V341" s="78"/>
      <c r="W341" s="11"/>
      <c r="X341" s="71">
        <f t="shared" si="59"/>
        <v>0</v>
      </c>
      <c r="Y341" s="72" t="str">
        <f t="shared" si="54"/>
        <v/>
      </c>
      <c r="Z341" s="11"/>
    </row>
    <row r="342" spans="1:26" x14ac:dyDescent="0.35">
      <c r="A342" s="3"/>
      <c r="B342" s="4"/>
      <c r="C342" s="3"/>
      <c r="D342" s="3"/>
      <c r="E342" s="3"/>
      <c r="F342" s="12">
        <f t="shared" si="50"/>
        <v>0</v>
      </c>
      <c r="G342" s="13">
        <f t="shared" si="55"/>
        <v>0</v>
      </c>
      <c r="H342" s="14" t="str">
        <f t="shared" si="51"/>
        <v/>
      </c>
      <c r="I342" s="11"/>
      <c r="J342" s="78"/>
      <c r="K342" s="3"/>
      <c r="L342" s="3"/>
      <c r="M342" s="12">
        <f t="shared" si="56"/>
        <v>0</v>
      </c>
      <c r="N342" s="13">
        <f t="shared" si="57"/>
        <v>0</v>
      </c>
      <c r="O342" s="14" t="str">
        <f t="shared" si="52"/>
        <v/>
      </c>
      <c r="P342" s="11"/>
      <c r="Q342" s="70"/>
      <c r="R342" s="11"/>
      <c r="S342" s="71">
        <f t="shared" si="58"/>
        <v>0</v>
      </c>
      <c r="T342" s="72" t="str">
        <f t="shared" si="53"/>
        <v/>
      </c>
      <c r="U342" s="11"/>
      <c r="V342" s="78"/>
      <c r="W342" s="11"/>
      <c r="X342" s="71">
        <f t="shared" si="59"/>
        <v>0</v>
      </c>
      <c r="Y342" s="72" t="str">
        <f t="shared" si="54"/>
        <v/>
      </c>
      <c r="Z342" s="11"/>
    </row>
    <row r="343" spans="1:26" x14ac:dyDescent="0.35">
      <c r="A343" s="3"/>
      <c r="B343" s="4"/>
      <c r="C343" s="3"/>
      <c r="D343" s="3"/>
      <c r="E343" s="3"/>
      <c r="F343" s="12">
        <f t="shared" si="50"/>
        <v>0</v>
      </c>
      <c r="G343" s="13">
        <f t="shared" si="55"/>
        <v>0</v>
      </c>
      <c r="H343" s="14" t="str">
        <f t="shared" si="51"/>
        <v/>
      </c>
      <c r="I343" s="11"/>
      <c r="J343" s="78"/>
      <c r="K343" s="3"/>
      <c r="L343" s="3"/>
      <c r="M343" s="12">
        <f t="shared" si="56"/>
        <v>0</v>
      </c>
      <c r="N343" s="13">
        <f t="shared" si="57"/>
        <v>0</v>
      </c>
      <c r="O343" s="14" t="str">
        <f t="shared" si="52"/>
        <v/>
      </c>
      <c r="P343" s="11"/>
      <c r="Q343" s="70"/>
      <c r="R343" s="11"/>
      <c r="S343" s="71">
        <f t="shared" si="58"/>
        <v>0</v>
      </c>
      <c r="T343" s="72" t="str">
        <f t="shared" si="53"/>
        <v/>
      </c>
      <c r="U343" s="11"/>
      <c r="V343" s="78"/>
      <c r="W343" s="11"/>
      <c r="X343" s="71">
        <f t="shared" si="59"/>
        <v>0</v>
      </c>
      <c r="Y343" s="72" t="str">
        <f t="shared" si="54"/>
        <v/>
      </c>
      <c r="Z343" s="11"/>
    </row>
    <row r="344" spans="1:26" x14ac:dyDescent="0.35">
      <c r="A344" s="3"/>
      <c r="B344" s="4"/>
      <c r="C344" s="3"/>
      <c r="D344" s="3"/>
      <c r="E344" s="3"/>
      <c r="F344" s="12">
        <f t="shared" si="50"/>
        <v>0</v>
      </c>
      <c r="G344" s="13">
        <f t="shared" si="55"/>
        <v>0</v>
      </c>
      <c r="H344" s="14" t="str">
        <f t="shared" si="51"/>
        <v/>
      </c>
      <c r="I344" s="11"/>
      <c r="J344" s="78"/>
      <c r="K344" s="3"/>
      <c r="L344" s="3"/>
      <c r="M344" s="12">
        <f t="shared" si="56"/>
        <v>0</v>
      </c>
      <c r="N344" s="13">
        <f t="shared" si="57"/>
        <v>0</v>
      </c>
      <c r="O344" s="14" t="str">
        <f t="shared" si="52"/>
        <v/>
      </c>
      <c r="P344" s="11"/>
      <c r="Q344" s="70"/>
      <c r="R344" s="11"/>
      <c r="S344" s="71">
        <f t="shared" si="58"/>
        <v>0</v>
      </c>
      <c r="T344" s="72" t="str">
        <f t="shared" si="53"/>
        <v/>
      </c>
      <c r="U344" s="11"/>
      <c r="V344" s="78"/>
      <c r="W344" s="11"/>
      <c r="X344" s="71">
        <f t="shared" si="59"/>
        <v>0</v>
      </c>
      <c r="Y344" s="72" t="str">
        <f t="shared" si="54"/>
        <v/>
      </c>
      <c r="Z344" s="11"/>
    </row>
    <row r="345" spans="1:26" x14ac:dyDescent="0.35">
      <c r="A345" s="3"/>
      <c r="B345" s="4"/>
      <c r="C345" s="3"/>
      <c r="D345" s="3"/>
      <c r="E345" s="3"/>
      <c r="F345" s="12">
        <f t="shared" si="50"/>
        <v>0</v>
      </c>
      <c r="G345" s="13">
        <f t="shared" si="55"/>
        <v>0</v>
      </c>
      <c r="H345" s="14" t="str">
        <f t="shared" si="51"/>
        <v/>
      </c>
      <c r="I345" s="11"/>
      <c r="J345" s="78"/>
      <c r="K345" s="3"/>
      <c r="L345" s="3"/>
      <c r="M345" s="12">
        <f t="shared" si="56"/>
        <v>0</v>
      </c>
      <c r="N345" s="13">
        <f t="shared" si="57"/>
        <v>0</v>
      </c>
      <c r="O345" s="14" t="str">
        <f t="shared" si="52"/>
        <v/>
      </c>
      <c r="P345" s="11"/>
      <c r="Q345" s="70"/>
      <c r="R345" s="11"/>
      <c r="S345" s="71">
        <f t="shared" si="58"/>
        <v>0</v>
      </c>
      <c r="T345" s="72" t="str">
        <f t="shared" si="53"/>
        <v/>
      </c>
      <c r="U345" s="11"/>
      <c r="V345" s="78"/>
      <c r="W345" s="11"/>
      <c r="X345" s="71">
        <f t="shared" si="59"/>
        <v>0</v>
      </c>
      <c r="Y345" s="72" t="str">
        <f t="shared" si="54"/>
        <v/>
      </c>
      <c r="Z345" s="11"/>
    </row>
    <row r="346" spans="1:26" x14ac:dyDescent="0.35">
      <c r="A346" s="3"/>
      <c r="B346" s="4"/>
      <c r="C346" s="3"/>
      <c r="D346" s="3"/>
      <c r="E346" s="3"/>
      <c r="F346" s="12">
        <f t="shared" si="50"/>
        <v>0</v>
      </c>
      <c r="G346" s="13">
        <f t="shared" si="55"/>
        <v>0</v>
      </c>
      <c r="H346" s="14" t="str">
        <f t="shared" si="51"/>
        <v/>
      </c>
      <c r="I346" s="11"/>
      <c r="J346" s="78"/>
      <c r="K346" s="3"/>
      <c r="L346" s="3"/>
      <c r="M346" s="12">
        <f t="shared" si="56"/>
        <v>0</v>
      </c>
      <c r="N346" s="13">
        <f t="shared" si="57"/>
        <v>0</v>
      </c>
      <c r="O346" s="14" t="str">
        <f t="shared" si="52"/>
        <v/>
      </c>
      <c r="P346" s="11"/>
      <c r="Q346" s="70"/>
      <c r="R346" s="11"/>
      <c r="S346" s="71">
        <f t="shared" si="58"/>
        <v>0</v>
      </c>
      <c r="T346" s="72" t="str">
        <f t="shared" si="53"/>
        <v/>
      </c>
      <c r="U346" s="11"/>
      <c r="V346" s="78"/>
      <c r="W346" s="11"/>
      <c r="X346" s="71">
        <f t="shared" si="59"/>
        <v>0</v>
      </c>
      <c r="Y346" s="72" t="str">
        <f t="shared" si="54"/>
        <v/>
      </c>
      <c r="Z346" s="11"/>
    </row>
    <row r="347" spans="1:26" x14ac:dyDescent="0.35">
      <c r="A347" s="3"/>
      <c r="B347" s="4"/>
      <c r="C347" s="3"/>
      <c r="D347" s="3"/>
      <c r="E347" s="3"/>
      <c r="F347" s="12">
        <f t="shared" si="50"/>
        <v>0</v>
      </c>
      <c r="G347" s="13">
        <f t="shared" si="55"/>
        <v>0</v>
      </c>
      <c r="H347" s="14" t="str">
        <f t="shared" si="51"/>
        <v/>
      </c>
      <c r="I347" s="11"/>
      <c r="J347" s="78"/>
      <c r="K347" s="3"/>
      <c r="L347" s="3"/>
      <c r="M347" s="12">
        <f t="shared" si="56"/>
        <v>0</v>
      </c>
      <c r="N347" s="13">
        <f t="shared" si="57"/>
        <v>0</v>
      </c>
      <c r="O347" s="14" t="str">
        <f t="shared" si="52"/>
        <v/>
      </c>
      <c r="P347" s="11"/>
      <c r="Q347" s="70"/>
      <c r="R347" s="11"/>
      <c r="S347" s="71">
        <f t="shared" si="58"/>
        <v>0</v>
      </c>
      <c r="T347" s="72" t="str">
        <f t="shared" si="53"/>
        <v/>
      </c>
      <c r="U347" s="11"/>
      <c r="V347" s="78"/>
      <c r="W347" s="11"/>
      <c r="X347" s="71">
        <f t="shared" si="59"/>
        <v>0</v>
      </c>
      <c r="Y347" s="72" t="str">
        <f t="shared" si="54"/>
        <v/>
      </c>
      <c r="Z347" s="11"/>
    </row>
    <row r="348" spans="1:26" x14ac:dyDescent="0.35">
      <c r="A348" s="3"/>
      <c r="B348" s="4"/>
      <c r="C348" s="3"/>
      <c r="D348" s="3"/>
      <c r="E348" s="3"/>
      <c r="F348" s="12">
        <f t="shared" si="50"/>
        <v>0</v>
      </c>
      <c r="G348" s="13">
        <f t="shared" si="55"/>
        <v>0</v>
      </c>
      <c r="H348" s="14" t="str">
        <f t="shared" si="51"/>
        <v/>
      </c>
      <c r="I348" s="11"/>
      <c r="J348" s="78"/>
      <c r="K348" s="3"/>
      <c r="L348" s="3"/>
      <c r="M348" s="12">
        <f t="shared" si="56"/>
        <v>0</v>
      </c>
      <c r="N348" s="13">
        <f t="shared" si="57"/>
        <v>0</v>
      </c>
      <c r="O348" s="14" t="str">
        <f t="shared" si="52"/>
        <v/>
      </c>
      <c r="P348" s="11"/>
      <c r="Q348" s="70"/>
      <c r="R348" s="11"/>
      <c r="S348" s="71">
        <f t="shared" si="58"/>
        <v>0</v>
      </c>
      <c r="T348" s="72" t="str">
        <f t="shared" si="53"/>
        <v/>
      </c>
      <c r="U348" s="11"/>
      <c r="V348" s="78"/>
      <c r="W348" s="11"/>
      <c r="X348" s="71">
        <f t="shared" si="59"/>
        <v>0</v>
      </c>
      <c r="Y348" s="72" t="str">
        <f t="shared" si="54"/>
        <v/>
      </c>
      <c r="Z348" s="11"/>
    </row>
    <row r="349" spans="1:26" x14ac:dyDescent="0.35">
      <c r="A349" s="3"/>
      <c r="B349" s="4"/>
      <c r="C349" s="3"/>
      <c r="D349" s="3"/>
      <c r="E349" s="3"/>
      <c r="F349" s="12">
        <f t="shared" si="50"/>
        <v>0</v>
      </c>
      <c r="G349" s="13">
        <f t="shared" si="55"/>
        <v>0</v>
      </c>
      <c r="H349" s="14" t="str">
        <f t="shared" si="51"/>
        <v/>
      </c>
      <c r="I349" s="11"/>
      <c r="J349" s="78"/>
      <c r="K349" s="3"/>
      <c r="L349" s="3"/>
      <c r="M349" s="12">
        <f t="shared" si="56"/>
        <v>0</v>
      </c>
      <c r="N349" s="13">
        <f t="shared" si="57"/>
        <v>0</v>
      </c>
      <c r="O349" s="14" t="str">
        <f t="shared" si="52"/>
        <v/>
      </c>
      <c r="P349" s="11"/>
      <c r="Q349" s="70"/>
      <c r="R349" s="11"/>
      <c r="S349" s="71">
        <f t="shared" si="58"/>
        <v>0</v>
      </c>
      <c r="T349" s="72" t="str">
        <f t="shared" si="53"/>
        <v/>
      </c>
      <c r="U349" s="11"/>
      <c r="V349" s="78"/>
      <c r="W349" s="11"/>
      <c r="X349" s="71">
        <f t="shared" si="59"/>
        <v>0</v>
      </c>
      <c r="Y349" s="72" t="str">
        <f t="shared" si="54"/>
        <v/>
      </c>
      <c r="Z349" s="11"/>
    </row>
    <row r="350" spans="1:26" x14ac:dyDescent="0.35">
      <c r="A350" s="3"/>
      <c r="B350" s="4"/>
      <c r="C350" s="3"/>
      <c r="D350" s="3"/>
      <c r="E350" s="3"/>
      <c r="F350" s="12">
        <f t="shared" si="50"/>
        <v>0</v>
      </c>
      <c r="G350" s="13">
        <f t="shared" si="55"/>
        <v>0</v>
      </c>
      <c r="H350" s="14" t="str">
        <f t="shared" si="51"/>
        <v/>
      </c>
      <c r="I350" s="11"/>
      <c r="J350" s="78"/>
      <c r="K350" s="3"/>
      <c r="L350" s="3"/>
      <c r="M350" s="12">
        <f t="shared" si="56"/>
        <v>0</v>
      </c>
      <c r="N350" s="13">
        <f t="shared" si="57"/>
        <v>0</v>
      </c>
      <c r="O350" s="14" t="str">
        <f t="shared" si="52"/>
        <v/>
      </c>
      <c r="P350" s="11"/>
      <c r="Q350" s="70"/>
      <c r="R350" s="11"/>
      <c r="S350" s="71">
        <f t="shared" si="58"/>
        <v>0</v>
      </c>
      <c r="T350" s="72" t="str">
        <f t="shared" si="53"/>
        <v/>
      </c>
      <c r="U350" s="11"/>
      <c r="V350" s="78"/>
      <c r="W350" s="11"/>
      <c r="X350" s="71">
        <f t="shared" si="59"/>
        <v>0</v>
      </c>
      <c r="Y350" s="72" t="str">
        <f t="shared" si="54"/>
        <v/>
      </c>
      <c r="Z350" s="11"/>
    </row>
    <row r="351" spans="1:26" x14ac:dyDescent="0.35">
      <c r="A351" s="3"/>
      <c r="B351" s="4"/>
      <c r="C351" s="3"/>
      <c r="D351" s="3"/>
      <c r="E351" s="3"/>
      <c r="F351" s="12">
        <f t="shared" si="50"/>
        <v>0</v>
      </c>
      <c r="G351" s="13">
        <f t="shared" si="55"/>
        <v>0</v>
      </c>
      <c r="H351" s="14" t="str">
        <f t="shared" si="51"/>
        <v/>
      </c>
      <c r="I351" s="11"/>
      <c r="J351" s="78"/>
      <c r="K351" s="3"/>
      <c r="L351" s="3"/>
      <c r="M351" s="12">
        <f t="shared" si="56"/>
        <v>0</v>
      </c>
      <c r="N351" s="13">
        <f t="shared" si="57"/>
        <v>0</v>
      </c>
      <c r="O351" s="14" t="str">
        <f t="shared" si="52"/>
        <v/>
      </c>
      <c r="P351" s="11"/>
      <c r="Q351" s="70"/>
      <c r="R351" s="11"/>
      <c r="S351" s="71">
        <f t="shared" si="58"/>
        <v>0</v>
      </c>
      <c r="T351" s="72" t="str">
        <f t="shared" si="53"/>
        <v/>
      </c>
      <c r="U351" s="11"/>
      <c r="V351" s="78"/>
      <c r="W351" s="11"/>
      <c r="X351" s="71">
        <f t="shared" si="59"/>
        <v>0</v>
      </c>
      <c r="Y351" s="72" t="str">
        <f t="shared" si="54"/>
        <v/>
      </c>
      <c r="Z351" s="11"/>
    </row>
    <row r="352" spans="1:26" x14ac:dyDescent="0.35">
      <c r="A352" s="3"/>
      <c r="B352" s="4"/>
      <c r="C352" s="3"/>
      <c r="D352" s="3"/>
      <c r="E352" s="3"/>
      <c r="F352" s="12">
        <f t="shared" si="50"/>
        <v>0</v>
      </c>
      <c r="G352" s="13">
        <f t="shared" si="55"/>
        <v>0</v>
      </c>
      <c r="H352" s="14" t="str">
        <f t="shared" si="51"/>
        <v/>
      </c>
      <c r="I352" s="11"/>
      <c r="J352" s="78"/>
      <c r="K352" s="3"/>
      <c r="L352" s="3"/>
      <c r="M352" s="12">
        <f t="shared" si="56"/>
        <v>0</v>
      </c>
      <c r="N352" s="13">
        <f t="shared" si="57"/>
        <v>0</v>
      </c>
      <c r="O352" s="14" t="str">
        <f t="shared" si="52"/>
        <v/>
      </c>
      <c r="P352" s="11"/>
      <c r="Q352" s="70"/>
      <c r="R352" s="11"/>
      <c r="S352" s="71">
        <f t="shared" si="58"/>
        <v>0</v>
      </c>
      <c r="T352" s="72" t="str">
        <f t="shared" si="53"/>
        <v/>
      </c>
      <c r="U352" s="11"/>
      <c r="V352" s="78"/>
      <c r="W352" s="11"/>
      <c r="X352" s="71">
        <f t="shared" si="59"/>
        <v>0</v>
      </c>
      <c r="Y352" s="72" t="str">
        <f t="shared" si="54"/>
        <v/>
      </c>
      <c r="Z352" s="11"/>
    </row>
    <row r="353" spans="1:26" x14ac:dyDescent="0.35">
      <c r="A353" s="3"/>
      <c r="B353" s="4"/>
      <c r="C353" s="3"/>
      <c r="D353" s="3"/>
      <c r="E353" s="3"/>
      <c r="F353" s="12">
        <f t="shared" si="50"/>
        <v>0</v>
      </c>
      <c r="G353" s="13">
        <f t="shared" si="55"/>
        <v>0</v>
      </c>
      <c r="H353" s="14" t="str">
        <f t="shared" si="51"/>
        <v/>
      </c>
      <c r="I353" s="11"/>
      <c r="J353" s="78"/>
      <c r="K353" s="3"/>
      <c r="L353" s="3"/>
      <c r="M353" s="12">
        <f t="shared" si="56"/>
        <v>0</v>
      </c>
      <c r="N353" s="13">
        <f t="shared" si="57"/>
        <v>0</v>
      </c>
      <c r="O353" s="14" t="str">
        <f t="shared" si="52"/>
        <v/>
      </c>
      <c r="P353" s="11"/>
      <c r="Q353" s="70"/>
      <c r="R353" s="11"/>
      <c r="S353" s="71">
        <f t="shared" si="58"/>
        <v>0</v>
      </c>
      <c r="T353" s="72" t="str">
        <f t="shared" si="53"/>
        <v/>
      </c>
      <c r="U353" s="11"/>
      <c r="V353" s="78"/>
      <c r="W353" s="11"/>
      <c r="X353" s="71">
        <f t="shared" si="59"/>
        <v>0</v>
      </c>
      <c r="Y353" s="72" t="str">
        <f t="shared" si="54"/>
        <v/>
      </c>
      <c r="Z353" s="11"/>
    </row>
    <row r="354" spans="1:26" x14ac:dyDescent="0.35">
      <c r="A354" s="3"/>
      <c r="B354" s="4"/>
      <c r="C354" s="3"/>
      <c r="D354" s="3"/>
      <c r="E354" s="3"/>
      <c r="F354" s="12">
        <f t="shared" si="50"/>
        <v>0</v>
      </c>
      <c r="G354" s="13">
        <f t="shared" si="55"/>
        <v>0</v>
      </c>
      <c r="H354" s="14" t="str">
        <f t="shared" si="51"/>
        <v/>
      </c>
      <c r="I354" s="11"/>
      <c r="J354" s="78"/>
      <c r="K354" s="3"/>
      <c r="L354" s="3"/>
      <c r="M354" s="12">
        <f t="shared" si="56"/>
        <v>0</v>
      </c>
      <c r="N354" s="13">
        <f t="shared" si="57"/>
        <v>0</v>
      </c>
      <c r="O354" s="14" t="str">
        <f t="shared" si="52"/>
        <v/>
      </c>
      <c r="P354" s="11"/>
      <c r="Q354" s="70"/>
      <c r="R354" s="11"/>
      <c r="S354" s="71">
        <f t="shared" si="58"/>
        <v>0</v>
      </c>
      <c r="T354" s="72" t="str">
        <f t="shared" si="53"/>
        <v/>
      </c>
      <c r="U354" s="11"/>
      <c r="V354" s="78"/>
      <c r="W354" s="11"/>
      <c r="X354" s="71">
        <f t="shared" si="59"/>
        <v>0</v>
      </c>
      <c r="Y354" s="72" t="str">
        <f t="shared" si="54"/>
        <v/>
      </c>
      <c r="Z354" s="11"/>
    </row>
    <row r="355" spans="1:26" x14ac:dyDescent="0.35">
      <c r="A355" s="3"/>
      <c r="B355" s="4"/>
      <c r="C355" s="3"/>
      <c r="D355" s="3"/>
      <c r="E355" s="3"/>
      <c r="F355" s="12">
        <f t="shared" si="50"/>
        <v>0</v>
      </c>
      <c r="G355" s="13">
        <f t="shared" si="55"/>
        <v>0</v>
      </c>
      <c r="H355" s="14" t="str">
        <f t="shared" si="51"/>
        <v/>
      </c>
      <c r="I355" s="11"/>
      <c r="J355" s="78"/>
      <c r="K355" s="3"/>
      <c r="L355" s="3"/>
      <c r="M355" s="12">
        <f t="shared" si="56"/>
        <v>0</v>
      </c>
      <c r="N355" s="13">
        <f t="shared" si="57"/>
        <v>0</v>
      </c>
      <c r="O355" s="14" t="str">
        <f t="shared" si="52"/>
        <v/>
      </c>
      <c r="P355" s="11"/>
      <c r="Q355" s="70"/>
      <c r="R355" s="11"/>
      <c r="S355" s="71">
        <f t="shared" si="58"/>
        <v>0</v>
      </c>
      <c r="T355" s="72" t="str">
        <f t="shared" si="53"/>
        <v/>
      </c>
      <c r="U355" s="11"/>
      <c r="V355" s="78"/>
      <c r="W355" s="11"/>
      <c r="X355" s="71">
        <f t="shared" si="59"/>
        <v>0</v>
      </c>
      <c r="Y355" s="72" t="str">
        <f t="shared" si="54"/>
        <v/>
      </c>
      <c r="Z355" s="11"/>
    </row>
    <row r="356" spans="1:26" x14ac:dyDescent="0.35">
      <c r="A356" s="3"/>
      <c r="B356" s="4"/>
      <c r="C356" s="3"/>
      <c r="D356" s="3"/>
      <c r="E356" s="3"/>
      <c r="F356" s="12">
        <f t="shared" si="50"/>
        <v>0</v>
      </c>
      <c r="G356" s="13">
        <f t="shared" si="55"/>
        <v>0</v>
      </c>
      <c r="H356" s="14" t="str">
        <f t="shared" si="51"/>
        <v/>
      </c>
      <c r="I356" s="11"/>
      <c r="J356" s="78"/>
      <c r="K356" s="3"/>
      <c r="L356" s="3"/>
      <c r="M356" s="12">
        <f t="shared" si="56"/>
        <v>0</v>
      </c>
      <c r="N356" s="13">
        <f t="shared" si="57"/>
        <v>0</v>
      </c>
      <c r="O356" s="14" t="str">
        <f t="shared" si="52"/>
        <v/>
      </c>
      <c r="P356" s="11"/>
      <c r="Q356" s="70"/>
      <c r="R356" s="11"/>
      <c r="S356" s="71">
        <f t="shared" si="58"/>
        <v>0</v>
      </c>
      <c r="T356" s="72" t="str">
        <f t="shared" si="53"/>
        <v/>
      </c>
      <c r="U356" s="11"/>
      <c r="V356" s="78"/>
      <c r="W356" s="11"/>
      <c r="X356" s="71">
        <f t="shared" si="59"/>
        <v>0</v>
      </c>
      <c r="Y356" s="72" t="str">
        <f t="shared" si="54"/>
        <v/>
      </c>
      <c r="Z356" s="11"/>
    </row>
    <row r="357" spans="1:26" x14ac:dyDescent="0.35">
      <c r="A357" s="3"/>
      <c r="B357" s="4"/>
      <c r="C357" s="3"/>
      <c r="D357" s="3"/>
      <c r="E357" s="3"/>
      <c r="F357" s="12">
        <f t="shared" si="50"/>
        <v>0</v>
      </c>
      <c r="G357" s="13">
        <f t="shared" si="55"/>
        <v>0</v>
      </c>
      <c r="H357" s="14" t="str">
        <f t="shared" si="51"/>
        <v/>
      </c>
      <c r="I357" s="11"/>
      <c r="J357" s="78"/>
      <c r="K357" s="3"/>
      <c r="L357" s="3"/>
      <c r="M357" s="12">
        <f t="shared" si="56"/>
        <v>0</v>
      </c>
      <c r="N357" s="13">
        <f t="shared" si="57"/>
        <v>0</v>
      </c>
      <c r="O357" s="14" t="str">
        <f t="shared" si="52"/>
        <v/>
      </c>
      <c r="P357" s="11"/>
      <c r="Q357" s="70"/>
      <c r="R357" s="11"/>
      <c r="S357" s="71">
        <f t="shared" si="58"/>
        <v>0</v>
      </c>
      <c r="T357" s="72" t="str">
        <f t="shared" si="53"/>
        <v/>
      </c>
      <c r="U357" s="11"/>
      <c r="V357" s="78"/>
      <c r="W357" s="11"/>
      <c r="X357" s="71">
        <f t="shared" si="59"/>
        <v>0</v>
      </c>
      <c r="Y357" s="72" t="str">
        <f t="shared" si="54"/>
        <v/>
      </c>
      <c r="Z357" s="11"/>
    </row>
    <row r="358" spans="1:26" x14ac:dyDescent="0.35">
      <c r="A358" s="3"/>
      <c r="B358" s="4"/>
      <c r="C358" s="3"/>
      <c r="D358" s="3"/>
      <c r="E358" s="3"/>
      <c r="F358" s="12">
        <f t="shared" si="50"/>
        <v>0</v>
      </c>
      <c r="G358" s="13">
        <f t="shared" si="55"/>
        <v>0</v>
      </c>
      <c r="H358" s="14" t="str">
        <f t="shared" si="51"/>
        <v/>
      </c>
      <c r="I358" s="11"/>
      <c r="J358" s="78"/>
      <c r="K358" s="3"/>
      <c r="L358" s="3"/>
      <c r="M358" s="12">
        <f t="shared" si="56"/>
        <v>0</v>
      </c>
      <c r="N358" s="13">
        <f t="shared" si="57"/>
        <v>0</v>
      </c>
      <c r="O358" s="14" t="str">
        <f t="shared" si="52"/>
        <v/>
      </c>
      <c r="P358" s="11"/>
      <c r="Q358" s="70"/>
      <c r="R358" s="11"/>
      <c r="S358" s="71">
        <f t="shared" si="58"/>
        <v>0</v>
      </c>
      <c r="T358" s="72" t="str">
        <f t="shared" si="53"/>
        <v/>
      </c>
      <c r="U358" s="11"/>
      <c r="V358" s="78"/>
      <c r="W358" s="11"/>
      <c r="X358" s="71">
        <f t="shared" si="59"/>
        <v>0</v>
      </c>
      <c r="Y358" s="72" t="str">
        <f t="shared" si="54"/>
        <v/>
      </c>
      <c r="Z358" s="11"/>
    </row>
    <row r="359" spans="1:26" x14ac:dyDescent="0.35">
      <c r="A359" s="3"/>
      <c r="B359" s="4"/>
      <c r="C359" s="3"/>
      <c r="D359" s="3"/>
      <c r="E359" s="3"/>
      <c r="F359" s="12">
        <f t="shared" si="50"/>
        <v>0</v>
      </c>
      <c r="G359" s="13">
        <f t="shared" si="55"/>
        <v>0</v>
      </c>
      <c r="H359" s="14" t="str">
        <f t="shared" si="51"/>
        <v/>
      </c>
      <c r="I359" s="11"/>
      <c r="J359" s="78"/>
      <c r="K359" s="3"/>
      <c r="L359" s="3"/>
      <c r="M359" s="12">
        <f t="shared" si="56"/>
        <v>0</v>
      </c>
      <c r="N359" s="13">
        <f t="shared" si="57"/>
        <v>0</v>
      </c>
      <c r="O359" s="14" t="str">
        <f t="shared" si="52"/>
        <v/>
      </c>
      <c r="P359" s="11"/>
      <c r="Q359" s="70"/>
      <c r="R359" s="11"/>
      <c r="S359" s="71">
        <f t="shared" si="58"/>
        <v>0</v>
      </c>
      <c r="T359" s="72" t="str">
        <f t="shared" si="53"/>
        <v/>
      </c>
      <c r="U359" s="11"/>
      <c r="V359" s="78"/>
      <c r="W359" s="11"/>
      <c r="X359" s="71">
        <f t="shared" si="59"/>
        <v>0</v>
      </c>
      <c r="Y359" s="72" t="str">
        <f t="shared" si="54"/>
        <v/>
      </c>
      <c r="Z359" s="11"/>
    </row>
    <row r="360" spans="1:26" x14ac:dyDescent="0.35">
      <c r="A360" s="3"/>
      <c r="B360" s="4"/>
      <c r="C360" s="3"/>
      <c r="D360" s="3"/>
      <c r="E360" s="3"/>
      <c r="F360" s="12">
        <f t="shared" si="50"/>
        <v>0</v>
      </c>
      <c r="G360" s="13">
        <f t="shared" si="55"/>
        <v>0</v>
      </c>
      <c r="H360" s="14" t="str">
        <f t="shared" si="51"/>
        <v/>
      </c>
      <c r="I360" s="11"/>
      <c r="J360" s="78"/>
      <c r="K360" s="3"/>
      <c r="L360" s="3"/>
      <c r="M360" s="12">
        <f t="shared" si="56"/>
        <v>0</v>
      </c>
      <c r="N360" s="13">
        <f t="shared" si="57"/>
        <v>0</v>
      </c>
      <c r="O360" s="14" t="str">
        <f t="shared" si="52"/>
        <v/>
      </c>
      <c r="P360" s="11"/>
      <c r="Q360" s="70"/>
      <c r="R360" s="11"/>
      <c r="S360" s="71">
        <f t="shared" si="58"/>
        <v>0</v>
      </c>
      <c r="T360" s="72" t="str">
        <f t="shared" si="53"/>
        <v/>
      </c>
      <c r="U360" s="11"/>
      <c r="V360" s="78"/>
      <c r="W360" s="11"/>
      <c r="X360" s="71">
        <f t="shared" si="59"/>
        <v>0</v>
      </c>
      <c r="Y360" s="72" t="str">
        <f t="shared" si="54"/>
        <v/>
      </c>
      <c r="Z360" s="11"/>
    </row>
    <row r="361" spans="1:26" x14ac:dyDescent="0.35">
      <c r="A361" s="3"/>
      <c r="B361" s="4"/>
      <c r="C361" s="3"/>
      <c r="D361" s="3"/>
      <c r="E361" s="3"/>
      <c r="F361" s="12">
        <f t="shared" si="50"/>
        <v>0</v>
      </c>
      <c r="G361" s="13">
        <f t="shared" si="55"/>
        <v>0</v>
      </c>
      <c r="H361" s="14" t="str">
        <f t="shared" si="51"/>
        <v/>
      </c>
      <c r="I361" s="11"/>
      <c r="J361" s="78"/>
      <c r="K361" s="3"/>
      <c r="L361" s="3"/>
      <c r="M361" s="12">
        <f t="shared" si="56"/>
        <v>0</v>
      </c>
      <c r="N361" s="13">
        <f t="shared" si="57"/>
        <v>0</v>
      </c>
      <c r="O361" s="14" t="str">
        <f t="shared" si="52"/>
        <v/>
      </c>
      <c r="P361" s="11"/>
      <c r="Q361" s="70"/>
      <c r="R361" s="11"/>
      <c r="S361" s="71">
        <f t="shared" si="58"/>
        <v>0</v>
      </c>
      <c r="T361" s="72" t="str">
        <f t="shared" si="53"/>
        <v/>
      </c>
      <c r="U361" s="11"/>
      <c r="V361" s="78"/>
      <c r="W361" s="11"/>
      <c r="X361" s="71">
        <f t="shared" si="59"/>
        <v>0</v>
      </c>
      <c r="Y361" s="72" t="str">
        <f t="shared" si="54"/>
        <v/>
      </c>
      <c r="Z361" s="11"/>
    </row>
    <row r="362" spans="1:26" x14ac:dyDescent="0.35">
      <c r="A362" s="3"/>
      <c r="B362" s="3"/>
      <c r="C362" s="3"/>
      <c r="D362" s="3"/>
      <c r="E362" s="3"/>
      <c r="F362" s="12">
        <f t="shared" si="50"/>
        <v>0</v>
      </c>
      <c r="G362" s="13">
        <f t="shared" si="55"/>
        <v>0</v>
      </c>
      <c r="H362" s="14" t="str">
        <f t="shared" si="51"/>
        <v/>
      </c>
      <c r="I362" s="11"/>
      <c r="J362" s="78"/>
      <c r="K362" s="3"/>
      <c r="L362" s="3"/>
      <c r="M362" s="12">
        <f t="shared" si="56"/>
        <v>0</v>
      </c>
      <c r="N362" s="13">
        <f t="shared" si="57"/>
        <v>0</v>
      </c>
      <c r="O362" s="14" t="str">
        <f t="shared" si="52"/>
        <v/>
      </c>
      <c r="P362" s="11"/>
      <c r="Q362" s="70"/>
      <c r="R362" s="11"/>
      <c r="S362" s="71">
        <f t="shared" si="58"/>
        <v>0</v>
      </c>
      <c r="T362" s="72" t="str">
        <f t="shared" si="53"/>
        <v/>
      </c>
      <c r="U362" s="11"/>
      <c r="V362" s="78"/>
      <c r="W362" s="11"/>
      <c r="X362" s="71">
        <f t="shared" si="59"/>
        <v>0</v>
      </c>
      <c r="Y362" s="72" t="str">
        <f t="shared" si="54"/>
        <v/>
      </c>
      <c r="Z362" s="11"/>
    </row>
    <row r="363" spans="1:26" x14ac:dyDescent="0.35">
      <c r="A363" s="3"/>
      <c r="B363" s="3"/>
      <c r="C363" s="3"/>
      <c r="D363" s="3"/>
      <c r="E363" s="3"/>
      <c r="F363" s="12">
        <f t="shared" si="50"/>
        <v>0</v>
      </c>
      <c r="G363" s="13">
        <f t="shared" si="55"/>
        <v>0</v>
      </c>
      <c r="H363" s="14" t="str">
        <f t="shared" si="51"/>
        <v/>
      </c>
      <c r="I363" s="11"/>
      <c r="J363" s="78"/>
      <c r="K363" s="3"/>
      <c r="L363" s="3"/>
      <c r="M363" s="12">
        <f t="shared" si="56"/>
        <v>0</v>
      </c>
      <c r="N363" s="13">
        <f t="shared" si="57"/>
        <v>0</v>
      </c>
      <c r="O363" s="14" t="str">
        <f t="shared" si="52"/>
        <v/>
      </c>
      <c r="P363" s="11"/>
      <c r="Q363" s="70"/>
      <c r="R363" s="11"/>
      <c r="S363" s="71">
        <f t="shared" si="58"/>
        <v>0</v>
      </c>
      <c r="T363" s="72" t="str">
        <f t="shared" si="53"/>
        <v/>
      </c>
      <c r="U363" s="11"/>
      <c r="V363" s="78"/>
      <c r="W363" s="11"/>
      <c r="X363" s="71">
        <f t="shared" si="59"/>
        <v>0</v>
      </c>
      <c r="Y363" s="72" t="str">
        <f t="shared" si="54"/>
        <v/>
      </c>
      <c r="Z363" s="11"/>
    </row>
    <row r="364" spans="1:26" x14ac:dyDescent="0.35">
      <c r="A364" s="3"/>
      <c r="B364" s="3"/>
      <c r="C364" s="3"/>
      <c r="D364" s="3"/>
      <c r="E364" s="3"/>
      <c r="F364" s="12">
        <f t="shared" si="50"/>
        <v>0</v>
      </c>
      <c r="G364" s="13">
        <f t="shared" si="55"/>
        <v>0</v>
      </c>
      <c r="H364" s="14" t="str">
        <f t="shared" si="51"/>
        <v/>
      </c>
      <c r="I364" s="11"/>
      <c r="J364" s="78"/>
      <c r="K364" s="3"/>
      <c r="L364" s="3"/>
      <c r="M364" s="12">
        <f t="shared" si="56"/>
        <v>0</v>
      </c>
      <c r="N364" s="13">
        <f t="shared" si="57"/>
        <v>0</v>
      </c>
      <c r="O364" s="14" t="str">
        <f t="shared" si="52"/>
        <v/>
      </c>
      <c r="P364" s="11"/>
      <c r="Q364" s="70"/>
      <c r="R364" s="11"/>
      <c r="S364" s="71">
        <f t="shared" si="58"/>
        <v>0</v>
      </c>
      <c r="T364" s="72" t="str">
        <f t="shared" si="53"/>
        <v/>
      </c>
      <c r="U364" s="11"/>
      <c r="V364" s="78"/>
      <c r="W364" s="11"/>
      <c r="X364" s="71">
        <f t="shared" si="59"/>
        <v>0</v>
      </c>
      <c r="Y364" s="72" t="str">
        <f t="shared" si="54"/>
        <v/>
      </c>
      <c r="Z364" s="11"/>
    </row>
    <row r="365" spans="1:26" x14ac:dyDescent="0.35">
      <c r="A365" s="3"/>
      <c r="B365" s="3"/>
      <c r="C365" s="3"/>
      <c r="D365" s="3"/>
      <c r="E365" s="3"/>
      <c r="F365" s="12">
        <f t="shared" si="50"/>
        <v>0</v>
      </c>
      <c r="G365" s="13">
        <f t="shared" si="55"/>
        <v>0</v>
      </c>
      <c r="H365" s="14" t="str">
        <f t="shared" si="51"/>
        <v/>
      </c>
      <c r="I365" s="11"/>
      <c r="J365" s="78"/>
      <c r="K365" s="3"/>
      <c r="L365" s="3"/>
      <c r="M365" s="12">
        <f t="shared" si="56"/>
        <v>0</v>
      </c>
      <c r="N365" s="13">
        <f t="shared" si="57"/>
        <v>0</v>
      </c>
      <c r="O365" s="14" t="str">
        <f t="shared" si="52"/>
        <v/>
      </c>
      <c r="P365" s="11"/>
      <c r="Q365" s="70"/>
      <c r="R365" s="11"/>
      <c r="S365" s="71">
        <f t="shared" si="58"/>
        <v>0</v>
      </c>
      <c r="T365" s="72" t="str">
        <f t="shared" si="53"/>
        <v/>
      </c>
      <c r="U365" s="11"/>
      <c r="V365" s="78"/>
      <c r="W365" s="11"/>
      <c r="X365" s="71">
        <f t="shared" si="59"/>
        <v>0</v>
      </c>
      <c r="Y365" s="72" t="str">
        <f t="shared" si="54"/>
        <v/>
      </c>
      <c r="Z365" s="11"/>
    </row>
    <row r="366" spans="1:26" x14ac:dyDescent="0.35">
      <c r="A366" s="3"/>
      <c r="B366" s="3"/>
      <c r="C366" s="3"/>
      <c r="D366" s="3"/>
      <c r="E366" s="3"/>
      <c r="F366" s="12">
        <f t="shared" si="50"/>
        <v>0</v>
      </c>
      <c r="G366" s="13">
        <f t="shared" si="55"/>
        <v>0</v>
      </c>
      <c r="H366" s="14" t="str">
        <f t="shared" si="51"/>
        <v/>
      </c>
      <c r="I366" s="11"/>
      <c r="J366" s="78"/>
      <c r="K366" s="3"/>
      <c r="L366" s="3"/>
      <c r="M366" s="12">
        <f t="shared" si="56"/>
        <v>0</v>
      </c>
      <c r="N366" s="13">
        <f t="shared" si="57"/>
        <v>0</v>
      </c>
      <c r="O366" s="14" t="str">
        <f t="shared" si="52"/>
        <v/>
      </c>
      <c r="P366" s="11"/>
      <c r="Q366" s="70"/>
      <c r="R366" s="11"/>
      <c r="S366" s="71">
        <f t="shared" si="58"/>
        <v>0</v>
      </c>
      <c r="T366" s="72" t="str">
        <f t="shared" si="53"/>
        <v/>
      </c>
      <c r="U366" s="11"/>
      <c r="V366" s="78"/>
      <c r="W366" s="11"/>
      <c r="X366" s="71">
        <f t="shared" si="59"/>
        <v>0</v>
      </c>
      <c r="Y366" s="72" t="str">
        <f t="shared" si="54"/>
        <v/>
      </c>
      <c r="Z366" s="11"/>
    </row>
    <row r="367" spans="1:26" x14ac:dyDescent="0.35">
      <c r="A367" s="3"/>
      <c r="B367" s="3"/>
      <c r="C367" s="3"/>
      <c r="D367" s="3"/>
      <c r="E367" s="3"/>
      <c r="F367" s="12">
        <f t="shared" si="50"/>
        <v>0</v>
      </c>
      <c r="G367" s="13">
        <f t="shared" si="55"/>
        <v>0</v>
      </c>
      <c r="H367" s="14" t="str">
        <f t="shared" si="51"/>
        <v/>
      </c>
      <c r="I367" s="11"/>
      <c r="J367" s="78"/>
      <c r="K367" s="3"/>
      <c r="L367" s="3"/>
      <c r="M367" s="12">
        <f t="shared" si="56"/>
        <v>0</v>
      </c>
      <c r="N367" s="13">
        <f t="shared" si="57"/>
        <v>0</v>
      </c>
      <c r="O367" s="14" t="str">
        <f t="shared" si="52"/>
        <v/>
      </c>
      <c r="P367" s="11"/>
      <c r="Q367" s="70"/>
      <c r="R367" s="11"/>
      <c r="S367" s="71">
        <f t="shared" si="58"/>
        <v>0</v>
      </c>
      <c r="T367" s="72" t="str">
        <f t="shared" si="53"/>
        <v/>
      </c>
      <c r="U367" s="11"/>
      <c r="V367" s="78"/>
      <c r="W367" s="11"/>
      <c r="X367" s="71">
        <f t="shared" si="59"/>
        <v>0</v>
      </c>
      <c r="Y367" s="72" t="str">
        <f t="shared" si="54"/>
        <v/>
      </c>
      <c r="Z367" s="11"/>
    </row>
    <row r="368" spans="1:26" x14ac:dyDescent="0.35">
      <c r="A368" s="3"/>
      <c r="B368" s="3"/>
      <c r="C368" s="3"/>
      <c r="D368" s="3"/>
      <c r="E368" s="3"/>
      <c r="F368" s="12">
        <f t="shared" si="50"/>
        <v>0</v>
      </c>
      <c r="G368" s="13">
        <f t="shared" si="55"/>
        <v>0</v>
      </c>
      <c r="H368" s="14" t="str">
        <f t="shared" si="51"/>
        <v/>
      </c>
      <c r="I368" s="11"/>
      <c r="J368" s="78"/>
      <c r="K368" s="3"/>
      <c r="L368" s="3"/>
      <c r="M368" s="12">
        <f t="shared" si="56"/>
        <v>0</v>
      </c>
      <c r="N368" s="13">
        <f t="shared" si="57"/>
        <v>0</v>
      </c>
      <c r="O368" s="14" t="str">
        <f t="shared" si="52"/>
        <v/>
      </c>
      <c r="P368" s="11"/>
      <c r="Q368" s="70"/>
      <c r="R368" s="11"/>
      <c r="S368" s="71">
        <f t="shared" si="58"/>
        <v>0</v>
      </c>
      <c r="T368" s="72" t="str">
        <f t="shared" si="53"/>
        <v/>
      </c>
      <c r="U368" s="11"/>
      <c r="V368" s="78"/>
      <c r="W368" s="11"/>
      <c r="X368" s="71">
        <f t="shared" si="59"/>
        <v>0</v>
      </c>
      <c r="Y368" s="72" t="str">
        <f t="shared" si="54"/>
        <v/>
      </c>
      <c r="Z368" s="11"/>
    </row>
    <row r="369" spans="1:26" x14ac:dyDescent="0.35">
      <c r="A369" s="3"/>
      <c r="B369" s="3"/>
      <c r="C369" s="3"/>
      <c r="D369" s="3"/>
      <c r="E369" s="3"/>
      <c r="F369" s="12">
        <f t="shared" si="50"/>
        <v>0</v>
      </c>
      <c r="G369" s="13">
        <f t="shared" si="55"/>
        <v>0</v>
      </c>
      <c r="H369" s="14" t="str">
        <f t="shared" si="51"/>
        <v/>
      </c>
      <c r="I369" s="11"/>
      <c r="J369" s="78"/>
      <c r="K369" s="3"/>
      <c r="L369" s="3"/>
      <c r="M369" s="12">
        <f t="shared" si="56"/>
        <v>0</v>
      </c>
      <c r="N369" s="13">
        <f t="shared" si="57"/>
        <v>0</v>
      </c>
      <c r="O369" s="14" t="str">
        <f t="shared" si="52"/>
        <v/>
      </c>
      <c r="P369" s="11"/>
      <c r="Q369" s="70"/>
      <c r="R369" s="11"/>
      <c r="S369" s="71">
        <f t="shared" si="58"/>
        <v>0</v>
      </c>
      <c r="T369" s="72" t="str">
        <f t="shared" si="53"/>
        <v/>
      </c>
      <c r="U369" s="11"/>
      <c r="V369" s="78"/>
      <c r="W369" s="11"/>
      <c r="X369" s="71">
        <f t="shared" si="59"/>
        <v>0</v>
      </c>
      <c r="Y369" s="72" t="str">
        <f t="shared" si="54"/>
        <v/>
      </c>
      <c r="Z369" s="11"/>
    </row>
    <row r="370" spans="1:26" x14ac:dyDescent="0.35">
      <c r="A370" s="3"/>
      <c r="B370" s="3"/>
      <c r="C370" s="3"/>
      <c r="D370" s="3"/>
      <c r="E370" s="3"/>
      <c r="F370" s="12">
        <f t="shared" si="50"/>
        <v>0</v>
      </c>
      <c r="G370" s="13">
        <f t="shared" si="55"/>
        <v>0</v>
      </c>
      <c r="H370" s="14" t="str">
        <f t="shared" si="51"/>
        <v/>
      </c>
      <c r="I370" s="11"/>
      <c r="J370" s="78"/>
      <c r="K370" s="3"/>
      <c r="L370" s="3"/>
      <c r="M370" s="12">
        <f t="shared" si="56"/>
        <v>0</v>
      </c>
      <c r="N370" s="13">
        <f t="shared" si="57"/>
        <v>0</v>
      </c>
      <c r="O370" s="14" t="str">
        <f t="shared" si="52"/>
        <v/>
      </c>
      <c r="P370" s="11"/>
      <c r="Q370" s="70"/>
      <c r="R370" s="11"/>
      <c r="S370" s="71">
        <f t="shared" si="58"/>
        <v>0</v>
      </c>
      <c r="T370" s="72" t="str">
        <f t="shared" si="53"/>
        <v/>
      </c>
      <c r="U370" s="11"/>
      <c r="V370" s="78"/>
      <c r="W370" s="11"/>
      <c r="X370" s="71">
        <f t="shared" si="59"/>
        <v>0</v>
      </c>
      <c r="Y370" s="72" t="str">
        <f t="shared" si="54"/>
        <v/>
      </c>
      <c r="Z370" s="11"/>
    </row>
    <row r="371" spans="1:26" x14ac:dyDescent="0.35">
      <c r="A371" s="3"/>
      <c r="B371" s="3"/>
      <c r="C371" s="3"/>
      <c r="D371" s="3"/>
      <c r="E371" s="3"/>
      <c r="F371" s="12">
        <f t="shared" si="50"/>
        <v>0</v>
      </c>
      <c r="G371" s="13">
        <f t="shared" si="55"/>
        <v>0</v>
      </c>
      <c r="H371" s="14" t="str">
        <f t="shared" si="51"/>
        <v/>
      </c>
      <c r="I371" s="11"/>
      <c r="J371" s="78"/>
      <c r="K371" s="3"/>
      <c r="L371" s="3"/>
      <c r="M371" s="12">
        <f t="shared" si="56"/>
        <v>0</v>
      </c>
      <c r="N371" s="13">
        <f t="shared" si="57"/>
        <v>0</v>
      </c>
      <c r="O371" s="14" t="str">
        <f t="shared" si="52"/>
        <v/>
      </c>
      <c r="P371" s="11"/>
      <c r="Q371" s="70"/>
      <c r="R371" s="11"/>
      <c r="S371" s="71">
        <f t="shared" si="58"/>
        <v>0</v>
      </c>
      <c r="T371" s="72" t="str">
        <f t="shared" si="53"/>
        <v/>
      </c>
      <c r="U371" s="11"/>
      <c r="V371" s="78"/>
      <c r="W371" s="11"/>
      <c r="X371" s="71">
        <f t="shared" si="59"/>
        <v>0</v>
      </c>
      <c r="Y371" s="72" t="str">
        <f t="shared" si="54"/>
        <v/>
      </c>
      <c r="Z371" s="11"/>
    </row>
    <row r="372" spans="1:26" x14ac:dyDescent="0.35">
      <c r="A372" s="3"/>
      <c r="B372" s="3"/>
      <c r="C372" s="3"/>
      <c r="D372" s="3"/>
      <c r="E372" s="3"/>
      <c r="F372" s="12">
        <f t="shared" si="50"/>
        <v>0</v>
      </c>
      <c r="G372" s="13">
        <f t="shared" si="55"/>
        <v>0</v>
      </c>
      <c r="H372" s="14" t="str">
        <f t="shared" si="51"/>
        <v/>
      </c>
      <c r="I372" s="11"/>
      <c r="J372" s="78"/>
      <c r="K372" s="3"/>
      <c r="L372" s="3"/>
      <c r="M372" s="12">
        <f t="shared" si="56"/>
        <v>0</v>
      </c>
      <c r="N372" s="13">
        <f t="shared" si="57"/>
        <v>0</v>
      </c>
      <c r="O372" s="14" t="str">
        <f t="shared" si="52"/>
        <v/>
      </c>
      <c r="P372" s="11"/>
      <c r="Q372" s="70"/>
      <c r="R372" s="11"/>
      <c r="S372" s="71">
        <f t="shared" si="58"/>
        <v>0</v>
      </c>
      <c r="T372" s="72" t="str">
        <f t="shared" si="53"/>
        <v/>
      </c>
      <c r="U372" s="11"/>
      <c r="V372" s="78"/>
      <c r="W372" s="11"/>
      <c r="X372" s="71">
        <f t="shared" si="59"/>
        <v>0</v>
      </c>
      <c r="Y372" s="72" t="str">
        <f t="shared" si="54"/>
        <v/>
      </c>
      <c r="Z372" s="11"/>
    </row>
    <row r="373" spans="1:26" x14ac:dyDescent="0.35">
      <c r="A373" s="3"/>
      <c r="B373" s="3"/>
      <c r="C373" s="3"/>
      <c r="D373" s="3"/>
      <c r="E373" s="3"/>
      <c r="F373" s="12">
        <f t="shared" si="50"/>
        <v>0</v>
      </c>
      <c r="G373" s="13">
        <f t="shared" si="55"/>
        <v>0</v>
      </c>
      <c r="H373" s="14" t="str">
        <f t="shared" si="51"/>
        <v/>
      </c>
      <c r="I373" s="11"/>
      <c r="J373" s="78"/>
      <c r="K373" s="3"/>
      <c r="L373" s="3"/>
      <c r="M373" s="12">
        <f t="shared" si="56"/>
        <v>0</v>
      </c>
      <c r="N373" s="13">
        <f t="shared" si="57"/>
        <v>0</v>
      </c>
      <c r="O373" s="14" t="str">
        <f t="shared" si="52"/>
        <v/>
      </c>
      <c r="P373" s="11"/>
      <c r="Q373" s="70"/>
      <c r="R373" s="11"/>
      <c r="S373" s="71">
        <f t="shared" si="58"/>
        <v>0</v>
      </c>
      <c r="T373" s="72" t="str">
        <f t="shared" si="53"/>
        <v/>
      </c>
      <c r="U373" s="11"/>
      <c r="V373" s="78"/>
      <c r="W373" s="11"/>
      <c r="X373" s="71">
        <f t="shared" si="59"/>
        <v>0</v>
      </c>
      <c r="Y373" s="72" t="str">
        <f t="shared" si="54"/>
        <v/>
      </c>
      <c r="Z373" s="11"/>
    </row>
    <row r="374" spans="1:26" x14ac:dyDescent="0.35">
      <c r="A374" s="3"/>
      <c r="B374" s="3"/>
      <c r="C374" s="3"/>
      <c r="D374" s="3"/>
      <c r="E374" s="3"/>
      <c r="F374" s="12">
        <f t="shared" si="50"/>
        <v>0</v>
      </c>
      <c r="G374" s="13">
        <f t="shared" si="55"/>
        <v>0</v>
      </c>
      <c r="H374" s="14" t="str">
        <f t="shared" si="51"/>
        <v/>
      </c>
      <c r="I374" s="11"/>
      <c r="J374" s="78"/>
      <c r="K374" s="3"/>
      <c r="L374" s="3"/>
      <c r="M374" s="12">
        <f t="shared" si="56"/>
        <v>0</v>
      </c>
      <c r="N374" s="13">
        <f t="shared" si="57"/>
        <v>0</v>
      </c>
      <c r="O374" s="14" t="str">
        <f t="shared" si="52"/>
        <v/>
      </c>
      <c r="P374" s="11"/>
      <c r="Q374" s="70"/>
      <c r="R374" s="11"/>
      <c r="S374" s="71">
        <f t="shared" si="58"/>
        <v>0</v>
      </c>
      <c r="T374" s="72" t="str">
        <f t="shared" si="53"/>
        <v/>
      </c>
      <c r="U374" s="11"/>
      <c r="V374" s="78"/>
      <c r="W374" s="11"/>
      <c r="X374" s="71">
        <f t="shared" si="59"/>
        <v>0</v>
      </c>
      <c r="Y374" s="72" t="str">
        <f t="shared" si="54"/>
        <v/>
      </c>
      <c r="Z374" s="11"/>
    </row>
    <row r="375" spans="1:26" x14ac:dyDescent="0.35">
      <c r="A375" s="3"/>
      <c r="B375" s="3"/>
      <c r="C375" s="3"/>
      <c r="D375" s="3"/>
      <c r="E375" s="3"/>
      <c r="F375" s="12">
        <f t="shared" si="50"/>
        <v>0</v>
      </c>
      <c r="G375" s="13">
        <f t="shared" si="55"/>
        <v>0</v>
      </c>
      <c r="H375" s="14" t="str">
        <f t="shared" si="51"/>
        <v/>
      </c>
      <c r="I375" s="11"/>
      <c r="J375" s="78"/>
      <c r="K375" s="3"/>
      <c r="L375" s="3"/>
      <c r="M375" s="12">
        <f t="shared" si="56"/>
        <v>0</v>
      </c>
      <c r="N375" s="13">
        <f t="shared" si="57"/>
        <v>0</v>
      </c>
      <c r="O375" s="14" t="str">
        <f t="shared" si="52"/>
        <v/>
      </c>
      <c r="P375" s="11"/>
      <c r="Q375" s="70"/>
      <c r="R375" s="11"/>
      <c r="S375" s="71">
        <f t="shared" si="58"/>
        <v>0</v>
      </c>
      <c r="T375" s="72" t="str">
        <f t="shared" si="53"/>
        <v/>
      </c>
      <c r="U375" s="11"/>
      <c r="V375" s="78"/>
      <c r="W375" s="11"/>
      <c r="X375" s="71">
        <f t="shared" si="59"/>
        <v>0</v>
      </c>
      <c r="Y375" s="72" t="str">
        <f t="shared" si="54"/>
        <v/>
      </c>
      <c r="Z375" s="11"/>
    </row>
    <row r="376" spans="1:26" x14ac:dyDescent="0.35">
      <c r="A376" s="3"/>
      <c r="B376" s="3"/>
      <c r="C376" s="3"/>
      <c r="D376" s="3"/>
      <c r="E376" s="3"/>
      <c r="F376" s="12">
        <f t="shared" si="50"/>
        <v>0</v>
      </c>
      <c r="G376" s="13">
        <f t="shared" si="55"/>
        <v>0</v>
      </c>
      <c r="H376" s="14" t="str">
        <f t="shared" si="51"/>
        <v/>
      </c>
      <c r="I376" s="11"/>
      <c r="J376" s="78"/>
      <c r="K376" s="3"/>
      <c r="L376" s="3"/>
      <c r="M376" s="12">
        <f t="shared" si="56"/>
        <v>0</v>
      </c>
      <c r="N376" s="13">
        <f t="shared" si="57"/>
        <v>0</v>
      </c>
      <c r="O376" s="14" t="str">
        <f t="shared" si="52"/>
        <v/>
      </c>
      <c r="P376" s="11"/>
      <c r="Q376" s="70"/>
      <c r="R376" s="11"/>
      <c r="S376" s="71">
        <f t="shared" si="58"/>
        <v>0</v>
      </c>
      <c r="T376" s="72" t="str">
        <f t="shared" si="53"/>
        <v/>
      </c>
      <c r="U376" s="11"/>
      <c r="V376" s="78"/>
      <c r="W376" s="11"/>
      <c r="X376" s="71">
        <f t="shared" si="59"/>
        <v>0</v>
      </c>
      <c r="Y376" s="72" t="str">
        <f t="shared" si="54"/>
        <v/>
      </c>
      <c r="Z376" s="11"/>
    </row>
    <row r="377" spans="1:26" x14ac:dyDescent="0.35">
      <c r="A377" s="3"/>
      <c r="B377" s="3"/>
      <c r="C377" s="3"/>
      <c r="D377" s="3"/>
      <c r="E377" s="3"/>
      <c r="F377" s="12">
        <f t="shared" si="50"/>
        <v>0</v>
      </c>
      <c r="G377" s="13">
        <f t="shared" si="55"/>
        <v>0</v>
      </c>
      <c r="H377" s="14" t="str">
        <f t="shared" si="51"/>
        <v/>
      </c>
      <c r="I377" s="11"/>
      <c r="J377" s="78"/>
      <c r="K377" s="3"/>
      <c r="L377" s="3"/>
      <c r="M377" s="12">
        <f t="shared" si="56"/>
        <v>0</v>
      </c>
      <c r="N377" s="13">
        <f t="shared" si="57"/>
        <v>0</v>
      </c>
      <c r="O377" s="14" t="str">
        <f t="shared" si="52"/>
        <v/>
      </c>
      <c r="P377" s="11"/>
      <c r="Q377" s="70"/>
      <c r="R377" s="11"/>
      <c r="S377" s="71">
        <f t="shared" si="58"/>
        <v>0</v>
      </c>
      <c r="T377" s="72" t="str">
        <f t="shared" si="53"/>
        <v/>
      </c>
      <c r="U377" s="11"/>
      <c r="V377" s="78"/>
      <c r="W377" s="11"/>
      <c r="X377" s="71">
        <f t="shared" si="59"/>
        <v>0</v>
      </c>
      <c r="Y377" s="72" t="str">
        <f t="shared" si="54"/>
        <v/>
      </c>
      <c r="Z377" s="11"/>
    </row>
    <row r="378" spans="1:26" x14ac:dyDescent="0.35">
      <c r="A378" s="3"/>
      <c r="B378" s="3"/>
      <c r="C378" s="3"/>
      <c r="D378" s="3"/>
      <c r="E378" s="3"/>
      <c r="F378" s="12">
        <f t="shared" si="50"/>
        <v>0</v>
      </c>
      <c r="G378" s="13">
        <f t="shared" si="55"/>
        <v>0</v>
      </c>
      <c r="H378" s="14" t="str">
        <f t="shared" si="51"/>
        <v/>
      </c>
      <c r="I378" s="11"/>
      <c r="J378" s="78"/>
      <c r="K378" s="3"/>
      <c r="L378" s="3"/>
      <c r="M378" s="12">
        <f t="shared" si="56"/>
        <v>0</v>
      </c>
      <c r="N378" s="13">
        <f t="shared" si="57"/>
        <v>0</v>
      </c>
      <c r="O378" s="14" t="str">
        <f t="shared" si="52"/>
        <v/>
      </c>
      <c r="P378" s="11"/>
      <c r="Q378" s="70"/>
      <c r="R378" s="11"/>
      <c r="S378" s="71">
        <f t="shared" si="58"/>
        <v>0</v>
      </c>
      <c r="T378" s="72" t="str">
        <f t="shared" si="53"/>
        <v/>
      </c>
      <c r="U378" s="11"/>
      <c r="V378" s="78"/>
      <c r="W378" s="11"/>
      <c r="X378" s="71">
        <f t="shared" si="59"/>
        <v>0</v>
      </c>
      <c r="Y378" s="72" t="str">
        <f t="shared" si="54"/>
        <v/>
      </c>
      <c r="Z378" s="11"/>
    </row>
    <row r="379" spans="1:26" x14ac:dyDescent="0.35">
      <c r="A379" s="3"/>
      <c r="B379" s="3"/>
      <c r="C379" s="3"/>
      <c r="D379" s="3"/>
      <c r="E379" s="3"/>
      <c r="F379" s="12">
        <f t="shared" si="50"/>
        <v>0</v>
      </c>
      <c r="G379" s="13">
        <f t="shared" si="55"/>
        <v>0</v>
      </c>
      <c r="H379" s="14" t="str">
        <f t="shared" si="51"/>
        <v/>
      </c>
      <c r="I379" s="11"/>
      <c r="J379" s="78"/>
      <c r="K379" s="3"/>
      <c r="L379" s="3"/>
      <c r="M379" s="12">
        <f t="shared" si="56"/>
        <v>0</v>
      </c>
      <c r="N379" s="13">
        <f t="shared" si="57"/>
        <v>0</v>
      </c>
      <c r="O379" s="14" t="str">
        <f t="shared" si="52"/>
        <v/>
      </c>
      <c r="P379" s="11"/>
      <c r="Q379" s="70"/>
      <c r="R379" s="11"/>
      <c r="S379" s="71">
        <f t="shared" si="58"/>
        <v>0</v>
      </c>
      <c r="T379" s="72" t="str">
        <f t="shared" si="53"/>
        <v/>
      </c>
      <c r="U379" s="11"/>
      <c r="V379" s="78"/>
      <c r="W379" s="11"/>
      <c r="X379" s="71">
        <f t="shared" si="59"/>
        <v>0</v>
      </c>
      <c r="Y379" s="72" t="str">
        <f t="shared" si="54"/>
        <v/>
      </c>
      <c r="Z379" s="11"/>
    </row>
    <row r="380" spans="1:26" x14ac:dyDescent="0.35">
      <c r="A380" s="3"/>
      <c r="B380" s="3"/>
      <c r="C380" s="3"/>
      <c r="D380" s="3"/>
      <c r="E380" s="3"/>
      <c r="F380" s="12">
        <f t="shared" si="50"/>
        <v>0</v>
      </c>
      <c r="G380" s="13">
        <f t="shared" si="55"/>
        <v>0</v>
      </c>
      <c r="H380" s="14" t="str">
        <f t="shared" si="51"/>
        <v/>
      </c>
      <c r="I380" s="11"/>
      <c r="J380" s="78"/>
      <c r="K380" s="3"/>
      <c r="L380" s="3"/>
      <c r="M380" s="12">
        <f t="shared" si="56"/>
        <v>0</v>
      </c>
      <c r="N380" s="13">
        <f t="shared" si="57"/>
        <v>0</v>
      </c>
      <c r="O380" s="14" t="str">
        <f t="shared" si="52"/>
        <v/>
      </c>
      <c r="P380" s="11"/>
      <c r="Q380" s="70"/>
      <c r="R380" s="11"/>
      <c r="S380" s="71">
        <f t="shared" si="58"/>
        <v>0</v>
      </c>
      <c r="T380" s="72" t="str">
        <f t="shared" si="53"/>
        <v/>
      </c>
      <c r="U380" s="11"/>
      <c r="V380" s="78"/>
      <c r="W380" s="11"/>
      <c r="X380" s="71">
        <f t="shared" si="59"/>
        <v>0</v>
      </c>
      <c r="Y380" s="72" t="str">
        <f t="shared" si="54"/>
        <v/>
      </c>
      <c r="Z380" s="11"/>
    </row>
    <row r="381" spans="1:26" x14ac:dyDescent="0.35">
      <c r="A381" s="3"/>
      <c r="B381" s="3"/>
      <c r="C381" s="3"/>
      <c r="D381" s="3"/>
      <c r="E381" s="3"/>
      <c r="F381" s="12">
        <f t="shared" si="50"/>
        <v>0</v>
      </c>
      <c r="G381" s="13">
        <f t="shared" si="55"/>
        <v>0</v>
      </c>
      <c r="H381" s="14" t="str">
        <f t="shared" si="51"/>
        <v/>
      </c>
      <c r="I381" s="11"/>
      <c r="J381" s="78"/>
      <c r="K381" s="3"/>
      <c r="L381" s="3"/>
      <c r="M381" s="12">
        <f t="shared" si="56"/>
        <v>0</v>
      </c>
      <c r="N381" s="13">
        <f t="shared" si="57"/>
        <v>0</v>
      </c>
      <c r="O381" s="14" t="str">
        <f t="shared" si="52"/>
        <v/>
      </c>
      <c r="P381" s="11"/>
      <c r="Q381" s="70"/>
      <c r="R381" s="11"/>
      <c r="S381" s="71">
        <f t="shared" si="58"/>
        <v>0</v>
      </c>
      <c r="T381" s="72" t="str">
        <f t="shared" si="53"/>
        <v/>
      </c>
      <c r="U381" s="11"/>
      <c r="V381" s="78"/>
      <c r="W381" s="11"/>
      <c r="X381" s="71">
        <f t="shared" si="59"/>
        <v>0</v>
      </c>
      <c r="Y381" s="72" t="str">
        <f t="shared" si="54"/>
        <v/>
      </c>
      <c r="Z381" s="11"/>
    </row>
    <row r="382" spans="1:26" x14ac:dyDescent="0.35">
      <c r="A382" s="3"/>
      <c r="B382" s="3"/>
      <c r="C382" s="3"/>
      <c r="D382" s="3"/>
      <c r="E382" s="3"/>
      <c r="F382" s="12">
        <f t="shared" si="50"/>
        <v>0</v>
      </c>
      <c r="G382" s="13">
        <f t="shared" si="55"/>
        <v>0</v>
      </c>
      <c r="H382" s="14" t="str">
        <f t="shared" si="51"/>
        <v/>
      </c>
      <c r="I382" s="11"/>
      <c r="J382" s="78"/>
      <c r="K382" s="3"/>
      <c r="L382" s="3"/>
      <c r="M382" s="12">
        <f t="shared" si="56"/>
        <v>0</v>
      </c>
      <c r="N382" s="13">
        <f t="shared" si="57"/>
        <v>0</v>
      </c>
      <c r="O382" s="14" t="str">
        <f t="shared" si="52"/>
        <v/>
      </c>
      <c r="P382" s="11"/>
      <c r="Q382" s="70"/>
      <c r="R382" s="11"/>
      <c r="S382" s="71">
        <f t="shared" si="58"/>
        <v>0</v>
      </c>
      <c r="T382" s="72" t="str">
        <f t="shared" si="53"/>
        <v/>
      </c>
      <c r="U382" s="11"/>
      <c r="V382" s="78"/>
      <c r="W382" s="11"/>
      <c r="X382" s="71">
        <f t="shared" si="59"/>
        <v>0</v>
      </c>
      <c r="Y382" s="72" t="str">
        <f t="shared" si="54"/>
        <v/>
      </c>
      <c r="Z382" s="11"/>
    </row>
    <row r="383" spans="1:26" x14ac:dyDescent="0.35">
      <c r="A383" s="3"/>
      <c r="B383" s="3"/>
      <c r="C383" s="3"/>
      <c r="D383" s="3"/>
      <c r="E383" s="3"/>
      <c r="F383" s="12">
        <f t="shared" si="50"/>
        <v>0</v>
      </c>
      <c r="G383" s="13">
        <f t="shared" si="55"/>
        <v>0</v>
      </c>
      <c r="H383" s="14" t="str">
        <f t="shared" si="51"/>
        <v/>
      </c>
      <c r="I383" s="11"/>
      <c r="J383" s="78"/>
      <c r="K383" s="3"/>
      <c r="L383" s="3"/>
      <c r="M383" s="12">
        <f t="shared" si="56"/>
        <v>0</v>
      </c>
      <c r="N383" s="13">
        <f t="shared" si="57"/>
        <v>0</v>
      </c>
      <c r="O383" s="14" t="str">
        <f t="shared" si="52"/>
        <v/>
      </c>
      <c r="P383" s="11"/>
      <c r="Q383" s="70"/>
      <c r="R383" s="11"/>
      <c r="S383" s="71">
        <f t="shared" si="58"/>
        <v>0</v>
      </c>
      <c r="T383" s="72" t="str">
        <f t="shared" si="53"/>
        <v/>
      </c>
      <c r="U383" s="11"/>
      <c r="V383" s="78"/>
      <c r="W383" s="11"/>
      <c r="X383" s="71">
        <f t="shared" si="59"/>
        <v>0</v>
      </c>
      <c r="Y383" s="72" t="str">
        <f t="shared" si="54"/>
        <v/>
      </c>
      <c r="Z383" s="11"/>
    </row>
    <row r="384" spans="1:26" x14ac:dyDescent="0.35">
      <c r="A384" s="3"/>
      <c r="B384" s="3"/>
      <c r="C384" s="3"/>
      <c r="D384" s="3"/>
      <c r="E384" s="3"/>
      <c r="F384" s="12">
        <f t="shared" si="50"/>
        <v>0</v>
      </c>
      <c r="G384" s="13">
        <f t="shared" si="55"/>
        <v>0</v>
      </c>
      <c r="H384" s="14" t="str">
        <f t="shared" si="51"/>
        <v/>
      </c>
      <c r="I384" s="11"/>
      <c r="J384" s="78"/>
      <c r="K384" s="3"/>
      <c r="L384" s="3"/>
      <c r="M384" s="12">
        <f t="shared" si="56"/>
        <v>0</v>
      </c>
      <c r="N384" s="13">
        <f t="shared" si="57"/>
        <v>0</v>
      </c>
      <c r="O384" s="14" t="str">
        <f t="shared" si="52"/>
        <v/>
      </c>
      <c r="P384" s="11"/>
      <c r="Q384" s="70"/>
      <c r="R384" s="11"/>
      <c r="S384" s="71">
        <f t="shared" si="58"/>
        <v>0</v>
      </c>
      <c r="T384" s="72" t="str">
        <f t="shared" si="53"/>
        <v/>
      </c>
      <c r="U384" s="11"/>
      <c r="V384" s="78"/>
      <c r="W384" s="11"/>
      <c r="X384" s="71">
        <f t="shared" si="59"/>
        <v>0</v>
      </c>
      <c r="Y384" s="72" t="str">
        <f t="shared" si="54"/>
        <v/>
      </c>
      <c r="Z384" s="11"/>
    </row>
    <row r="385" spans="1:26" x14ac:dyDescent="0.35">
      <c r="A385" s="3"/>
      <c r="B385" s="3"/>
      <c r="C385" s="3"/>
      <c r="D385" s="3"/>
      <c r="E385" s="3"/>
      <c r="F385" s="12">
        <f t="shared" si="50"/>
        <v>0</v>
      </c>
      <c r="G385" s="13">
        <f t="shared" si="55"/>
        <v>0</v>
      </c>
      <c r="H385" s="14" t="str">
        <f t="shared" si="51"/>
        <v/>
      </c>
      <c r="I385" s="11"/>
      <c r="J385" s="78"/>
      <c r="K385" s="3"/>
      <c r="L385" s="3"/>
      <c r="M385" s="12">
        <f t="shared" si="56"/>
        <v>0</v>
      </c>
      <c r="N385" s="13">
        <f t="shared" si="57"/>
        <v>0</v>
      </c>
      <c r="O385" s="14" t="str">
        <f t="shared" si="52"/>
        <v/>
      </c>
      <c r="P385" s="11"/>
      <c r="Q385" s="70"/>
      <c r="R385" s="11"/>
      <c r="S385" s="71">
        <f t="shared" si="58"/>
        <v>0</v>
      </c>
      <c r="T385" s="72" t="str">
        <f t="shared" si="53"/>
        <v/>
      </c>
      <c r="U385" s="11"/>
      <c r="V385" s="78"/>
      <c r="W385" s="11"/>
      <c r="X385" s="71">
        <f t="shared" si="59"/>
        <v>0</v>
      </c>
      <c r="Y385" s="72" t="str">
        <f t="shared" si="54"/>
        <v/>
      </c>
      <c r="Z385" s="11"/>
    </row>
    <row r="386" spans="1:26" x14ac:dyDescent="0.35">
      <c r="A386" s="3"/>
      <c r="B386" s="3"/>
      <c r="C386" s="3"/>
      <c r="D386" s="3"/>
      <c r="E386" s="3"/>
      <c r="F386" s="12">
        <f t="shared" si="50"/>
        <v>0</v>
      </c>
      <c r="G386" s="13">
        <f t="shared" si="55"/>
        <v>0</v>
      </c>
      <c r="H386" s="14" t="str">
        <f t="shared" si="51"/>
        <v/>
      </c>
      <c r="I386" s="11"/>
      <c r="J386" s="78"/>
      <c r="K386" s="3"/>
      <c r="L386" s="3"/>
      <c r="M386" s="12">
        <f t="shared" si="56"/>
        <v>0</v>
      </c>
      <c r="N386" s="13">
        <f t="shared" si="57"/>
        <v>0</v>
      </c>
      <c r="O386" s="14" t="str">
        <f t="shared" si="52"/>
        <v/>
      </c>
      <c r="P386" s="11"/>
      <c r="Q386" s="70"/>
      <c r="R386" s="11"/>
      <c r="S386" s="71">
        <f t="shared" si="58"/>
        <v>0</v>
      </c>
      <c r="T386" s="72" t="str">
        <f t="shared" si="53"/>
        <v/>
      </c>
      <c r="U386" s="11"/>
      <c r="V386" s="78"/>
      <c r="W386" s="11"/>
      <c r="X386" s="71">
        <f t="shared" si="59"/>
        <v>0</v>
      </c>
      <c r="Y386" s="72" t="str">
        <f t="shared" si="54"/>
        <v/>
      </c>
      <c r="Z386" s="11"/>
    </row>
    <row r="387" spans="1:26" x14ac:dyDescent="0.35">
      <c r="A387" s="3"/>
      <c r="B387" s="3"/>
      <c r="C387" s="3"/>
      <c r="D387" s="3"/>
      <c r="E387" s="3"/>
      <c r="F387" s="12">
        <f t="shared" si="50"/>
        <v>0</v>
      </c>
      <c r="G387" s="13">
        <f t="shared" si="55"/>
        <v>0</v>
      </c>
      <c r="H387" s="14" t="str">
        <f t="shared" si="51"/>
        <v/>
      </c>
      <c r="I387" s="11"/>
      <c r="J387" s="78"/>
      <c r="K387" s="3"/>
      <c r="L387" s="3"/>
      <c r="M387" s="12">
        <f t="shared" si="56"/>
        <v>0</v>
      </c>
      <c r="N387" s="13">
        <f t="shared" si="57"/>
        <v>0</v>
      </c>
      <c r="O387" s="14" t="str">
        <f t="shared" si="52"/>
        <v/>
      </c>
      <c r="P387" s="11"/>
      <c r="Q387" s="70"/>
      <c r="R387" s="11"/>
      <c r="S387" s="71">
        <f t="shared" si="58"/>
        <v>0</v>
      </c>
      <c r="T387" s="72" t="str">
        <f t="shared" si="53"/>
        <v/>
      </c>
      <c r="U387" s="11"/>
      <c r="V387" s="78"/>
      <c r="W387" s="11"/>
      <c r="X387" s="71">
        <f t="shared" si="59"/>
        <v>0</v>
      </c>
      <c r="Y387" s="72" t="str">
        <f t="shared" si="54"/>
        <v/>
      </c>
      <c r="Z387" s="11"/>
    </row>
    <row r="388" spans="1:26" x14ac:dyDescent="0.35">
      <c r="A388" s="3"/>
      <c r="B388" s="3"/>
      <c r="C388" s="3"/>
      <c r="D388" s="3"/>
      <c r="E388" s="3"/>
      <c r="F388" s="12">
        <f t="shared" si="50"/>
        <v>0</v>
      </c>
      <c r="G388" s="13">
        <f t="shared" si="55"/>
        <v>0</v>
      </c>
      <c r="H388" s="14" t="str">
        <f t="shared" si="51"/>
        <v/>
      </c>
      <c r="I388" s="11"/>
      <c r="J388" s="78"/>
      <c r="K388" s="3"/>
      <c r="L388" s="3"/>
      <c r="M388" s="12">
        <f t="shared" si="56"/>
        <v>0</v>
      </c>
      <c r="N388" s="13">
        <f t="shared" si="57"/>
        <v>0</v>
      </c>
      <c r="O388" s="14" t="str">
        <f t="shared" si="52"/>
        <v/>
      </c>
      <c r="P388" s="11"/>
      <c r="Q388" s="70"/>
      <c r="R388" s="11"/>
      <c r="S388" s="71">
        <f t="shared" si="58"/>
        <v>0</v>
      </c>
      <c r="T388" s="72" t="str">
        <f t="shared" si="53"/>
        <v/>
      </c>
      <c r="U388" s="11"/>
      <c r="V388" s="78"/>
      <c r="W388" s="11"/>
      <c r="X388" s="71">
        <f t="shared" si="59"/>
        <v>0</v>
      </c>
      <c r="Y388" s="72" t="str">
        <f t="shared" si="54"/>
        <v/>
      </c>
      <c r="Z388" s="11"/>
    </row>
    <row r="389" spans="1:26" x14ac:dyDescent="0.35">
      <c r="A389" s="3"/>
      <c r="B389" s="3"/>
      <c r="C389" s="3"/>
      <c r="D389" s="3"/>
      <c r="E389" s="3"/>
      <c r="F389" s="12">
        <f t="shared" si="50"/>
        <v>0</v>
      </c>
      <c r="G389" s="13">
        <f t="shared" si="55"/>
        <v>0</v>
      </c>
      <c r="H389" s="14" t="str">
        <f t="shared" si="51"/>
        <v/>
      </c>
      <c r="I389" s="11"/>
      <c r="J389" s="78"/>
      <c r="K389" s="3"/>
      <c r="L389" s="3"/>
      <c r="M389" s="12">
        <f t="shared" si="56"/>
        <v>0</v>
      </c>
      <c r="N389" s="13">
        <f t="shared" si="57"/>
        <v>0</v>
      </c>
      <c r="O389" s="14" t="str">
        <f t="shared" si="52"/>
        <v/>
      </c>
      <c r="P389" s="11"/>
      <c r="Q389" s="70"/>
      <c r="R389" s="11"/>
      <c r="S389" s="71">
        <f t="shared" si="58"/>
        <v>0</v>
      </c>
      <c r="T389" s="72" t="str">
        <f t="shared" si="53"/>
        <v/>
      </c>
      <c r="U389" s="11"/>
      <c r="V389" s="78"/>
      <c r="W389" s="11"/>
      <c r="X389" s="71">
        <f t="shared" si="59"/>
        <v>0</v>
      </c>
      <c r="Y389" s="72" t="str">
        <f t="shared" si="54"/>
        <v/>
      </c>
      <c r="Z389" s="11"/>
    </row>
    <row r="390" spans="1:26" x14ac:dyDescent="0.35">
      <c r="A390" s="3"/>
      <c r="B390" s="3"/>
      <c r="C390" s="3"/>
      <c r="D390" s="3"/>
      <c r="E390" s="3"/>
      <c r="F390" s="12">
        <f t="shared" si="50"/>
        <v>0</v>
      </c>
      <c r="G390" s="13">
        <f t="shared" si="55"/>
        <v>0</v>
      </c>
      <c r="H390" s="14" t="str">
        <f t="shared" si="51"/>
        <v/>
      </c>
      <c r="I390" s="11"/>
      <c r="J390" s="78"/>
      <c r="K390" s="3"/>
      <c r="L390" s="3"/>
      <c r="M390" s="12">
        <f t="shared" si="56"/>
        <v>0</v>
      </c>
      <c r="N390" s="13">
        <f t="shared" si="57"/>
        <v>0</v>
      </c>
      <c r="O390" s="14" t="str">
        <f t="shared" si="52"/>
        <v/>
      </c>
      <c r="P390" s="11"/>
      <c r="Q390" s="70"/>
      <c r="R390" s="11"/>
      <c r="S390" s="71">
        <f t="shared" si="58"/>
        <v>0</v>
      </c>
      <c r="T390" s="72" t="str">
        <f t="shared" si="53"/>
        <v/>
      </c>
      <c r="U390" s="11"/>
      <c r="V390" s="78"/>
      <c r="W390" s="11"/>
      <c r="X390" s="71">
        <f t="shared" si="59"/>
        <v>0</v>
      </c>
      <c r="Y390" s="72" t="str">
        <f t="shared" si="54"/>
        <v/>
      </c>
      <c r="Z390" s="11"/>
    </row>
    <row r="391" spans="1:26" x14ac:dyDescent="0.35">
      <c r="A391" s="3"/>
      <c r="B391" s="3"/>
      <c r="C391" s="3"/>
      <c r="D391" s="3"/>
      <c r="E391" s="3"/>
      <c r="F391" s="12">
        <f t="shared" si="50"/>
        <v>0</v>
      </c>
      <c r="G391" s="13">
        <f t="shared" si="55"/>
        <v>0</v>
      </c>
      <c r="H391" s="14" t="str">
        <f t="shared" si="51"/>
        <v/>
      </c>
      <c r="I391" s="11"/>
      <c r="J391" s="78"/>
      <c r="K391" s="3"/>
      <c r="L391" s="3"/>
      <c r="M391" s="12">
        <f t="shared" si="56"/>
        <v>0</v>
      </c>
      <c r="N391" s="13">
        <f t="shared" si="57"/>
        <v>0</v>
      </c>
      <c r="O391" s="14" t="str">
        <f t="shared" si="52"/>
        <v/>
      </c>
      <c r="P391" s="11"/>
      <c r="Q391" s="70"/>
      <c r="R391" s="11"/>
      <c r="S391" s="71">
        <f t="shared" si="58"/>
        <v>0</v>
      </c>
      <c r="T391" s="72" t="str">
        <f t="shared" si="53"/>
        <v/>
      </c>
      <c r="U391" s="11"/>
      <c r="V391" s="78"/>
      <c r="W391" s="11"/>
      <c r="X391" s="71">
        <f t="shared" si="59"/>
        <v>0</v>
      </c>
      <c r="Y391" s="72" t="str">
        <f t="shared" si="54"/>
        <v/>
      </c>
      <c r="Z391" s="11"/>
    </row>
    <row r="392" spans="1:26" x14ac:dyDescent="0.35">
      <c r="A392" s="3"/>
      <c r="B392" s="3"/>
      <c r="C392" s="3"/>
      <c r="D392" s="3"/>
      <c r="E392" s="3"/>
      <c r="F392" s="12">
        <f t="shared" si="50"/>
        <v>0</v>
      </c>
      <c r="G392" s="13">
        <f t="shared" si="55"/>
        <v>0</v>
      </c>
      <c r="H392" s="14" t="str">
        <f t="shared" si="51"/>
        <v/>
      </c>
      <c r="I392" s="11"/>
      <c r="J392" s="78"/>
      <c r="K392" s="3"/>
      <c r="L392" s="3"/>
      <c r="M392" s="12">
        <f t="shared" si="56"/>
        <v>0</v>
      </c>
      <c r="N392" s="13">
        <f t="shared" si="57"/>
        <v>0</v>
      </c>
      <c r="O392" s="14" t="str">
        <f t="shared" si="52"/>
        <v/>
      </c>
      <c r="P392" s="11"/>
      <c r="Q392" s="70"/>
      <c r="R392" s="11"/>
      <c r="S392" s="71">
        <f t="shared" si="58"/>
        <v>0</v>
      </c>
      <c r="T392" s="72" t="str">
        <f t="shared" si="53"/>
        <v/>
      </c>
      <c r="U392" s="11"/>
      <c r="V392" s="78"/>
      <c r="W392" s="11"/>
      <c r="X392" s="71">
        <f t="shared" si="59"/>
        <v>0</v>
      </c>
      <c r="Y392" s="72" t="str">
        <f t="shared" si="54"/>
        <v/>
      </c>
      <c r="Z392" s="11"/>
    </row>
    <row r="393" spans="1:26" x14ac:dyDescent="0.35">
      <c r="A393" s="3"/>
      <c r="B393" s="3"/>
      <c r="C393" s="3"/>
      <c r="D393" s="3"/>
      <c r="E393" s="3"/>
      <c r="F393" s="12">
        <f t="shared" si="50"/>
        <v>0</v>
      </c>
      <c r="G393" s="13">
        <f t="shared" si="55"/>
        <v>0</v>
      </c>
      <c r="H393" s="14" t="str">
        <f t="shared" si="51"/>
        <v/>
      </c>
      <c r="I393" s="11"/>
      <c r="J393" s="78"/>
      <c r="K393" s="3"/>
      <c r="L393" s="3"/>
      <c r="M393" s="12">
        <f t="shared" si="56"/>
        <v>0</v>
      </c>
      <c r="N393" s="13">
        <f t="shared" si="57"/>
        <v>0</v>
      </c>
      <c r="O393" s="14" t="str">
        <f t="shared" si="52"/>
        <v/>
      </c>
      <c r="P393" s="11"/>
      <c r="Q393" s="70"/>
      <c r="R393" s="11"/>
      <c r="S393" s="71">
        <f t="shared" si="58"/>
        <v>0</v>
      </c>
      <c r="T393" s="72" t="str">
        <f t="shared" si="53"/>
        <v/>
      </c>
      <c r="U393" s="11"/>
      <c r="V393" s="78"/>
      <c r="W393" s="11"/>
      <c r="X393" s="71">
        <f t="shared" si="59"/>
        <v>0</v>
      </c>
      <c r="Y393" s="72" t="str">
        <f t="shared" si="54"/>
        <v/>
      </c>
      <c r="Z393" s="11"/>
    </row>
    <row r="394" spans="1:26" x14ac:dyDescent="0.35">
      <c r="A394" s="3"/>
      <c r="B394" s="3"/>
      <c r="C394" s="3"/>
      <c r="D394" s="3"/>
      <c r="E394" s="3"/>
      <c r="F394" s="12">
        <f t="shared" si="50"/>
        <v>0</v>
      </c>
      <c r="G394" s="13">
        <f t="shared" si="55"/>
        <v>0</v>
      </c>
      <c r="H394" s="14" t="str">
        <f t="shared" si="51"/>
        <v/>
      </c>
      <c r="I394" s="11"/>
      <c r="J394" s="78"/>
      <c r="K394" s="3"/>
      <c r="L394" s="3"/>
      <c r="M394" s="12">
        <f t="shared" si="56"/>
        <v>0</v>
      </c>
      <c r="N394" s="13">
        <f t="shared" si="57"/>
        <v>0</v>
      </c>
      <c r="O394" s="14" t="str">
        <f t="shared" si="52"/>
        <v/>
      </c>
      <c r="P394" s="11"/>
      <c r="Q394" s="70"/>
      <c r="R394" s="11"/>
      <c r="S394" s="71">
        <f t="shared" si="58"/>
        <v>0</v>
      </c>
      <c r="T394" s="72" t="str">
        <f t="shared" si="53"/>
        <v/>
      </c>
      <c r="U394" s="11"/>
      <c r="V394" s="78"/>
      <c r="W394" s="11"/>
      <c r="X394" s="71">
        <f t="shared" si="59"/>
        <v>0</v>
      </c>
      <c r="Y394" s="72" t="str">
        <f t="shared" si="54"/>
        <v/>
      </c>
      <c r="Z394" s="11"/>
    </row>
    <row r="395" spans="1:26" x14ac:dyDescent="0.35">
      <c r="A395" s="3"/>
      <c r="B395" s="3"/>
      <c r="C395" s="3"/>
      <c r="D395" s="3"/>
      <c r="E395" s="3"/>
      <c r="F395" s="12">
        <f t="shared" si="50"/>
        <v>0</v>
      </c>
      <c r="G395" s="13">
        <f t="shared" si="55"/>
        <v>0</v>
      </c>
      <c r="H395" s="14" t="str">
        <f t="shared" si="51"/>
        <v/>
      </c>
      <c r="I395" s="11"/>
      <c r="J395" s="78"/>
      <c r="K395" s="3"/>
      <c r="L395" s="3"/>
      <c r="M395" s="12">
        <f t="shared" si="56"/>
        <v>0</v>
      </c>
      <c r="N395" s="13">
        <f t="shared" si="57"/>
        <v>0</v>
      </c>
      <c r="O395" s="14" t="str">
        <f t="shared" si="52"/>
        <v/>
      </c>
      <c r="P395" s="11"/>
      <c r="Q395" s="70"/>
      <c r="R395" s="11"/>
      <c r="S395" s="71">
        <f t="shared" si="58"/>
        <v>0</v>
      </c>
      <c r="T395" s="72" t="str">
        <f t="shared" si="53"/>
        <v/>
      </c>
      <c r="U395" s="11"/>
      <c r="V395" s="78"/>
      <c r="W395" s="11"/>
      <c r="X395" s="71">
        <f t="shared" si="59"/>
        <v>0</v>
      </c>
      <c r="Y395" s="72" t="str">
        <f t="shared" si="54"/>
        <v/>
      </c>
      <c r="Z395" s="11"/>
    </row>
    <row r="396" spans="1:26" x14ac:dyDescent="0.35">
      <c r="A396" s="3"/>
      <c r="B396" s="3"/>
      <c r="C396" s="3"/>
      <c r="D396" s="3"/>
      <c r="E396" s="3"/>
      <c r="F396" s="12">
        <f t="shared" ref="F396:F459" si="60">SUM(D396:E396)</f>
        <v>0</v>
      </c>
      <c r="G396" s="13">
        <f t="shared" si="55"/>
        <v>0</v>
      </c>
      <c r="H396" s="14" t="str">
        <f t="shared" ref="H396:H459" si="61">IF(C396&lt;&gt;"",IF(G396&gt;=75,"ดีมาก",IF(G396&gt;=50,"ดี",IF(G396&gt;=25,"พอใช้",IF(G396&gt;=0,"ปรับปรุง")))),"")</f>
        <v/>
      </c>
      <c r="I396" s="11"/>
      <c r="J396" s="78"/>
      <c r="K396" s="3"/>
      <c r="L396" s="3"/>
      <c r="M396" s="12">
        <f t="shared" si="56"/>
        <v>0</v>
      </c>
      <c r="N396" s="13">
        <f t="shared" si="57"/>
        <v>0</v>
      </c>
      <c r="O396" s="14" t="str">
        <f t="shared" ref="O396:O459" si="62">IF(C396&lt;&gt;"",IF(N396&gt;=75,"ดีมาก",IF(N396&gt;=50,"ดี",IF(N396&gt;=25,"พอใช้",IF(N396&gt;=0,"ปรับปรุง")))),"")</f>
        <v/>
      </c>
      <c r="P396" s="11"/>
      <c r="Q396" s="70"/>
      <c r="R396" s="11"/>
      <c r="S396" s="71">
        <f t="shared" si="58"/>
        <v>0</v>
      </c>
      <c r="T396" s="72" t="str">
        <f t="shared" ref="T396:T459" si="63">IF(C396&lt;&gt;"",IF(S396&gt;=75,"ดีมาก",IF(S396&gt;=50,"ดี",IF(S396&gt;=25,"พอใช้",IF(S396&gt;=0,"ปรับปรุง")))),"")</f>
        <v/>
      </c>
      <c r="U396" s="11"/>
      <c r="V396" s="78"/>
      <c r="W396" s="11"/>
      <c r="X396" s="71">
        <f t="shared" si="59"/>
        <v>0</v>
      </c>
      <c r="Y396" s="72" t="str">
        <f t="shared" ref="Y396:Y459" si="64">IF(C396&lt;&gt;"",IF(X396&gt;=75,"ดีมาก",IF(X396&gt;=50,"ดี",IF(X396&gt;=25,"พอใช้",IF(X396&gt;=0,"ปรับปรุง")))),"")</f>
        <v/>
      </c>
      <c r="Z396" s="11"/>
    </row>
    <row r="397" spans="1:26" x14ac:dyDescent="0.35">
      <c r="A397" s="3"/>
      <c r="B397" s="3"/>
      <c r="C397" s="3"/>
      <c r="D397" s="3"/>
      <c r="E397" s="3"/>
      <c r="F397" s="12">
        <f t="shared" si="60"/>
        <v>0</v>
      </c>
      <c r="G397" s="13">
        <f t="shared" ref="G397:G460" si="65">F397*100/40</f>
        <v>0</v>
      </c>
      <c r="H397" s="14" t="str">
        <f t="shared" si="61"/>
        <v/>
      </c>
      <c r="I397" s="11"/>
      <c r="J397" s="78"/>
      <c r="K397" s="3"/>
      <c r="L397" s="3"/>
      <c r="M397" s="12">
        <f t="shared" ref="M397:M460" si="66">SUM(K397:L397)</f>
        <v>0</v>
      </c>
      <c r="N397" s="13">
        <f t="shared" ref="N397:N460" si="67">M397*100/15</f>
        <v>0</v>
      </c>
      <c r="O397" s="14" t="str">
        <f t="shared" si="62"/>
        <v/>
      </c>
      <c r="P397" s="11"/>
      <c r="Q397" s="70"/>
      <c r="R397" s="11"/>
      <c r="S397" s="71">
        <f t="shared" ref="S397:S460" si="68">R397*100/20</f>
        <v>0</v>
      </c>
      <c r="T397" s="72" t="str">
        <f t="shared" si="63"/>
        <v/>
      </c>
      <c r="U397" s="11"/>
      <c r="V397" s="78"/>
      <c r="W397" s="11"/>
      <c r="X397" s="71">
        <f t="shared" ref="X397:X460" si="69">W397*100/20</f>
        <v>0</v>
      </c>
      <c r="Y397" s="72" t="str">
        <f t="shared" si="64"/>
        <v/>
      </c>
      <c r="Z397" s="11"/>
    </row>
    <row r="398" spans="1:26" x14ac:dyDescent="0.35">
      <c r="A398" s="3"/>
      <c r="B398" s="3"/>
      <c r="C398" s="3"/>
      <c r="D398" s="3"/>
      <c r="E398" s="3"/>
      <c r="F398" s="12">
        <f t="shared" si="60"/>
        <v>0</v>
      </c>
      <c r="G398" s="13">
        <f t="shared" si="65"/>
        <v>0</v>
      </c>
      <c r="H398" s="14" t="str">
        <f t="shared" si="61"/>
        <v/>
      </c>
      <c r="I398" s="11"/>
      <c r="J398" s="78"/>
      <c r="K398" s="3"/>
      <c r="L398" s="3"/>
      <c r="M398" s="12">
        <f t="shared" si="66"/>
        <v>0</v>
      </c>
      <c r="N398" s="13">
        <f t="shared" si="67"/>
        <v>0</v>
      </c>
      <c r="O398" s="14" t="str">
        <f t="shared" si="62"/>
        <v/>
      </c>
      <c r="P398" s="11"/>
      <c r="Q398" s="70"/>
      <c r="R398" s="11"/>
      <c r="S398" s="71">
        <f t="shared" si="68"/>
        <v>0</v>
      </c>
      <c r="T398" s="72" t="str">
        <f t="shared" si="63"/>
        <v/>
      </c>
      <c r="U398" s="11"/>
      <c r="V398" s="78"/>
      <c r="W398" s="11"/>
      <c r="X398" s="71">
        <f t="shared" si="69"/>
        <v>0</v>
      </c>
      <c r="Y398" s="72" t="str">
        <f t="shared" si="64"/>
        <v/>
      </c>
      <c r="Z398" s="11"/>
    </row>
    <row r="399" spans="1:26" x14ac:dyDescent="0.35">
      <c r="A399" s="3"/>
      <c r="B399" s="3"/>
      <c r="C399" s="3"/>
      <c r="D399" s="3"/>
      <c r="E399" s="3"/>
      <c r="F399" s="12">
        <f t="shared" si="60"/>
        <v>0</v>
      </c>
      <c r="G399" s="13">
        <f t="shared" si="65"/>
        <v>0</v>
      </c>
      <c r="H399" s="14" t="str">
        <f t="shared" si="61"/>
        <v/>
      </c>
      <c r="I399" s="11"/>
      <c r="J399" s="78"/>
      <c r="K399" s="3"/>
      <c r="L399" s="3"/>
      <c r="M399" s="12">
        <f t="shared" si="66"/>
        <v>0</v>
      </c>
      <c r="N399" s="13">
        <f t="shared" si="67"/>
        <v>0</v>
      </c>
      <c r="O399" s="14" t="str">
        <f t="shared" si="62"/>
        <v/>
      </c>
      <c r="P399" s="11"/>
      <c r="Q399" s="70"/>
      <c r="R399" s="11"/>
      <c r="S399" s="71">
        <f t="shared" si="68"/>
        <v>0</v>
      </c>
      <c r="T399" s="72" t="str">
        <f t="shared" si="63"/>
        <v/>
      </c>
      <c r="U399" s="11"/>
      <c r="V399" s="78"/>
      <c r="W399" s="11"/>
      <c r="X399" s="71">
        <f t="shared" si="69"/>
        <v>0</v>
      </c>
      <c r="Y399" s="72" t="str">
        <f t="shared" si="64"/>
        <v/>
      </c>
      <c r="Z399" s="11"/>
    </row>
    <row r="400" spans="1:26" x14ac:dyDescent="0.35">
      <c r="A400" s="3"/>
      <c r="B400" s="3"/>
      <c r="C400" s="3"/>
      <c r="D400" s="3"/>
      <c r="E400" s="3"/>
      <c r="F400" s="12">
        <f t="shared" si="60"/>
        <v>0</v>
      </c>
      <c r="G400" s="13">
        <f t="shared" si="65"/>
        <v>0</v>
      </c>
      <c r="H400" s="14" t="str">
        <f t="shared" si="61"/>
        <v/>
      </c>
      <c r="I400" s="11"/>
      <c r="J400" s="78"/>
      <c r="K400" s="3"/>
      <c r="L400" s="3"/>
      <c r="M400" s="12">
        <f t="shared" si="66"/>
        <v>0</v>
      </c>
      <c r="N400" s="13">
        <f t="shared" si="67"/>
        <v>0</v>
      </c>
      <c r="O400" s="14" t="str">
        <f t="shared" si="62"/>
        <v/>
      </c>
      <c r="P400" s="11"/>
      <c r="Q400" s="70"/>
      <c r="R400" s="11"/>
      <c r="S400" s="71">
        <f t="shared" si="68"/>
        <v>0</v>
      </c>
      <c r="T400" s="72" t="str">
        <f t="shared" si="63"/>
        <v/>
      </c>
      <c r="U400" s="11"/>
      <c r="V400" s="78"/>
      <c r="W400" s="11"/>
      <c r="X400" s="71">
        <f t="shared" si="69"/>
        <v>0</v>
      </c>
      <c r="Y400" s="72" t="str">
        <f t="shared" si="64"/>
        <v/>
      </c>
      <c r="Z400" s="11"/>
    </row>
    <row r="401" spans="1:26" x14ac:dyDescent="0.35">
      <c r="A401" s="3"/>
      <c r="B401" s="3"/>
      <c r="C401" s="3"/>
      <c r="D401" s="3"/>
      <c r="E401" s="3"/>
      <c r="F401" s="12">
        <f t="shared" si="60"/>
        <v>0</v>
      </c>
      <c r="G401" s="13">
        <f t="shared" si="65"/>
        <v>0</v>
      </c>
      <c r="H401" s="14" t="str">
        <f t="shared" si="61"/>
        <v/>
      </c>
      <c r="I401" s="11"/>
      <c r="J401" s="78"/>
      <c r="K401" s="3"/>
      <c r="L401" s="3"/>
      <c r="M401" s="12">
        <f t="shared" si="66"/>
        <v>0</v>
      </c>
      <c r="N401" s="13">
        <f t="shared" si="67"/>
        <v>0</v>
      </c>
      <c r="O401" s="14" t="str">
        <f t="shared" si="62"/>
        <v/>
      </c>
      <c r="P401" s="11"/>
      <c r="Q401" s="70"/>
      <c r="R401" s="11"/>
      <c r="S401" s="71">
        <f t="shared" si="68"/>
        <v>0</v>
      </c>
      <c r="T401" s="72" t="str">
        <f t="shared" si="63"/>
        <v/>
      </c>
      <c r="U401" s="11"/>
      <c r="V401" s="78"/>
      <c r="W401" s="11"/>
      <c r="X401" s="71">
        <f t="shared" si="69"/>
        <v>0</v>
      </c>
      <c r="Y401" s="72" t="str">
        <f t="shared" si="64"/>
        <v/>
      </c>
      <c r="Z401" s="11"/>
    </row>
    <row r="402" spans="1:26" x14ac:dyDescent="0.35">
      <c r="A402" s="3"/>
      <c r="B402" s="3"/>
      <c r="C402" s="3"/>
      <c r="D402" s="3"/>
      <c r="E402" s="3"/>
      <c r="F402" s="12">
        <f t="shared" si="60"/>
        <v>0</v>
      </c>
      <c r="G402" s="13">
        <f t="shared" si="65"/>
        <v>0</v>
      </c>
      <c r="H402" s="14" t="str">
        <f t="shared" si="61"/>
        <v/>
      </c>
      <c r="I402" s="11"/>
      <c r="J402" s="78"/>
      <c r="K402" s="3"/>
      <c r="L402" s="3"/>
      <c r="M402" s="12">
        <f t="shared" si="66"/>
        <v>0</v>
      </c>
      <c r="N402" s="13">
        <f t="shared" si="67"/>
        <v>0</v>
      </c>
      <c r="O402" s="14" t="str">
        <f t="shared" si="62"/>
        <v/>
      </c>
      <c r="P402" s="11"/>
      <c r="Q402" s="70"/>
      <c r="R402" s="11"/>
      <c r="S402" s="71">
        <f t="shared" si="68"/>
        <v>0</v>
      </c>
      <c r="T402" s="72" t="str">
        <f t="shared" si="63"/>
        <v/>
      </c>
      <c r="U402" s="11"/>
      <c r="V402" s="78"/>
      <c r="W402" s="11"/>
      <c r="X402" s="71">
        <f t="shared" si="69"/>
        <v>0</v>
      </c>
      <c r="Y402" s="72" t="str">
        <f t="shared" si="64"/>
        <v/>
      </c>
      <c r="Z402" s="11"/>
    </row>
    <row r="403" spans="1:26" x14ac:dyDescent="0.35">
      <c r="A403" s="3"/>
      <c r="B403" s="3"/>
      <c r="C403" s="3"/>
      <c r="D403" s="3"/>
      <c r="E403" s="3"/>
      <c r="F403" s="12">
        <f t="shared" si="60"/>
        <v>0</v>
      </c>
      <c r="G403" s="13">
        <f t="shared" si="65"/>
        <v>0</v>
      </c>
      <c r="H403" s="14" t="str">
        <f t="shared" si="61"/>
        <v/>
      </c>
      <c r="I403" s="11"/>
      <c r="J403" s="78"/>
      <c r="K403" s="3"/>
      <c r="L403" s="3"/>
      <c r="M403" s="12">
        <f t="shared" si="66"/>
        <v>0</v>
      </c>
      <c r="N403" s="13">
        <f t="shared" si="67"/>
        <v>0</v>
      </c>
      <c r="O403" s="14" t="str">
        <f t="shared" si="62"/>
        <v/>
      </c>
      <c r="P403" s="11"/>
      <c r="Q403" s="70"/>
      <c r="R403" s="11"/>
      <c r="S403" s="71">
        <f t="shared" si="68"/>
        <v>0</v>
      </c>
      <c r="T403" s="72" t="str">
        <f t="shared" si="63"/>
        <v/>
      </c>
      <c r="U403" s="11"/>
      <c r="V403" s="78"/>
      <c r="W403" s="11"/>
      <c r="X403" s="71">
        <f t="shared" si="69"/>
        <v>0</v>
      </c>
      <c r="Y403" s="72" t="str">
        <f t="shared" si="64"/>
        <v/>
      </c>
      <c r="Z403" s="11"/>
    </row>
    <row r="404" spans="1:26" x14ac:dyDescent="0.35">
      <c r="A404" s="3"/>
      <c r="B404" s="3"/>
      <c r="C404" s="3"/>
      <c r="D404" s="3"/>
      <c r="E404" s="3"/>
      <c r="F404" s="12">
        <f t="shared" si="60"/>
        <v>0</v>
      </c>
      <c r="G404" s="13">
        <f t="shared" si="65"/>
        <v>0</v>
      </c>
      <c r="H404" s="14" t="str">
        <f t="shared" si="61"/>
        <v/>
      </c>
      <c r="I404" s="11"/>
      <c r="J404" s="78"/>
      <c r="K404" s="3"/>
      <c r="L404" s="3"/>
      <c r="M404" s="12">
        <f t="shared" si="66"/>
        <v>0</v>
      </c>
      <c r="N404" s="13">
        <f t="shared" si="67"/>
        <v>0</v>
      </c>
      <c r="O404" s="14" t="str">
        <f t="shared" si="62"/>
        <v/>
      </c>
      <c r="P404" s="11"/>
      <c r="Q404" s="70"/>
      <c r="R404" s="11"/>
      <c r="S404" s="71">
        <f t="shared" si="68"/>
        <v>0</v>
      </c>
      <c r="T404" s="72" t="str">
        <f t="shared" si="63"/>
        <v/>
      </c>
      <c r="U404" s="11"/>
      <c r="V404" s="78"/>
      <c r="W404" s="11"/>
      <c r="X404" s="71">
        <f t="shared" si="69"/>
        <v>0</v>
      </c>
      <c r="Y404" s="72" t="str">
        <f t="shared" si="64"/>
        <v/>
      </c>
      <c r="Z404" s="11"/>
    </row>
    <row r="405" spans="1:26" x14ac:dyDescent="0.35">
      <c r="A405" s="3"/>
      <c r="B405" s="3"/>
      <c r="C405" s="3"/>
      <c r="D405" s="3"/>
      <c r="E405" s="3"/>
      <c r="F405" s="12">
        <f t="shared" si="60"/>
        <v>0</v>
      </c>
      <c r="G405" s="13">
        <f t="shared" si="65"/>
        <v>0</v>
      </c>
      <c r="H405" s="14" t="str">
        <f t="shared" si="61"/>
        <v/>
      </c>
      <c r="I405" s="11"/>
      <c r="J405" s="78"/>
      <c r="K405" s="3"/>
      <c r="L405" s="3"/>
      <c r="M405" s="12">
        <f t="shared" si="66"/>
        <v>0</v>
      </c>
      <c r="N405" s="13">
        <f t="shared" si="67"/>
        <v>0</v>
      </c>
      <c r="O405" s="14" t="str">
        <f t="shared" si="62"/>
        <v/>
      </c>
      <c r="P405" s="11"/>
      <c r="Q405" s="70"/>
      <c r="R405" s="11"/>
      <c r="S405" s="71">
        <f t="shared" si="68"/>
        <v>0</v>
      </c>
      <c r="T405" s="72" t="str">
        <f t="shared" si="63"/>
        <v/>
      </c>
      <c r="U405" s="11"/>
      <c r="V405" s="78"/>
      <c r="W405" s="11"/>
      <c r="X405" s="71">
        <f t="shared" si="69"/>
        <v>0</v>
      </c>
      <c r="Y405" s="72" t="str">
        <f t="shared" si="64"/>
        <v/>
      </c>
      <c r="Z405" s="11"/>
    </row>
    <row r="406" spans="1:26" x14ac:dyDescent="0.35">
      <c r="A406" s="3"/>
      <c r="B406" s="3"/>
      <c r="C406" s="3"/>
      <c r="D406" s="3"/>
      <c r="E406" s="3"/>
      <c r="F406" s="12">
        <f t="shared" si="60"/>
        <v>0</v>
      </c>
      <c r="G406" s="13">
        <f t="shared" si="65"/>
        <v>0</v>
      </c>
      <c r="H406" s="14" t="str">
        <f t="shared" si="61"/>
        <v/>
      </c>
      <c r="I406" s="11"/>
      <c r="J406" s="78"/>
      <c r="K406" s="3"/>
      <c r="L406" s="3"/>
      <c r="M406" s="12">
        <f t="shared" si="66"/>
        <v>0</v>
      </c>
      <c r="N406" s="13">
        <f t="shared" si="67"/>
        <v>0</v>
      </c>
      <c r="O406" s="14" t="str">
        <f t="shared" si="62"/>
        <v/>
      </c>
      <c r="P406" s="11"/>
      <c r="Q406" s="70"/>
      <c r="R406" s="11"/>
      <c r="S406" s="71">
        <f t="shared" si="68"/>
        <v>0</v>
      </c>
      <c r="T406" s="72" t="str">
        <f t="shared" si="63"/>
        <v/>
      </c>
      <c r="U406" s="11"/>
      <c r="V406" s="78"/>
      <c r="W406" s="11"/>
      <c r="X406" s="71">
        <f t="shared" si="69"/>
        <v>0</v>
      </c>
      <c r="Y406" s="72" t="str">
        <f t="shared" si="64"/>
        <v/>
      </c>
      <c r="Z406" s="11"/>
    </row>
    <row r="407" spans="1:26" x14ac:dyDescent="0.35">
      <c r="A407" s="3"/>
      <c r="B407" s="3"/>
      <c r="C407" s="3"/>
      <c r="D407" s="3"/>
      <c r="E407" s="3"/>
      <c r="F407" s="12">
        <f t="shared" si="60"/>
        <v>0</v>
      </c>
      <c r="G407" s="13">
        <f t="shared" si="65"/>
        <v>0</v>
      </c>
      <c r="H407" s="14" t="str">
        <f t="shared" si="61"/>
        <v/>
      </c>
      <c r="I407" s="11"/>
      <c r="J407" s="78"/>
      <c r="K407" s="3"/>
      <c r="L407" s="3"/>
      <c r="M407" s="12">
        <f t="shared" si="66"/>
        <v>0</v>
      </c>
      <c r="N407" s="13">
        <f t="shared" si="67"/>
        <v>0</v>
      </c>
      <c r="O407" s="14" t="str">
        <f t="shared" si="62"/>
        <v/>
      </c>
      <c r="P407" s="11"/>
      <c r="Q407" s="70"/>
      <c r="R407" s="11"/>
      <c r="S407" s="71">
        <f t="shared" si="68"/>
        <v>0</v>
      </c>
      <c r="T407" s="72" t="str">
        <f t="shared" si="63"/>
        <v/>
      </c>
      <c r="U407" s="11"/>
      <c r="V407" s="78"/>
      <c r="W407" s="11"/>
      <c r="X407" s="71">
        <f t="shared" si="69"/>
        <v>0</v>
      </c>
      <c r="Y407" s="72" t="str">
        <f t="shared" si="64"/>
        <v/>
      </c>
      <c r="Z407" s="11"/>
    </row>
    <row r="408" spans="1:26" x14ac:dyDescent="0.35">
      <c r="A408" s="3"/>
      <c r="B408" s="3"/>
      <c r="C408" s="3"/>
      <c r="D408" s="3"/>
      <c r="E408" s="3"/>
      <c r="F408" s="12">
        <f t="shared" si="60"/>
        <v>0</v>
      </c>
      <c r="G408" s="13">
        <f t="shared" si="65"/>
        <v>0</v>
      </c>
      <c r="H408" s="14" t="str">
        <f t="shared" si="61"/>
        <v/>
      </c>
      <c r="I408" s="11"/>
      <c r="J408" s="78"/>
      <c r="K408" s="3"/>
      <c r="L408" s="3"/>
      <c r="M408" s="12">
        <f t="shared" si="66"/>
        <v>0</v>
      </c>
      <c r="N408" s="13">
        <f t="shared" si="67"/>
        <v>0</v>
      </c>
      <c r="O408" s="14" t="str">
        <f t="shared" si="62"/>
        <v/>
      </c>
      <c r="P408" s="11"/>
      <c r="Q408" s="70"/>
      <c r="R408" s="11"/>
      <c r="S408" s="71">
        <f t="shared" si="68"/>
        <v>0</v>
      </c>
      <c r="T408" s="72" t="str">
        <f t="shared" si="63"/>
        <v/>
      </c>
      <c r="U408" s="11"/>
      <c r="V408" s="78"/>
      <c r="W408" s="11"/>
      <c r="X408" s="71">
        <f t="shared" si="69"/>
        <v>0</v>
      </c>
      <c r="Y408" s="72" t="str">
        <f t="shared" si="64"/>
        <v/>
      </c>
      <c r="Z408" s="11"/>
    </row>
    <row r="409" spans="1:26" x14ac:dyDescent="0.35">
      <c r="A409" s="3"/>
      <c r="B409" s="3"/>
      <c r="C409" s="3"/>
      <c r="D409" s="3"/>
      <c r="E409" s="3"/>
      <c r="F409" s="12">
        <f t="shared" si="60"/>
        <v>0</v>
      </c>
      <c r="G409" s="13">
        <f t="shared" si="65"/>
        <v>0</v>
      </c>
      <c r="H409" s="14" t="str">
        <f t="shared" si="61"/>
        <v/>
      </c>
      <c r="I409" s="11"/>
      <c r="J409" s="78"/>
      <c r="K409" s="3"/>
      <c r="L409" s="3"/>
      <c r="M409" s="12">
        <f t="shared" si="66"/>
        <v>0</v>
      </c>
      <c r="N409" s="13">
        <f t="shared" si="67"/>
        <v>0</v>
      </c>
      <c r="O409" s="14" t="str">
        <f t="shared" si="62"/>
        <v/>
      </c>
      <c r="P409" s="11"/>
      <c r="Q409" s="70"/>
      <c r="R409" s="11"/>
      <c r="S409" s="71">
        <f t="shared" si="68"/>
        <v>0</v>
      </c>
      <c r="T409" s="72" t="str">
        <f t="shared" si="63"/>
        <v/>
      </c>
      <c r="U409" s="11"/>
      <c r="V409" s="78"/>
      <c r="W409" s="11"/>
      <c r="X409" s="71">
        <f t="shared" si="69"/>
        <v>0</v>
      </c>
      <c r="Y409" s="72" t="str">
        <f t="shared" si="64"/>
        <v/>
      </c>
      <c r="Z409" s="11"/>
    </row>
    <row r="410" spans="1:26" x14ac:dyDescent="0.35">
      <c r="A410" s="3"/>
      <c r="B410" s="3"/>
      <c r="C410" s="3"/>
      <c r="D410" s="3"/>
      <c r="E410" s="3"/>
      <c r="F410" s="12">
        <f t="shared" si="60"/>
        <v>0</v>
      </c>
      <c r="G410" s="13">
        <f t="shared" si="65"/>
        <v>0</v>
      </c>
      <c r="H410" s="14" t="str">
        <f t="shared" si="61"/>
        <v/>
      </c>
      <c r="I410" s="11"/>
      <c r="J410" s="78"/>
      <c r="K410" s="3"/>
      <c r="L410" s="3"/>
      <c r="M410" s="12">
        <f t="shared" si="66"/>
        <v>0</v>
      </c>
      <c r="N410" s="13">
        <f t="shared" si="67"/>
        <v>0</v>
      </c>
      <c r="O410" s="14" t="str">
        <f t="shared" si="62"/>
        <v/>
      </c>
      <c r="P410" s="11"/>
      <c r="Q410" s="70"/>
      <c r="R410" s="11"/>
      <c r="S410" s="71">
        <f t="shared" si="68"/>
        <v>0</v>
      </c>
      <c r="T410" s="72" t="str">
        <f t="shared" si="63"/>
        <v/>
      </c>
      <c r="U410" s="11"/>
      <c r="V410" s="78"/>
      <c r="W410" s="11"/>
      <c r="X410" s="71">
        <f t="shared" si="69"/>
        <v>0</v>
      </c>
      <c r="Y410" s="72" t="str">
        <f t="shared" si="64"/>
        <v/>
      </c>
      <c r="Z410" s="11"/>
    </row>
    <row r="411" spans="1:26" x14ac:dyDescent="0.35">
      <c r="A411" s="3"/>
      <c r="B411" s="3"/>
      <c r="C411" s="3"/>
      <c r="D411" s="3"/>
      <c r="E411" s="3"/>
      <c r="F411" s="12">
        <f t="shared" si="60"/>
        <v>0</v>
      </c>
      <c r="G411" s="13">
        <f t="shared" si="65"/>
        <v>0</v>
      </c>
      <c r="H411" s="14" t="str">
        <f t="shared" si="61"/>
        <v/>
      </c>
      <c r="I411" s="11"/>
      <c r="J411" s="78"/>
      <c r="K411" s="3"/>
      <c r="L411" s="3"/>
      <c r="M411" s="12">
        <f t="shared" si="66"/>
        <v>0</v>
      </c>
      <c r="N411" s="13">
        <f t="shared" si="67"/>
        <v>0</v>
      </c>
      <c r="O411" s="14" t="str">
        <f t="shared" si="62"/>
        <v/>
      </c>
      <c r="P411" s="11"/>
      <c r="Q411" s="70"/>
      <c r="R411" s="11"/>
      <c r="S411" s="71">
        <f t="shared" si="68"/>
        <v>0</v>
      </c>
      <c r="T411" s="72" t="str">
        <f t="shared" si="63"/>
        <v/>
      </c>
      <c r="U411" s="11"/>
      <c r="V411" s="78"/>
      <c r="W411" s="11"/>
      <c r="X411" s="71">
        <f t="shared" si="69"/>
        <v>0</v>
      </c>
      <c r="Y411" s="72" t="str">
        <f t="shared" si="64"/>
        <v/>
      </c>
      <c r="Z411" s="11"/>
    </row>
    <row r="412" spans="1:26" x14ac:dyDescent="0.35">
      <c r="A412" s="3"/>
      <c r="B412" s="3"/>
      <c r="C412" s="3"/>
      <c r="D412" s="3"/>
      <c r="E412" s="3"/>
      <c r="F412" s="12">
        <f t="shared" si="60"/>
        <v>0</v>
      </c>
      <c r="G412" s="13">
        <f t="shared" si="65"/>
        <v>0</v>
      </c>
      <c r="H412" s="14" t="str">
        <f t="shared" si="61"/>
        <v/>
      </c>
      <c r="I412" s="11"/>
      <c r="J412" s="78"/>
      <c r="K412" s="3"/>
      <c r="L412" s="3"/>
      <c r="M412" s="12">
        <f t="shared" si="66"/>
        <v>0</v>
      </c>
      <c r="N412" s="13">
        <f t="shared" si="67"/>
        <v>0</v>
      </c>
      <c r="O412" s="14" t="str">
        <f t="shared" si="62"/>
        <v/>
      </c>
      <c r="P412" s="11"/>
      <c r="Q412" s="70"/>
      <c r="R412" s="11"/>
      <c r="S412" s="71">
        <f t="shared" si="68"/>
        <v>0</v>
      </c>
      <c r="T412" s="72" t="str">
        <f t="shared" si="63"/>
        <v/>
      </c>
      <c r="U412" s="11"/>
      <c r="V412" s="78"/>
      <c r="W412" s="11"/>
      <c r="X412" s="71">
        <f t="shared" si="69"/>
        <v>0</v>
      </c>
      <c r="Y412" s="72" t="str">
        <f t="shared" si="64"/>
        <v/>
      </c>
      <c r="Z412" s="11"/>
    </row>
    <row r="413" spans="1:26" x14ac:dyDescent="0.35">
      <c r="A413" s="3"/>
      <c r="B413" s="3"/>
      <c r="C413" s="3"/>
      <c r="D413" s="3"/>
      <c r="E413" s="3"/>
      <c r="F413" s="12">
        <f t="shared" si="60"/>
        <v>0</v>
      </c>
      <c r="G413" s="13">
        <f t="shared" si="65"/>
        <v>0</v>
      </c>
      <c r="H413" s="14" t="str">
        <f t="shared" si="61"/>
        <v/>
      </c>
      <c r="I413" s="11"/>
      <c r="J413" s="78"/>
      <c r="K413" s="3"/>
      <c r="L413" s="3"/>
      <c r="M413" s="12">
        <f t="shared" si="66"/>
        <v>0</v>
      </c>
      <c r="N413" s="13">
        <f t="shared" si="67"/>
        <v>0</v>
      </c>
      <c r="O413" s="14" t="str">
        <f t="shared" si="62"/>
        <v/>
      </c>
      <c r="P413" s="11"/>
      <c r="Q413" s="70"/>
      <c r="R413" s="11"/>
      <c r="S413" s="71">
        <f t="shared" si="68"/>
        <v>0</v>
      </c>
      <c r="T413" s="72" t="str">
        <f t="shared" si="63"/>
        <v/>
      </c>
      <c r="U413" s="11"/>
      <c r="V413" s="78"/>
      <c r="W413" s="11"/>
      <c r="X413" s="71">
        <f t="shared" si="69"/>
        <v>0</v>
      </c>
      <c r="Y413" s="72" t="str">
        <f t="shared" si="64"/>
        <v/>
      </c>
      <c r="Z413" s="11"/>
    </row>
    <row r="414" spans="1:26" x14ac:dyDescent="0.35">
      <c r="A414" s="3"/>
      <c r="B414" s="3"/>
      <c r="C414" s="3"/>
      <c r="D414" s="3"/>
      <c r="E414" s="3"/>
      <c r="F414" s="12">
        <f t="shared" si="60"/>
        <v>0</v>
      </c>
      <c r="G414" s="13">
        <f t="shared" si="65"/>
        <v>0</v>
      </c>
      <c r="H414" s="14" t="str">
        <f t="shared" si="61"/>
        <v/>
      </c>
      <c r="I414" s="11"/>
      <c r="J414" s="78"/>
      <c r="K414" s="3"/>
      <c r="L414" s="3"/>
      <c r="M414" s="12">
        <f t="shared" si="66"/>
        <v>0</v>
      </c>
      <c r="N414" s="13">
        <f t="shared" si="67"/>
        <v>0</v>
      </c>
      <c r="O414" s="14" t="str">
        <f t="shared" si="62"/>
        <v/>
      </c>
      <c r="P414" s="11"/>
      <c r="Q414" s="70"/>
      <c r="R414" s="11"/>
      <c r="S414" s="71">
        <f t="shared" si="68"/>
        <v>0</v>
      </c>
      <c r="T414" s="72" t="str">
        <f t="shared" si="63"/>
        <v/>
      </c>
      <c r="U414" s="11"/>
      <c r="V414" s="78"/>
      <c r="W414" s="11"/>
      <c r="X414" s="71">
        <f t="shared" si="69"/>
        <v>0</v>
      </c>
      <c r="Y414" s="72" t="str">
        <f t="shared" si="64"/>
        <v/>
      </c>
      <c r="Z414" s="11"/>
    </row>
    <row r="415" spans="1:26" x14ac:dyDescent="0.35">
      <c r="A415" s="3"/>
      <c r="B415" s="3"/>
      <c r="C415" s="3"/>
      <c r="D415" s="3"/>
      <c r="E415" s="3"/>
      <c r="F415" s="12">
        <f t="shared" si="60"/>
        <v>0</v>
      </c>
      <c r="G415" s="13">
        <f t="shared" si="65"/>
        <v>0</v>
      </c>
      <c r="H415" s="14" t="str">
        <f t="shared" si="61"/>
        <v/>
      </c>
      <c r="I415" s="11"/>
      <c r="J415" s="78"/>
      <c r="K415" s="3"/>
      <c r="L415" s="3"/>
      <c r="M415" s="12">
        <f t="shared" si="66"/>
        <v>0</v>
      </c>
      <c r="N415" s="13">
        <f t="shared" si="67"/>
        <v>0</v>
      </c>
      <c r="O415" s="14" t="str">
        <f t="shared" si="62"/>
        <v/>
      </c>
      <c r="P415" s="11"/>
      <c r="Q415" s="70"/>
      <c r="R415" s="11"/>
      <c r="S415" s="71">
        <f t="shared" si="68"/>
        <v>0</v>
      </c>
      <c r="T415" s="72" t="str">
        <f t="shared" si="63"/>
        <v/>
      </c>
      <c r="U415" s="11"/>
      <c r="V415" s="78"/>
      <c r="W415" s="11"/>
      <c r="X415" s="71">
        <f t="shared" si="69"/>
        <v>0</v>
      </c>
      <c r="Y415" s="72" t="str">
        <f t="shared" si="64"/>
        <v/>
      </c>
      <c r="Z415" s="11"/>
    </row>
    <row r="416" spans="1:26" x14ac:dyDescent="0.35">
      <c r="A416" s="3"/>
      <c r="B416" s="3"/>
      <c r="C416" s="3"/>
      <c r="D416" s="3"/>
      <c r="E416" s="3"/>
      <c r="F416" s="12">
        <f t="shared" si="60"/>
        <v>0</v>
      </c>
      <c r="G416" s="13">
        <f t="shared" si="65"/>
        <v>0</v>
      </c>
      <c r="H416" s="14" t="str">
        <f t="shared" si="61"/>
        <v/>
      </c>
      <c r="I416" s="11"/>
      <c r="J416" s="78"/>
      <c r="K416" s="3"/>
      <c r="L416" s="3"/>
      <c r="M416" s="12">
        <f t="shared" si="66"/>
        <v>0</v>
      </c>
      <c r="N416" s="13">
        <f t="shared" si="67"/>
        <v>0</v>
      </c>
      <c r="O416" s="14" t="str">
        <f t="shared" si="62"/>
        <v/>
      </c>
      <c r="P416" s="11"/>
      <c r="Q416" s="70"/>
      <c r="R416" s="11"/>
      <c r="S416" s="71">
        <f t="shared" si="68"/>
        <v>0</v>
      </c>
      <c r="T416" s="72" t="str">
        <f t="shared" si="63"/>
        <v/>
      </c>
      <c r="U416" s="11"/>
      <c r="V416" s="78"/>
      <c r="W416" s="11"/>
      <c r="X416" s="71">
        <f t="shared" si="69"/>
        <v>0</v>
      </c>
      <c r="Y416" s="72" t="str">
        <f t="shared" si="64"/>
        <v/>
      </c>
      <c r="Z416" s="11"/>
    </row>
    <row r="417" spans="1:26" x14ac:dyDescent="0.35">
      <c r="A417" s="3"/>
      <c r="B417" s="3"/>
      <c r="C417" s="3"/>
      <c r="D417" s="3"/>
      <c r="E417" s="3"/>
      <c r="F417" s="12">
        <f t="shared" si="60"/>
        <v>0</v>
      </c>
      <c r="G417" s="13">
        <f t="shared" si="65"/>
        <v>0</v>
      </c>
      <c r="H417" s="14" t="str">
        <f t="shared" si="61"/>
        <v/>
      </c>
      <c r="I417" s="11"/>
      <c r="J417" s="78"/>
      <c r="K417" s="3"/>
      <c r="L417" s="3"/>
      <c r="M417" s="12">
        <f t="shared" si="66"/>
        <v>0</v>
      </c>
      <c r="N417" s="13">
        <f t="shared" si="67"/>
        <v>0</v>
      </c>
      <c r="O417" s="14" t="str">
        <f t="shared" si="62"/>
        <v/>
      </c>
      <c r="P417" s="11"/>
      <c r="Q417" s="70"/>
      <c r="R417" s="11"/>
      <c r="S417" s="71">
        <f t="shared" si="68"/>
        <v>0</v>
      </c>
      <c r="T417" s="72" t="str">
        <f t="shared" si="63"/>
        <v/>
      </c>
      <c r="U417" s="11"/>
      <c r="V417" s="78"/>
      <c r="W417" s="11"/>
      <c r="X417" s="71">
        <f t="shared" si="69"/>
        <v>0</v>
      </c>
      <c r="Y417" s="72" t="str">
        <f t="shared" si="64"/>
        <v/>
      </c>
      <c r="Z417" s="11"/>
    </row>
    <row r="418" spans="1:26" x14ac:dyDescent="0.35">
      <c r="A418" s="3"/>
      <c r="B418" s="3"/>
      <c r="C418" s="3"/>
      <c r="D418" s="3"/>
      <c r="E418" s="3"/>
      <c r="F418" s="12">
        <f t="shared" si="60"/>
        <v>0</v>
      </c>
      <c r="G418" s="13">
        <f t="shared" si="65"/>
        <v>0</v>
      </c>
      <c r="H418" s="14" t="str">
        <f t="shared" si="61"/>
        <v/>
      </c>
      <c r="I418" s="11"/>
      <c r="J418" s="78"/>
      <c r="K418" s="3"/>
      <c r="L418" s="3"/>
      <c r="M418" s="12">
        <f t="shared" si="66"/>
        <v>0</v>
      </c>
      <c r="N418" s="13">
        <f t="shared" si="67"/>
        <v>0</v>
      </c>
      <c r="O418" s="14" t="str">
        <f t="shared" si="62"/>
        <v/>
      </c>
      <c r="P418" s="11"/>
      <c r="Q418" s="70"/>
      <c r="R418" s="11"/>
      <c r="S418" s="71">
        <f t="shared" si="68"/>
        <v>0</v>
      </c>
      <c r="T418" s="72" t="str">
        <f t="shared" si="63"/>
        <v/>
      </c>
      <c r="U418" s="11"/>
      <c r="V418" s="78"/>
      <c r="W418" s="11"/>
      <c r="X418" s="71">
        <f t="shared" si="69"/>
        <v>0</v>
      </c>
      <c r="Y418" s="72" t="str">
        <f t="shared" si="64"/>
        <v/>
      </c>
      <c r="Z418" s="11"/>
    </row>
    <row r="419" spans="1:26" x14ac:dyDescent="0.35">
      <c r="A419" s="3"/>
      <c r="B419" s="3"/>
      <c r="C419" s="3"/>
      <c r="D419" s="3"/>
      <c r="E419" s="3"/>
      <c r="F419" s="12">
        <f t="shared" si="60"/>
        <v>0</v>
      </c>
      <c r="G419" s="13">
        <f t="shared" si="65"/>
        <v>0</v>
      </c>
      <c r="H419" s="14" t="str">
        <f t="shared" si="61"/>
        <v/>
      </c>
      <c r="I419" s="11"/>
      <c r="J419" s="78"/>
      <c r="K419" s="3"/>
      <c r="L419" s="3"/>
      <c r="M419" s="12">
        <f t="shared" si="66"/>
        <v>0</v>
      </c>
      <c r="N419" s="13">
        <f t="shared" si="67"/>
        <v>0</v>
      </c>
      <c r="O419" s="14" t="str">
        <f t="shared" si="62"/>
        <v/>
      </c>
      <c r="P419" s="11"/>
      <c r="Q419" s="70"/>
      <c r="R419" s="11"/>
      <c r="S419" s="71">
        <f t="shared" si="68"/>
        <v>0</v>
      </c>
      <c r="T419" s="72" t="str">
        <f t="shared" si="63"/>
        <v/>
      </c>
      <c r="U419" s="11"/>
      <c r="V419" s="78"/>
      <c r="W419" s="11"/>
      <c r="X419" s="71">
        <f t="shared" si="69"/>
        <v>0</v>
      </c>
      <c r="Y419" s="72" t="str">
        <f t="shared" si="64"/>
        <v/>
      </c>
      <c r="Z419" s="11"/>
    </row>
    <row r="420" spans="1:26" x14ac:dyDescent="0.35">
      <c r="A420" s="3"/>
      <c r="B420" s="3"/>
      <c r="C420" s="3"/>
      <c r="D420" s="3"/>
      <c r="E420" s="3"/>
      <c r="F420" s="12">
        <f t="shared" si="60"/>
        <v>0</v>
      </c>
      <c r="G420" s="13">
        <f t="shared" si="65"/>
        <v>0</v>
      </c>
      <c r="H420" s="14" t="str">
        <f t="shared" si="61"/>
        <v/>
      </c>
      <c r="I420" s="11"/>
      <c r="J420" s="78"/>
      <c r="K420" s="3"/>
      <c r="L420" s="3"/>
      <c r="M420" s="12">
        <f t="shared" si="66"/>
        <v>0</v>
      </c>
      <c r="N420" s="13">
        <f t="shared" si="67"/>
        <v>0</v>
      </c>
      <c r="O420" s="14" t="str">
        <f t="shared" si="62"/>
        <v/>
      </c>
      <c r="P420" s="11"/>
      <c r="Q420" s="70"/>
      <c r="R420" s="11"/>
      <c r="S420" s="71">
        <f t="shared" si="68"/>
        <v>0</v>
      </c>
      <c r="T420" s="72" t="str">
        <f t="shared" si="63"/>
        <v/>
      </c>
      <c r="U420" s="11"/>
      <c r="V420" s="78"/>
      <c r="W420" s="11"/>
      <c r="X420" s="71">
        <f t="shared" si="69"/>
        <v>0</v>
      </c>
      <c r="Y420" s="72" t="str">
        <f t="shared" si="64"/>
        <v/>
      </c>
      <c r="Z420" s="11"/>
    </row>
    <row r="421" spans="1:26" x14ac:dyDescent="0.35">
      <c r="A421" s="3"/>
      <c r="B421" s="3"/>
      <c r="C421" s="3"/>
      <c r="D421" s="3"/>
      <c r="E421" s="3"/>
      <c r="F421" s="12">
        <f t="shared" si="60"/>
        <v>0</v>
      </c>
      <c r="G421" s="13">
        <f t="shared" si="65"/>
        <v>0</v>
      </c>
      <c r="H421" s="14" t="str">
        <f t="shared" si="61"/>
        <v/>
      </c>
      <c r="I421" s="11"/>
      <c r="J421" s="78"/>
      <c r="K421" s="3"/>
      <c r="L421" s="3"/>
      <c r="M421" s="12">
        <f t="shared" si="66"/>
        <v>0</v>
      </c>
      <c r="N421" s="13">
        <f t="shared" si="67"/>
        <v>0</v>
      </c>
      <c r="O421" s="14" t="str">
        <f t="shared" si="62"/>
        <v/>
      </c>
      <c r="P421" s="11"/>
      <c r="Q421" s="70"/>
      <c r="R421" s="11"/>
      <c r="S421" s="71">
        <f t="shared" si="68"/>
        <v>0</v>
      </c>
      <c r="T421" s="72" t="str">
        <f t="shared" si="63"/>
        <v/>
      </c>
      <c r="U421" s="11"/>
      <c r="V421" s="78"/>
      <c r="W421" s="11"/>
      <c r="X421" s="71">
        <f t="shared" si="69"/>
        <v>0</v>
      </c>
      <c r="Y421" s="72" t="str">
        <f t="shared" si="64"/>
        <v/>
      </c>
      <c r="Z421" s="11"/>
    </row>
    <row r="422" spans="1:26" x14ac:dyDescent="0.35">
      <c r="A422" s="3"/>
      <c r="B422" s="3"/>
      <c r="C422" s="3"/>
      <c r="D422" s="3"/>
      <c r="E422" s="3"/>
      <c r="F422" s="12">
        <f t="shared" si="60"/>
        <v>0</v>
      </c>
      <c r="G422" s="13">
        <f t="shared" si="65"/>
        <v>0</v>
      </c>
      <c r="H422" s="14" t="str">
        <f t="shared" si="61"/>
        <v/>
      </c>
      <c r="I422" s="11"/>
      <c r="J422" s="78"/>
      <c r="K422" s="3"/>
      <c r="L422" s="3"/>
      <c r="M422" s="12">
        <f t="shared" si="66"/>
        <v>0</v>
      </c>
      <c r="N422" s="13">
        <f t="shared" si="67"/>
        <v>0</v>
      </c>
      <c r="O422" s="14" t="str">
        <f t="shared" si="62"/>
        <v/>
      </c>
      <c r="P422" s="11"/>
      <c r="Q422" s="70"/>
      <c r="R422" s="11"/>
      <c r="S422" s="71">
        <f t="shared" si="68"/>
        <v>0</v>
      </c>
      <c r="T422" s="72" t="str">
        <f t="shared" si="63"/>
        <v/>
      </c>
      <c r="U422" s="11"/>
      <c r="V422" s="78"/>
      <c r="W422" s="11"/>
      <c r="X422" s="71">
        <f t="shared" si="69"/>
        <v>0</v>
      </c>
      <c r="Y422" s="72" t="str">
        <f t="shared" si="64"/>
        <v/>
      </c>
      <c r="Z422" s="11"/>
    </row>
    <row r="423" spans="1:26" x14ac:dyDescent="0.35">
      <c r="A423" s="3"/>
      <c r="B423" s="3"/>
      <c r="C423" s="3"/>
      <c r="D423" s="3"/>
      <c r="E423" s="3"/>
      <c r="F423" s="12">
        <f t="shared" si="60"/>
        <v>0</v>
      </c>
      <c r="G423" s="13">
        <f t="shared" si="65"/>
        <v>0</v>
      </c>
      <c r="H423" s="14" t="str">
        <f t="shared" si="61"/>
        <v/>
      </c>
      <c r="I423" s="11"/>
      <c r="J423" s="78"/>
      <c r="K423" s="3"/>
      <c r="L423" s="3"/>
      <c r="M423" s="12">
        <f t="shared" si="66"/>
        <v>0</v>
      </c>
      <c r="N423" s="13">
        <f t="shared" si="67"/>
        <v>0</v>
      </c>
      <c r="O423" s="14" t="str">
        <f t="shared" si="62"/>
        <v/>
      </c>
      <c r="P423" s="11"/>
      <c r="Q423" s="70"/>
      <c r="R423" s="11"/>
      <c r="S423" s="71">
        <f t="shared" si="68"/>
        <v>0</v>
      </c>
      <c r="T423" s="72" t="str">
        <f t="shared" si="63"/>
        <v/>
      </c>
      <c r="U423" s="11"/>
      <c r="V423" s="78"/>
      <c r="W423" s="11"/>
      <c r="X423" s="71">
        <f t="shared" si="69"/>
        <v>0</v>
      </c>
      <c r="Y423" s="72" t="str">
        <f t="shared" si="64"/>
        <v/>
      </c>
      <c r="Z423" s="11"/>
    </row>
    <row r="424" spans="1:26" x14ac:dyDescent="0.35">
      <c r="A424" s="3"/>
      <c r="B424" s="3"/>
      <c r="C424" s="3"/>
      <c r="D424" s="3"/>
      <c r="E424" s="3"/>
      <c r="F424" s="12">
        <f t="shared" si="60"/>
        <v>0</v>
      </c>
      <c r="G424" s="13">
        <f t="shared" si="65"/>
        <v>0</v>
      </c>
      <c r="H424" s="14" t="str">
        <f t="shared" si="61"/>
        <v/>
      </c>
      <c r="I424" s="11"/>
      <c r="J424" s="78"/>
      <c r="K424" s="3"/>
      <c r="L424" s="3"/>
      <c r="M424" s="12">
        <f t="shared" si="66"/>
        <v>0</v>
      </c>
      <c r="N424" s="13">
        <f t="shared" si="67"/>
        <v>0</v>
      </c>
      <c r="O424" s="14" t="str">
        <f t="shared" si="62"/>
        <v/>
      </c>
      <c r="P424" s="11"/>
      <c r="Q424" s="70"/>
      <c r="R424" s="11"/>
      <c r="S424" s="71">
        <f t="shared" si="68"/>
        <v>0</v>
      </c>
      <c r="T424" s="72" t="str">
        <f t="shared" si="63"/>
        <v/>
      </c>
      <c r="U424" s="11"/>
      <c r="V424" s="78"/>
      <c r="W424" s="11"/>
      <c r="X424" s="71">
        <f t="shared" si="69"/>
        <v>0</v>
      </c>
      <c r="Y424" s="72" t="str">
        <f t="shared" si="64"/>
        <v/>
      </c>
      <c r="Z424" s="11"/>
    </row>
    <row r="425" spans="1:26" x14ac:dyDescent="0.35">
      <c r="A425" s="3"/>
      <c r="B425" s="3"/>
      <c r="C425" s="3"/>
      <c r="D425" s="3"/>
      <c r="E425" s="3"/>
      <c r="F425" s="12">
        <f t="shared" si="60"/>
        <v>0</v>
      </c>
      <c r="G425" s="13">
        <f t="shared" si="65"/>
        <v>0</v>
      </c>
      <c r="H425" s="14" t="str">
        <f t="shared" si="61"/>
        <v/>
      </c>
      <c r="I425" s="11"/>
      <c r="J425" s="78"/>
      <c r="K425" s="3"/>
      <c r="L425" s="3"/>
      <c r="M425" s="12">
        <f t="shared" si="66"/>
        <v>0</v>
      </c>
      <c r="N425" s="13">
        <f t="shared" si="67"/>
        <v>0</v>
      </c>
      <c r="O425" s="14" t="str">
        <f t="shared" si="62"/>
        <v/>
      </c>
      <c r="P425" s="11"/>
      <c r="Q425" s="70"/>
      <c r="R425" s="11"/>
      <c r="S425" s="71">
        <f t="shared" si="68"/>
        <v>0</v>
      </c>
      <c r="T425" s="72" t="str">
        <f t="shared" si="63"/>
        <v/>
      </c>
      <c r="U425" s="11"/>
      <c r="V425" s="78"/>
      <c r="W425" s="11"/>
      <c r="X425" s="71">
        <f t="shared" si="69"/>
        <v>0</v>
      </c>
      <c r="Y425" s="72" t="str">
        <f t="shared" si="64"/>
        <v/>
      </c>
      <c r="Z425" s="11"/>
    </row>
    <row r="426" spans="1:26" x14ac:dyDescent="0.35">
      <c r="A426" s="3"/>
      <c r="B426" s="3"/>
      <c r="C426" s="3"/>
      <c r="D426" s="3"/>
      <c r="E426" s="3"/>
      <c r="F426" s="12">
        <f t="shared" si="60"/>
        <v>0</v>
      </c>
      <c r="G426" s="13">
        <f t="shared" si="65"/>
        <v>0</v>
      </c>
      <c r="H426" s="14" t="str">
        <f t="shared" si="61"/>
        <v/>
      </c>
      <c r="I426" s="11"/>
      <c r="J426" s="78"/>
      <c r="K426" s="3"/>
      <c r="L426" s="3"/>
      <c r="M426" s="12">
        <f t="shared" si="66"/>
        <v>0</v>
      </c>
      <c r="N426" s="13">
        <f t="shared" si="67"/>
        <v>0</v>
      </c>
      <c r="O426" s="14" t="str">
        <f t="shared" si="62"/>
        <v/>
      </c>
      <c r="P426" s="11"/>
      <c r="Q426" s="70"/>
      <c r="R426" s="11"/>
      <c r="S426" s="71">
        <f t="shared" si="68"/>
        <v>0</v>
      </c>
      <c r="T426" s="72" t="str">
        <f t="shared" si="63"/>
        <v/>
      </c>
      <c r="U426" s="11"/>
      <c r="V426" s="78"/>
      <c r="W426" s="11"/>
      <c r="X426" s="71">
        <f t="shared" si="69"/>
        <v>0</v>
      </c>
      <c r="Y426" s="72" t="str">
        <f t="shared" si="64"/>
        <v/>
      </c>
      <c r="Z426" s="11"/>
    </row>
    <row r="427" spans="1:26" x14ac:dyDescent="0.35">
      <c r="A427" s="3"/>
      <c r="B427" s="3"/>
      <c r="C427" s="3"/>
      <c r="D427" s="3"/>
      <c r="E427" s="3"/>
      <c r="F427" s="12">
        <f t="shared" si="60"/>
        <v>0</v>
      </c>
      <c r="G427" s="13">
        <f t="shared" si="65"/>
        <v>0</v>
      </c>
      <c r="H427" s="14" t="str">
        <f t="shared" si="61"/>
        <v/>
      </c>
      <c r="I427" s="11"/>
      <c r="J427" s="78"/>
      <c r="K427" s="3"/>
      <c r="L427" s="3"/>
      <c r="M427" s="12">
        <f t="shared" si="66"/>
        <v>0</v>
      </c>
      <c r="N427" s="13">
        <f t="shared" si="67"/>
        <v>0</v>
      </c>
      <c r="O427" s="14" t="str">
        <f t="shared" si="62"/>
        <v/>
      </c>
      <c r="P427" s="11"/>
      <c r="Q427" s="70"/>
      <c r="R427" s="11"/>
      <c r="S427" s="71">
        <f t="shared" si="68"/>
        <v>0</v>
      </c>
      <c r="T427" s="72" t="str">
        <f t="shared" si="63"/>
        <v/>
      </c>
      <c r="U427" s="11"/>
      <c r="V427" s="78"/>
      <c r="W427" s="11"/>
      <c r="X427" s="71">
        <f t="shared" si="69"/>
        <v>0</v>
      </c>
      <c r="Y427" s="72" t="str">
        <f t="shared" si="64"/>
        <v/>
      </c>
      <c r="Z427" s="11"/>
    </row>
    <row r="428" spans="1:26" x14ac:dyDescent="0.35">
      <c r="A428" s="3"/>
      <c r="B428" s="3"/>
      <c r="C428" s="3"/>
      <c r="D428" s="3"/>
      <c r="E428" s="3"/>
      <c r="F428" s="12">
        <f t="shared" si="60"/>
        <v>0</v>
      </c>
      <c r="G428" s="13">
        <f t="shared" si="65"/>
        <v>0</v>
      </c>
      <c r="H428" s="14" t="str">
        <f t="shared" si="61"/>
        <v/>
      </c>
      <c r="I428" s="11"/>
      <c r="J428" s="78"/>
      <c r="K428" s="3"/>
      <c r="L428" s="3"/>
      <c r="M428" s="12">
        <f t="shared" si="66"/>
        <v>0</v>
      </c>
      <c r="N428" s="13">
        <f t="shared" si="67"/>
        <v>0</v>
      </c>
      <c r="O428" s="14" t="str">
        <f t="shared" si="62"/>
        <v/>
      </c>
      <c r="P428" s="11"/>
      <c r="Q428" s="70"/>
      <c r="R428" s="11"/>
      <c r="S428" s="71">
        <f t="shared" si="68"/>
        <v>0</v>
      </c>
      <c r="T428" s="72" t="str">
        <f t="shared" si="63"/>
        <v/>
      </c>
      <c r="U428" s="11"/>
      <c r="V428" s="78"/>
      <c r="W428" s="11"/>
      <c r="X428" s="71">
        <f t="shared" si="69"/>
        <v>0</v>
      </c>
      <c r="Y428" s="72" t="str">
        <f t="shared" si="64"/>
        <v/>
      </c>
      <c r="Z428" s="11"/>
    </row>
    <row r="429" spans="1:26" x14ac:dyDescent="0.35">
      <c r="A429" s="3"/>
      <c r="B429" s="3"/>
      <c r="C429" s="3"/>
      <c r="D429" s="3"/>
      <c r="E429" s="3"/>
      <c r="F429" s="12">
        <f t="shared" si="60"/>
        <v>0</v>
      </c>
      <c r="G429" s="13">
        <f t="shared" si="65"/>
        <v>0</v>
      </c>
      <c r="H429" s="14" t="str">
        <f t="shared" si="61"/>
        <v/>
      </c>
      <c r="I429" s="11"/>
      <c r="J429" s="78"/>
      <c r="K429" s="3"/>
      <c r="L429" s="3"/>
      <c r="M429" s="12">
        <f t="shared" si="66"/>
        <v>0</v>
      </c>
      <c r="N429" s="13">
        <f t="shared" si="67"/>
        <v>0</v>
      </c>
      <c r="O429" s="14" t="str">
        <f t="shared" si="62"/>
        <v/>
      </c>
      <c r="P429" s="11"/>
      <c r="Q429" s="70"/>
      <c r="R429" s="11"/>
      <c r="S429" s="71">
        <f t="shared" si="68"/>
        <v>0</v>
      </c>
      <c r="T429" s="72" t="str">
        <f t="shared" si="63"/>
        <v/>
      </c>
      <c r="U429" s="11"/>
      <c r="V429" s="78"/>
      <c r="W429" s="11"/>
      <c r="X429" s="71">
        <f t="shared" si="69"/>
        <v>0</v>
      </c>
      <c r="Y429" s="72" t="str">
        <f t="shared" si="64"/>
        <v/>
      </c>
      <c r="Z429" s="11"/>
    </row>
    <row r="430" spans="1:26" x14ac:dyDescent="0.35">
      <c r="A430" s="3"/>
      <c r="B430" s="3"/>
      <c r="C430" s="3"/>
      <c r="D430" s="3"/>
      <c r="E430" s="3"/>
      <c r="F430" s="12">
        <f t="shared" si="60"/>
        <v>0</v>
      </c>
      <c r="G430" s="13">
        <f t="shared" si="65"/>
        <v>0</v>
      </c>
      <c r="H430" s="14" t="str">
        <f t="shared" si="61"/>
        <v/>
      </c>
      <c r="I430" s="11"/>
      <c r="J430" s="78"/>
      <c r="K430" s="3"/>
      <c r="L430" s="3"/>
      <c r="M430" s="12">
        <f t="shared" si="66"/>
        <v>0</v>
      </c>
      <c r="N430" s="13">
        <f t="shared" si="67"/>
        <v>0</v>
      </c>
      <c r="O430" s="14" t="str">
        <f t="shared" si="62"/>
        <v/>
      </c>
      <c r="P430" s="11"/>
      <c r="Q430" s="70"/>
      <c r="R430" s="11"/>
      <c r="S430" s="71">
        <f t="shared" si="68"/>
        <v>0</v>
      </c>
      <c r="T430" s="72" t="str">
        <f t="shared" si="63"/>
        <v/>
      </c>
      <c r="U430" s="11"/>
      <c r="V430" s="78"/>
      <c r="W430" s="11"/>
      <c r="X430" s="71">
        <f t="shared" si="69"/>
        <v>0</v>
      </c>
      <c r="Y430" s="72" t="str">
        <f t="shared" si="64"/>
        <v/>
      </c>
      <c r="Z430" s="11"/>
    </row>
    <row r="431" spans="1:26" x14ac:dyDescent="0.35">
      <c r="A431" s="3"/>
      <c r="B431" s="3"/>
      <c r="C431" s="3"/>
      <c r="D431" s="3"/>
      <c r="E431" s="3"/>
      <c r="F431" s="12">
        <f t="shared" si="60"/>
        <v>0</v>
      </c>
      <c r="G431" s="13">
        <f t="shared" si="65"/>
        <v>0</v>
      </c>
      <c r="H431" s="14" t="str">
        <f t="shared" si="61"/>
        <v/>
      </c>
      <c r="I431" s="11"/>
      <c r="J431" s="78"/>
      <c r="K431" s="3"/>
      <c r="L431" s="3"/>
      <c r="M431" s="12">
        <f t="shared" si="66"/>
        <v>0</v>
      </c>
      <c r="N431" s="13">
        <f t="shared" si="67"/>
        <v>0</v>
      </c>
      <c r="O431" s="14" t="str">
        <f t="shared" si="62"/>
        <v/>
      </c>
      <c r="P431" s="11"/>
      <c r="Q431" s="70"/>
      <c r="R431" s="11"/>
      <c r="S431" s="71">
        <f t="shared" si="68"/>
        <v>0</v>
      </c>
      <c r="T431" s="72" t="str">
        <f t="shared" si="63"/>
        <v/>
      </c>
      <c r="U431" s="11"/>
      <c r="V431" s="78"/>
      <c r="W431" s="11"/>
      <c r="X431" s="71">
        <f t="shared" si="69"/>
        <v>0</v>
      </c>
      <c r="Y431" s="72" t="str">
        <f t="shared" si="64"/>
        <v/>
      </c>
      <c r="Z431" s="11"/>
    </row>
    <row r="432" spans="1:26" x14ac:dyDescent="0.35">
      <c r="A432" s="3"/>
      <c r="B432" s="3"/>
      <c r="C432" s="3"/>
      <c r="D432" s="3"/>
      <c r="E432" s="3"/>
      <c r="F432" s="12">
        <f t="shared" si="60"/>
        <v>0</v>
      </c>
      <c r="G432" s="13">
        <f t="shared" si="65"/>
        <v>0</v>
      </c>
      <c r="H432" s="14" t="str">
        <f t="shared" si="61"/>
        <v/>
      </c>
      <c r="I432" s="11"/>
      <c r="J432" s="78"/>
      <c r="K432" s="3"/>
      <c r="L432" s="3"/>
      <c r="M432" s="12">
        <f t="shared" si="66"/>
        <v>0</v>
      </c>
      <c r="N432" s="13">
        <f t="shared" si="67"/>
        <v>0</v>
      </c>
      <c r="O432" s="14" t="str">
        <f t="shared" si="62"/>
        <v/>
      </c>
      <c r="P432" s="11"/>
      <c r="Q432" s="70"/>
      <c r="R432" s="11"/>
      <c r="S432" s="71">
        <f t="shared" si="68"/>
        <v>0</v>
      </c>
      <c r="T432" s="72" t="str">
        <f t="shared" si="63"/>
        <v/>
      </c>
      <c r="U432" s="11"/>
      <c r="V432" s="78"/>
      <c r="W432" s="11"/>
      <c r="X432" s="71">
        <f t="shared" si="69"/>
        <v>0</v>
      </c>
      <c r="Y432" s="72" t="str">
        <f t="shared" si="64"/>
        <v/>
      </c>
      <c r="Z432" s="11"/>
    </row>
    <row r="433" spans="1:26" x14ac:dyDescent="0.35">
      <c r="A433" s="3"/>
      <c r="B433" s="3"/>
      <c r="C433" s="3"/>
      <c r="D433" s="3"/>
      <c r="E433" s="3"/>
      <c r="F433" s="12">
        <f t="shared" si="60"/>
        <v>0</v>
      </c>
      <c r="G433" s="13">
        <f t="shared" si="65"/>
        <v>0</v>
      </c>
      <c r="H433" s="14" t="str">
        <f t="shared" si="61"/>
        <v/>
      </c>
      <c r="I433" s="11"/>
      <c r="J433" s="78"/>
      <c r="K433" s="3"/>
      <c r="L433" s="3"/>
      <c r="M433" s="12">
        <f t="shared" si="66"/>
        <v>0</v>
      </c>
      <c r="N433" s="13">
        <f t="shared" si="67"/>
        <v>0</v>
      </c>
      <c r="O433" s="14" t="str">
        <f t="shared" si="62"/>
        <v/>
      </c>
      <c r="P433" s="11"/>
      <c r="Q433" s="70"/>
      <c r="R433" s="11"/>
      <c r="S433" s="71">
        <f t="shared" si="68"/>
        <v>0</v>
      </c>
      <c r="T433" s="72" t="str">
        <f t="shared" si="63"/>
        <v/>
      </c>
      <c r="U433" s="11"/>
      <c r="V433" s="78"/>
      <c r="W433" s="11"/>
      <c r="X433" s="71">
        <f t="shared" si="69"/>
        <v>0</v>
      </c>
      <c r="Y433" s="72" t="str">
        <f t="shared" si="64"/>
        <v/>
      </c>
      <c r="Z433" s="11"/>
    </row>
    <row r="434" spans="1:26" x14ac:dyDescent="0.35">
      <c r="A434" s="3"/>
      <c r="B434" s="3"/>
      <c r="C434" s="3"/>
      <c r="D434" s="3"/>
      <c r="E434" s="3"/>
      <c r="F434" s="12">
        <f t="shared" si="60"/>
        <v>0</v>
      </c>
      <c r="G434" s="13">
        <f t="shared" si="65"/>
        <v>0</v>
      </c>
      <c r="H434" s="14" t="str">
        <f t="shared" si="61"/>
        <v/>
      </c>
      <c r="I434" s="11"/>
      <c r="J434" s="78"/>
      <c r="K434" s="3"/>
      <c r="L434" s="3"/>
      <c r="M434" s="12">
        <f t="shared" si="66"/>
        <v>0</v>
      </c>
      <c r="N434" s="13">
        <f t="shared" si="67"/>
        <v>0</v>
      </c>
      <c r="O434" s="14" t="str">
        <f t="shared" si="62"/>
        <v/>
      </c>
      <c r="P434" s="11"/>
      <c r="Q434" s="70"/>
      <c r="R434" s="11"/>
      <c r="S434" s="71">
        <f t="shared" si="68"/>
        <v>0</v>
      </c>
      <c r="T434" s="72" t="str">
        <f t="shared" si="63"/>
        <v/>
      </c>
      <c r="U434" s="11"/>
      <c r="V434" s="78"/>
      <c r="W434" s="11"/>
      <c r="X434" s="71">
        <f t="shared" si="69"/>
        <v>0</v>
      </c>
      <c r="Y434" s="72" t="str">
        <f t="shared" si="64"/>
        <v/>
      </c>
      <c r="Z434" s="11"/>
    </row>
    <row r="435" spans="1:26" x14ac:dyDescent="0.35">
      <c r="A435" s="3"/>
      <c r="B435" s="3"/>
      <c r="C435" s="3"/>
      <c r="D435" s="3"/>
      <c r="E435" s="3"/>
      <c r="F435" s="12">
        <f t="shared" si="60"/>
        <v>0</v>
      </c>
      <c r="G435" s="13">
        <f t="shared" si="65"/>
        <v>0</v>
      </c>
      <c r="H435" s="14" t="str">
        <f t="shared" si="61"/>
        <v/>
      </c>
      <c r="I435" s="11"/>
      <c r="J435" s="78"/>
      <c r="K435" s="3"/>
      <c r="L435" s="3"/>
      <c r="M435" s="12">
        <f t="shared" si="66"/>
        <v>0</v>
      </c>
      <c r="N435" s="13">
        <f t="shared" si="67"/>
        <v>0</v>
      </c>
      <c r="O435" s="14" t="str">
        <f t="shared" si="62"/>
        <v/>
      </c>
      <c r="P435" s="11"/>
      <c r="Q435" s="70"/>
      <c r="R435" s="11"/>
      <c r="S435" s="71">
        <f t="shared" si="68"/>
        <v>0</v>
      </c>
      <c r="T435" s="72" t="str">
        <f t="shared" si="63"/>
        <v/>
      </c>
      <c r="U435" s="11"/>
      <c r="V435" s="78"/>
      <c r="W435" s="11"/>
      <c r="X435" s="71">
        <f t="shared" si="69"/>
        <v>0</v>
      </c>
      <c r="Y435" s="72" t="str">
        <f t="shared" si="64"/>
        <v/>
      </c>
      <c r="Z435" s="11"/>
    </row>
    <row r="436" spans="1:26" x14ac:dyDescent="0.35">
      <c r="A436" s="3"/>
      <c r="B436" s="3"/>
      <c r="C436" s="3"/>
      <c r="D436" s="3"/>
      <c r="E436" s="3"/>
      <c r="F436" s="12">
        <f t="shared" si="60"/>
        <v>0</v>
      </c>
      <c r="G436" s="13">
        <f t="shared" si="65"/>
        <v>0</v>
      </c>
      <c r="H436" s="14" t="str">
        <f t="shared" si="61"/>
        <v/>
      </c>
      <c r="I436" s="11"/>
      <c r="J436" s="78"/>
      <c r="K436" s="3"/>
      <c r="L436" s="3"/>
      <c r="M436" s="12">
        <f t="shared" si="66"/>
        <v>0</v>
      </c>
      <c r="N436" s="13">
        <f t="shared" si="67"/>
        <v>0</v>
      </c>
      <c r="O436" s="14" t="str">
        <f t="shared" si="62"/>
        <v/>
      </c>
      <c r="P436" s="11"/>
      <c r="Q436" s="70"/>
      <c r="R436" s="11"/>
      <c r="S436" s="71">
        <f t="shared" si="68"/>
        <v>0</v>
      </c>
      <c r="T436" s="72" t="str">
        <f t="shared" si="63"/>
        <v/>
      </c>
      <c r="U436" s="11"/>
      <c r="V436" s="78"/>
      <c r="W436" s="11"/>
      <c r="X436" s="71">
        <f t="shared" si="69"/>
        <v>0</v>
      </c>
      <c r="Y436" s="72" t="str">
        <f t="shared" si="64"/>
        <v/>
      </c>
      <c r="Z436" s="11"/>
    </row>
    <row r="437" spans="1:26" x14ac:dyDescent="0.35">
      <c r="A437" s="3"/>
      <c r="B437" s="3"/>
      <c r="C437" s="3"/>
      <c r="D437" s="3"/>
      <c r="E437" s="3"/>
      <c r="F437" s="12">
        <f t="shared" si="60"/>
        <v>0</v>
      </c>
      <c r="G437" s="13">
        <f t="shared" si="65"/>
        <v>0</v>
      </c>
      <c r="H437" s="14" t="str">
        <f t="shared" si="61"/>
        <v/>
      </c>
      <c r="I437" s="11"/>
      <c r="J437" s="78"/>
      <c r="K437" s="3"/>
      <c r="L437" s="3"/>
      <c r="M437" s="12">
        <f t="shared" si="66"/>
        <v>0</v>
      </c>
      <c r="N437" s="13">
        <f t="shared" si="67"/>
        <v>0</v>
      </c>
      <c r="O437" s="14" t="str">
        <f t="shared" si="62"/>
        <v/>
      </c>
      <c r="P437" s="11"/>
      <c r="Q437" s="70"/>
      <c r="R437" s="11"/>
      <c r="S437" s="71">
        <f t="shared" si="68"/>
        <v>0</v>
      </c>
      <c r="T437" s="72" t="str">
        <f t="shared" si="63"/>
        <v/>
      </c>
      <c r="U437" s="11"/>
      <c r="V437" s="78"/>
      <c r="W437" s="11"/>
      <c r="X437" s="71">
        <f t="shared" si="69"/>
        <v>0</v>
      </c>
      <c r="Y437" s="72" t="str">
        <f t="shared" si="64"/>
        <v/>
      </c>
      <c r="Z437" s="11"/>
    </row>
    <row r="438" spans="1:26" x14ac:dyDescent="0.35">
      <c r="A438" s="3"/>
      <c r="B438" s="3"/>
      <c r="C438" s="3"/>
      <c r="D438" s="3"/>
      <c r="E438" s="3"/>
      <c r="F438" s="12">
        <f t="shared" si="60"/>
        <v>0</v>
      </c>
      <c r="G438" s="13">
        <f t="shared" si="65"/>
        <v>0</v>
      </c>
      <c r="H438" s="14" t="str">
        <f t="shared" si="61"/>
        <v/>
      </c>
      <c r="I438" s="11"/>
      <c r="J438" s="78"/>
      <c r="K438" s="3"/>
      <c r="L438" s="3"/>
      <c r="M438" s="12">
        <f t="shared" si="66"/>
        <v>0</v>
      </c>
      <c r="N438" s="13">
        <f t="shared" si="67"/>
        <v>0</v>
      </c>
      <c r="O438" s="14" t="str">
        <f t="shared" si="62"/>
        <v/>
      </c>
      <c r="P438" s="11"/>
      <c r="Q438" s="70"/>
      <c r="R438" s="11"/>
      <c r="S438" s="71">
        <f t="shared" si="68"/>
        <v>0</v>
      </c>
      <c r="T438" s="72" t="str">
        <f t="shared" si="63"/>
        <v/>
      </c>
      <c r="U438" s="11"/>
      <c r="V438" s="78"/>
      <c r="W438" s="11"/>
      <c r="X438" s="71">
        <f t="shared" si="69"/>
        <v>0</v>
      </c>
      <c r="Y438" s="72" t="str">
        <f t="shared" si="64"/>
        <v/>
      </c>
      <c r="Z438" s="11"/>
    </row>
    <row r="439" spans="1:26" x14ac:dyDescent="0.35">
      <c r="A439" s="3"/>
      <c r="B439" s="3"/>
      <c r="C439" s="3"/>
      <c r="D439" s="3"/>
      <c r="E439" s="3"/>
      <c r="F439" s="12">
        <f t="shared" si="60"/>
        <v>0</v>
      </c>
      <c r="G439" s="13">
        <f t="shared" si="65"/>
        <v>0</v>
      </c>
      <c r="H439" s="14" t="str">
        <f t="shared" si="61"/>
        <v/>
      </c>
      <c r="I439" s="11"/>
      <c r="J439" s="78"/>
      <c r="K439" s="3"/>
      <c r="L439" s="3"/>
      <c r="M439" s="12">
        <f t="shared" si="66"/>
        <v>0</v>
      </c>
      <c r="N439" s="13">
        <f t="shared" si="67"/>
        <v>0</v>
      </c>
      <c r="O439" s="14" t="str">
        <f t="shared" si="62"/>
        <v/>
      </c>
      <c r="P439" s="11"/>
      <c r="Q439" s="70"/>
      <c r="R439" s="11"/>
      <c r="S439" s="71">
        <f t="shared" si="68"/>
        <v>0</v>
      </c>
      <c r="T439" s="72" t="str">
        <f t="shared" si="63"/>
        <v/>
      </c>
      <c r="U439" s="11"/>
      <c r="V439" s="78"/>
      <c r="W439" s="11"/>
      <c r="X439" s="71">
        <f t="shared" si="69"/>
        <v>0</v>
      </c>
      <c r="Y439" s="72" t="str">
        <f t="shared" si="64"/>
        <v/>
      </c>
      <c r="Z439" s="11"/>
    </row>
    <row r="440" spans="1:26" x14ac:dyDescent="0.35">
      <c r="A440" s="3"/>
      <c r="B440" s="3"/>
      <c r="C440" s="3"/>
      <c r="D440" s="3"/>
      <c r="E440" s="3"/>
      <c r="F440" s="12">
        <f t="shared" si="60"/>
        <v>0</v>
      </c>
      <c r="G440" s="13">
        <f t="shared" si="65"/>
        <v>0</v>
      </c>
      <c r="H440" s="14" t="str">
        <f t="shared" si="61"/>
        <v/>
      </c>
      <c r="I440" s="11"/>
      <c r="J440" s="78"/>
      <c r="K440" s="3"/>
      <c r="L440" s="3"/>
      <c r="M440" s="12">
        <f t="shared" si="66"/>
        <v>0</v>
      </c>
      <c r="N440" s="13">
        <f t="shared" si="67"/>
        <v>0</v>
      </c>
      <c r="O440" s="14" t="str">
        <f t="shared" si="62"/>
        <v/>
      </c>
      <c r="P440" s="11"/>
      <c r="Q440" s="70"/>
      <c r="R440" s="11"/>
      <c r="S440" s="71">
        <f t="shared" si="68"/>
        <v>0</v>
      </c>
      <c r="T440" s="72" t="str">
        <f t="shared" si="63"/>
        <v/>
      </c>
      <c r="U440" s="11"/>
      <c r="V440" s="78"/>
      <c r="W440" s="11"/>
      <c r="X440" s="71">
        <f t="shared" si="69"/>
        <v>0</v>
      </c>
      <c r="Y440" s="72" t="str">
        <f t="shared" si="64"/>
        <v/>
      </c>
      <c r="Z440" s="11"/>
    </row>
    <row r="441" spans="1:26" x14ac:dyDescent="0.35">
      <c r="A441" s="3"/>
      <c r="B441" s="3"/>
      <c r="C441" s="3"/>
      <c r="D441" s="3"/>
      <c r="E441" s="3"/>
      <c r="F441" s="12">
        <f t="shared" si="60"/>
        <v>0</v>
      </c>
      <c r="G441" s="13">
        <f t="shared" si="65"/>
        <v>0</v>
      </c>
      <c r="H441" s="14" t="str">
        <f t="shared" si="61"/>
        <v/>
      </c>
      <c r="I441" s="11"/>
      <c r="J441" s="78"/>
      <c r="K441" s="3"/>
      <c r="L441" s="3"/>
      <c r="M441" s="12">
        <f t="shared" si="66"/>
        <v>0</v>
      </c>
      <c r="N441" s="13">
        <f t="shared" si="67"/>
        <v>0</v>
      </c>
      <c r="O441" s="14" t="str">
        <f t="shared" si="62"/>
        <v/>
      </c>
      <c r="P441" s="11"/>
      <c r="Q441" s="70"/>
      <c r="R441" s="11"/>
      <c r="S441" s="71">
        <f t="shared" si="68"/>
        <v>0</v>
      </c>
      <c r="T441" s="72" t="str">
        <f t="shared" si="63"/>
        <v/>
      </c>
      <c r="U441" s="11"/>
      <c r="V441" s="78"/>
      <c r="W441" s="11"/>
      <c r="X441" s="71">
        <f t="shared" si="69"/>
        <v>0</v>
      </c>
      <c r="Y441" s="72" t="str">
        <f t="shared" si="64"/>
        <v/>
      </c>
      <c r="Z441" s="11"/>
    </row>
    <row r="442" spans="1:26" x14ac:dyDescent="0.35">
      <c r="A442" s="3"/>
      <c r="B442" s="3"/>
      <c r="C442" s="3"/>
      <c r="D442" s="3"/>
      <c r="E442" s="3"/>
      <c r="F442" s="12">
        <f t="shared" si="60"/>
        <v>0</v>
      </c>
      <c r="G442" s="13">
        <f t="shared" si="65"/>
        <v>0</v>
      </c>
      <c r="H442" s="14" t="str">
        <f t="shared" si="61"/>
        <v/>
      </c>
      <c r="I442" s="11"/>
      <c r="J442" s="78"/>
      <c r="K442" s="3"/>
      <c r="L442" s="3"/>
      <c r="M442" s="12">
        <f t="shared" si="66"/>
        <v>0</v>
      </c>
      <c r="N442" s="13">
        <f t="shared" si="67"/>
        <v>0</v>
      </c>
      <c r="O442" s="14" t="str">
        <f t="shared" si="62"/>
        <v/>
      </c>
      <c r="P442" s="11"/>
      <c r="Q442" s="70"/>
      <c r="R442" s="11"/>
      <c r="S442" s="71">
        <f t="shared" si="68"/>
        <v>0</v>
      </c>
      <c r="T442" s="72" t="str">
        <f t="shared" si="63"/>
        <v/>
      </c>
      <c r="U442" s="11"/>
      <c r="V442" s="78"/>
      <c r="W442" s="11"/>
      <c r="X442" s="71">
        <f t="shared" si="69"/>
        <v>0</v>
      </c>
      <c r="Y442" s="72" t="str">
        <f t="shared" si="64"/>
        <v/>
      </c>
      <c r="Z442" s="11"/>
    </row>
    <row r="443" spans="1:26" x14ac:dyDescent="0.35">
      <c r="A443" s="3"/>
      <c r="B443" s="3"/>
      <c r="C443" s="3"/>
      <c r="D443" s="3"/>
      <c r="E443" s="3"/>
      <c r="F443" s="12">
        <f t="shared" si="60"/>
        <v>0</v>
      </c>
      <c r="G443" s="13">
        <f t="shared" si="65"/>
        <v>0</v>
      </c>
      <c r="H443" s="14" t="str">
        <f t="shared" si="61"/>
        <v/>
      </c>
      <c r="I443" s="11"/>
      <c r="J443" s="78"/>
      <c r="K443" s="3"/>
      <c r="L443" s="3"/>
      <c r="M443" s="12">
        <f t="shared" si="66"/>
        <v>0</v>
      </c>
      <c r="N443" s="13">
        <f t="shared" si="67"/>
        <v>0</v>
      </c>
      <c r="O443" s="14" t="str">
        <f t="shared" si="62"/>
        <v/>
      </c>
      <c r="P443" s="11"/>
      <c r="Q443" s="70"/>
      <c r="R443" s="11"/>
      <c r="S443" s="71">
        <f t="shared" si="68"/>
        <v>0</v>
      </c>
      <c r="T443" s="72" t="str">
        <f t="shared" si="63"/>
        <v/>
      </c>
      <c r="U443" s="11"/>
      <c r="V443" s="78"/>
      <c r="W443" s="11"/>
      <c r="X443" s="71">
        <f t="shared" si="69"/>
        <v>0</v>
      </c>
      <c r="Y443" s="72" t="str">
        <f t="shared" si="64"/>
        <v/>
      </c>
      <c r="Z443" s="11"/>
    </row>
    <row r="444" spans="1:26" x14ac:dyDescent="0.35">
      <c r="A444" s="3"/>
      <c r="B444" s="3"/>
      <c r="C444" s="3"/>
      <c r="D444" s="3"/>
      <c r="E444" s="3"/>
      <c r="F444" s="12">
        <f t="shared" si="60"/>
        <v>0</v>
      </c>
      <c r="G444" s="13">
        <f t="shared" si="65"/>
        <v>0</v>
      </c>
      <c r="H444" s="14" t="str">
        <f t="shared" si="61"/>
        <v/>
      </c>
      <c r="I444" s="11"/>
      <c r="J444" s="78"/>
      <c r="K444" s="3"/>
      <c r="L444" s="3"/>
      <c r="M444" s="12">
        <f t="shared" si="66"/>
        <v>0</v>
      </c>
      <c r="N444" s="13">
        <f t="shared" si="67"/>
        <v>0</v>
      </c>
      <c r="O444" s="14" t="str">
        <f t="shared" si="62"/>
        <v/>
      </c>
      <c r="P444" s="11"/>
      <c r="Q444" s="70"/>
      <c r="R444" s="11"/>
      <c r="S444" s="71">
        <f t="shared" si="68"/>
        <v>0</v>
      </c>
      <c r="T444" s="72" t="str">
        <f t="shared" si="63"/>
        <v/>
      </c>
      <c r="U444" s="11"/>
      <c r="V444" s="78"/>
      <c r="W444" s="11"/>
      <c r="X444" s="71">
        <f t="shared" si="69"/>
        <v>0</v>
      </c>
      <c r="Y444" s="72" t="str">
        <f t="shared" si="64"/>
        <v/>
      </c>
      <c r="Z444" s="11"/>
    </row>
    <row r="445" spans="1:26" x14ac:dyDescent="0.35">
      <c r="A445" s="3"/>
      <c r="B445" s="3"/>
      <c r="C445" s="3"/>
      <c r="D445" s="3"/>
      <c r="E445" s="3"/>
      <c r="F445" s="12">
        <f t="shared" si="60"/>
        <v>0</v>
      </c>
      <c r="G445" s="13">
        <f t="shared" si="65"/>
        <v>0</v>
      </c>
      <c r="H445" s="14" t="str">
        <f t="shared" si="61"/>
        <v/>
      </c>
      <c r="I445" s="11"/>
      <c r="J445" s="78"/>
      <c r="K445" s="3"/>
      <c r="L445" s="3"/>
      <c r="M445" s="12">
        <f t="shared" si="66"/>
        <v>0</v>
      </c>
      <c r="N445" s="13">
        <f t="shared" si="67"/>
        <v>0</v>
      </c>
      <c r="O445" s="14" t="str">
        <f t="shared" si="62"/>
        <v/>
      </c>
      <c r="P445" s="11"/>
      <c r="Q445" s="70"/>
      <c r="R445" s="11"/>
      <c r="S445" s="71">
        <f t="shared" si="68"/>
        <v>0</v>
      </c>
      <c r="T445" s="72" t="str">
        <f t="shared" si="63"/>
        <v/>
      </c>
      <c r="U445" s="11"/>
      <c r="V445" s="78"/>
      <c r="W445" s="11"/>
      <c r="X445" s="71">
        <f t="shared" si="69"/>
        <v>0</v>
      </c>
      <c r="Y445" s="72" t="str">
        <f t="shared" si="64"/>
        <v/>
      </c>
      <c r="Z445" s="11"/>
    </row>
    <row r="446" spans="1:26" x14ac:dyDescent="0.35">
      <c r="A446" s="3"/>
      <c r="B446" s="3"/>
      <c r="C446" s="3"/>
      <c r="D446" s="3"/>
      <c r="E446" s="3"/>
      <c r="F446" s="12">
        <f t="shared" si="60"/>
        <v>0</v>
      </c>
      <c r="G446" s="13">
        <f t="shared" si="65"/>
        <v>0</v>
      </c>
      <c r="H446" s="14" t="str">
        <f t="shared" si="61"/>
        <v/>
      </c>
      <c r="I446" s="11"/>
      <c r="J446" s="78"/>
      <c r="K446" s="3"/>
      <c r="L446" s="3"/>
      <c r="M446" s="12">
        <f t="shared" si="66"/>
        <v>0</v>
      </c>
      <c r="N446" s="13">
        <f t="shared" si="67"/>
        <v>0</v>
      </c>
      <c r="O446" s="14" t="str">
        <f t="shared" si="62"/>
        <v/>
      </c>
      <c r="P446" s="11"/>
      <c r="Q446" s="70"/>
      <c r="R446" s="11"/>
      <c r="S446" s="71">
        <f t="shared" si="68"/>
        <v>0</v>
      </c>
      <c r="T446" s="72" t="str">
        <f t="shared" si="63"/>
        <v/>
      </c>
      <c r="U446" s="11"/>
      <c r="V446" s="78"/>
      <c r="W446" s="11"/>
      <c r="X446" s="71">
        <f t="shared" si="69"/>
        <v>0</v>
      </c>
      <c r="Y446" s="72" t="str">
        <f t="shared" si="64"/>
        <v/>
      </c>
      <c r="Z446" s="11"/>
    </row>
    <row r="447" spans="1:26" x14ac:dyDescent="0.35">
      <c r="A447" s="3"/>
      <c r="B447" s="3"/>
      <c r="C447" s="3"/>
      <c r="D447" s="3"/>
      <c r="E447" s="3"/>
      <c r="F447" s="12">
        <f t="shared" si="60"/>
        <v>0</v>
      </c>
      <c r="G447" s="13">
        <f t="shared" si="65"/>
        <v>0</v>
      </c>
      <c r="H447" s="14" t="str">
        <f t="shared" si="61"/>
        <v/>
      </c>
      <c r="I447" s="11"/>
      <c r="J447" s="78"/>
      <c r="K447" s="3"/>
      <c r="L447" s="3"/>
      <c r="M447" s="12">
        <f t="shared" si="66"/>
        <v>0</v>
      </c>
      <c r="N447" s="13">
        <f t="shared" si="67"/>
        <v>0</v>
      </c>
      <c r="O447" s="14" t="str">
        <f t="shared" si="62"/>
        <v/>
      </c>
      <c r="P447" s="11"/>
      <c r="Q447" s="70"/>
      <c r="R447" s="11"/>
      <c r="S447" s="71">
        <f t="shared" si="68"/>
        <v>0</v>
      </c>
      <c r="T447" s="72" t="str">
        <f t="shared" si="63"/>
        <v/>
      </c>
      <c r="U447" s="11"/>
      <c r="V447" s="78"/>
      <c r="W447" s="11"/>
      <c r="X447" s="71">
        <f t="shared" si="69"/>
        <v>0</v>
      </c>
      <c r="Y447" s="72" t="str">
        <f t="shared" si="64"/>
        <v/>
      </c>
      <c r="Z447" s="11"/>
    </row>
    <row r="448" spans="1:26" x14ac:dyDescent="0.35">
      <c r="A448" s="3"/>
      <c r="B448" s="3"/>
      <c r="C448" s="3"/>
      <c r="D448" s="3"/>
      <c r="E448" s="3"/>
      <c r="F448" s="12">
        <f t="shared" si="60"/>
        <v>0</v>
      </c>
      <c r="G448" s="13">
        <f t="shared" si="65"/>
        <v>0</v>
      </c>
      <c r="H448" s="14" t="str">
        <f t="shared" si="61"/>
        <v/>
      </c>
      <c r="I448" s="11"/>
      <c r="J448" s="78"/>
      <c r="K448" s="3"/>
      <c r="L448" s="3"/>
      <c r="M448" s="12">
        <f t="shared" si="66"/>
        <v>0</v>
      </c>
      <c r="N448" s="13">
        <f t="shared" si="67"/>
        <v>0</v>
      </c>
      <c r="O448" s="14" t="str">
        <f t="shared" si="62"/>
        <v/>
      </c>
      <c r="P448" s="11"/>
      <c r="Q448" s="70"/>
      <c r="R448" s="11"/>
      <c r="S448" s="71">
        <f t="shared" si="68"/>
        <v>0</v>
      </c>
      <c r="T448" s="72" t="str">
        <f t="shared" si="63"/>
        <v/>
      </c>
      <c r="U448" s="11"/>
      <c r="V448" s="78"/>
      <c r="W448" s="11"/>
      <c r="X448" s="71">
        <f t="shared" si="69"/>
        <v>0</v>
      </c>
      <c r="Y448" s="72" t="str">
        <f t="shared" si="64"/>
        <v/>
      </c>
      <c r="Z448" s="11"/>
    </row>
    <row r="449" spans="1:26" x14ac:dyDescent="0.35">
      <c r="A449" s="3"/>
      <c r="B449" s="3"/>
      <c r="C449" s="3"/>
      <c r="D449" s="3"/>
      <c r="E449" s="3"/>
      <c r="F449" s="12">
        <f t="shared" si="60"/>
        <v>0</v>
      </c>
      <c r="G449" s="13">
        <f t="shared" si="65"/>
        <v>0</v>
      </c>
      <c r="H449" s="14" t="str">
        <f t="shared" si="61"/>
        <v/>
      </c>
      <c r="I449" s="11"/>
      <c r="J449" s="78"/>
      <c r="K449" s="3"/>
      <c r="L449" s="3"/>
      <c r="M449" s="12">
        <f t="shared" si="66"/>
        <v>0</v>
      </c>
      <c r="N449" s="13">
        <f t="shared" si="67"/>
        <v>0</v>
      </c>
      <c r="O449" s="14" t="str">
        <f t="shared" si="62"/>
        <v/>
      </c>
      <c r="P449" s="11"/>
      <c r="Q449" s="70"/>
      <c r="R449" s="11"/>
      <c r="S449" s="71">
        <f t="shared" si="68"/>
        <v>0</v>
      </c>
      <c r="T449" s="72" t="str">
        <f t="shared" si="63"/>
        <v/>
      </c>
      <c r="U449" s="11"/>
      <c r="V449" s="78"/>
      <c r="W449" s="11"/>
      <c r="X449" s="71">
        <f t="shared" si="69"/>
        <v>0</v>
      </c>
      <c r="Y449" s="72" t="str">
        <f t="shared" si="64"/>
        <v/>
      </c>
      <c r="Z449" s="11"/>
    </row>
    <row r="450" spans="1:26" x14ac:dyDescent="0.35">
      <c r="A450" s="3"/>
      <c r="B450" s="3"/>
      <c r="C450" s="3"/>
      <c r="D450" s="3"/>
      <c r="E450" s="3"/>
      <c r="F450" s="12">
        <f t="shared" si="60"/>
        <v>0</v>
      </c>
      <c r="G450" s="13">
        <f t="shared" si="65"/>
        <v>0</v>
      </c>
      <c r="H450" s="14" t="str">
        <f t="shared" si="61"/>
        <v/>
      </c>
      <c r="I450" s="11"/>
      <c r="J450" s="78"/>
      <c r="K450" s="3"/>
      <c r="L450" s="3"/>
      <c r="M450" s="12">
        <f t="shared" si="66"/>
        <v>0</v>
      </c>
      <c r="N450" s="13">
        <f t="shared" si="67"/>
        <v>0</v>
      </c>
      <c r="O450" s="14" t="str">
        <f t="shared" si="62"/>
        <v/>
      </c>
      <c r="P450" s="11"/>
      <c r="Q450" s="70"/>
      <c r="R450" s="11"/>
      <c r="S450" s="71">
        <f t="shared" si="68"/>
        <v>0</v>
      </c>
      <c r="T450" s="72" t="str">
        <f t="shared" si="63"/>
        <v/>
      </c>
      <c r="U450" s="11"/>
      <c r="V450" s="78"/>
      <c r="W450" s="11"/>
      <c r="X450" s="71">
        <f t="shared" si="69"/>
        <v>0</v>
      </c>
      <c r="Y450" s="72" t="str">
        <f t="shared" si="64"/>
        <v/>
      </c>
      <c r="Z450" s="11"/>
    </row>
    <row r="451" spans="1:26" x14ac:dyDescent="0.35">
      <c r="A451" s="3"/>
      <c r="B451" s="3"/>
      <c r="C451" s="3"/>
      <c r="D451" s="3"/>
      <c r="E451" s="3"/>
      <c r="F451" s="12">
        <f t="shared" si="60"/>
        <v>0</v>
      </c>
      <c r="G451" s="13">
        <f t="shared" si="65"/>
        <v>0</v>
      </c>
      <c r="H451" s="14" t="str">
        <f t="shared" si="61"/>
        <v/>
      </c>
      <c r="I451" s="11"/>
      <c r="J451" s="78"/>
      <c r="K451" s="3"/>
      <c r="L451" s="3"/>
      <c r="M451" s="12">
        <f t="shared" si="66"/>
        <v>0</v>
      </c>
      <c r="N451" s="13">
        <f t="shared" si="67"/>
        <v>0</v>
      </c>
      <c r="O451" s="14" t="str">
        <f t="shared" si="62"/>
        <v/>
      </c>
      <c r="P451" s="11"/>
      <c r="Q451" s="70"/>
      <c r="R451" s="11"/>
      <c r="S451" s="71">
        <f t="shared" si="68"/>
        <v>0</v>
      </c>
      <c r="T451" s="72" t="str">
        <f t="shared" si="63"/>
        <v/>
      </c>
      <c r="U451" s="11"/>
      <c r="V451" s="78"/>
      <c r="W451" s="11"/>
      <c r="X451" s="71">
        <f t="shared" si="69"/>
        <v>0</v>
      </c>
      <c r="Y451" s="72" t="str">
        <f t="shared" si="64"/>
        <v/>
      </c>
      <c r="Z451" s="11"/>
    </row>
    <row r="452" spans="1:26" x14ac:dyDescent="0.35">
      <c r="A452" s="3"/>
      <c r="B452" s="3"/>
      <c r="C452" s="3"/>
      <c r="D452" s="3"/>
      <c r="E452" s="3"/>
      <c r="F452" s="12">
        <f t="shared" si="60"/>
        <v>0</v>
      </c>
      <c r="G452" s="13">
        <f t="shared" si="65"/>
        <v>0</v>
      </c>
      <c r="H452" s="14" t="str">
        <f t="shared" si="61"/>
        <v/>
      </c>
      <c r="I452" s="11"/>
      <c r="J452" s="78"/>
      <c r="K452" s="3"/>
      <c r="L452" s="3"/>
      <c r="M452" s="12">
        <f t="shared" si="66"/>
        <v>0</v>
      </c>
      <c r="N452" s="13">
        <f t="shared" si="67"/>
        <v>0</v>
      </c>
      <c r="O452" s="14" t="str">
        <f t="shared" si="62"/>
        <v/>
      </c>
      <c r="P452" s="11"/>
      <c r="Q452" s="70"/>
      <c r="R452" s="11"/>
      <c r="S452" s="71">
        <f t="shared" si="68"/>
        <v>0</v>
      </c>
      <c r="T452" s="72" t="str">
        <f t="shared" si="63"/>
        <v/>
      </c>
      <c r="U452" s="11"/>
      <c r="V452" s="78"/>
      <c r="W452" s="11"/>
      <c r="X452" s="71">
        <f t="shared" si="69"/>
        <v>0</v>
      </c>
      <c r="Y452" s="72" t="str">
        <f t="shared" si="64"/>
        <v/>
      </c>
      <c r="Z452" s="11"/>
    </row>
    <row r="453" spans="1:26" x14ac:dyDescent="0.35">
      <c r="A453" s="3"/>
      <c r="B453" s="3"/>
      <c r="C453" s="3"/>
      <c r="D453" s="3"/>
      <c r="E453" s="3"/>
      <c r="F453" s="12">
        <f t="shared" si="60"/>
        <v>0</v>
      </c>
      <c r="G453" s="13">
        <f t="shared" si="65"/>
        <v>0</v>
      </c>
      <c r="H453" s="14" t="str">
        <f t="shared" si="61"/>
        <v/>
      </c>
      <c r="I453" s="11"/>
      <c r="J453" s="78"/>
      <c r="K453" s="3"/>
      <c r="L453" s="3"/>
      <c r="M453" s="12">
        <f t="shared" si="66"/>
        <v>0</v>
      </c>
      <c r="N453" s="13">
        <f t="shared" si="67"/>
        <v>0</v>
      </c>
      <c r="O453" s="14" t="str">
        <f t="shared" si="62"/>
        <v/>
      </c>
      <c r="P453" s="11"/>
      <c r="Q453" s="70"/>
      <c r="R453" s="11"/>
      <c r="S453" s="71">
        <f t="shared" si="68"/>
        <v>0</v>
      </c>
      <c r="T453" s="72" t="str">
        <f t="shared" si="63"/>
        <v/>
      </c>
      <c r="U453" s="11"/>
      <c r="V453" s="78"/>
      <c r="W453" s="11"/>
      <c r="X453" s="71">
        <f t="shared" si="69"/>
        <v>0</v>
      </c>
      <c r="Y453" s="72" t="str">
        <f t="shared" si="64"/>
        <v/>
      </c>
      <c r="Z453" s="11"/>
    </row>
    <row r="454" spans="1:26" x14ac:dyDescent="0.35">
      <c r="A454" s="3"/>
      <c r="B454" s="3"/>
      <c r="C454" s="3"/>
      <c r="D454" s="3"/>
      <c r="E454" s="3"/>
      <c r="F454" s="12">
        <f t="shared" si="60"/>
        <v>0</v>
      </c>
      <c r="G454" s="13">
        <f t="shared" si="65"/>
        <v>0</v>
      </c>
      <c r="H454" s="14" t="str">
        <f t="shared" si="61"/>
        <v/>
      </c>
      <c r="I454" s="11"/>
      <c r="J454" s="78"/>
      <c r="K454" s="3"/>
      <c r="L454" s="3"/>
      <c r="M454" s="12">
        <f t="shared" si="66"/>
        <v>0</v>
      </c>
      <c r="N454" s="13">
        <f t="shared" si="67"/>
        <v>0</v>
      </c>
      <c r="O454" s="14" t="str">
        <f t="shared" si="62"/>
        <v/>
      </c>
      <c r="P454" s="11"/>
      <c r="Q454" s="70"/>
      <c r="R454" s="11"/>
      <c r="S454" s="71">
        <f t="shared" si="68"/>
        <v>0</v>
      </c>
      <c r="T454" s="72" t="str">
        <f t="shared" si="63"/>
        <v/>
      </c>
      <c r="U454" s="11"/>
      <c r="V454" s="78"/>
      <c r="W454" s="11"/>
      <c r="X454" s="71">
        <f t="shared" si="69"/>
        <v>0</v>
      </c>
      <c r="Y454" s="72" t="str">
        <f t="shared" si="64"/>
        <v/>
      </c>
      <c r="Z454" s="11"/>
    </row>
    <row r="455" spans="1:26" x14ac:dyDescent="0.35">
      <c r="A455" s="3"/>
      <c r="B455" s="3"/>
      <c r="C455" s="3"/>
      <c r="D455" s="3"/>
      <c r="E455" s="3"/>
      <c r="F455" s="12">
        <f t="shared" si="60"/>
        <v>0</v>
      </c>
      <c r="G455" s="13">
        <f t="shared" si="65"/>
        <v>0</v>
      </c>
      <c r="H455" s="14" t="str">
        <f t="shared" si="61"/>
        <v/>
      </c>
      <c r="I455" s="11"/>
      <c r="J455" s="78"/>
      <c r="K455" s="3"/>
      <c r="L455" s="3"/>
      <c r="M455" s="12">
        <f t="shared" si="66"/>
        <v>0</v>
      </c>
      <c r="N455" s="13">
        <f t="shared" si="67"/>
        <v>0</v>
      </c>
      <c r="O455" s="14" t="str">
        <f t="shared" si="62"/>
        <v/>
      </c>
      <c r="P455" s="11"/>
      <c r="Q455" s="70"/>
      <c r="R455" s="11"/>
      <c r="S455" s="71">
        <f t="shared" si="68"/>
        <v>0</v>
      </c>
      <c r="T455" s="72" t="str">
        <f t="shared" si="63"/>
        <v/>
      </c>
      <c r="U455" s="11"/>
      <c r="V455" s="78"/>
      <c r="W455" s="11"/>
      <c r="X455" s="71">
        <f t="shared" si="69"/>
        <v>0</v>
      </c>
      <c r="Y455" s="72" t="str">
        <f t="shared" si="64"/>
        <v/>
      </c>
      <c r="Z455" s="11"/>
    </row>
    <row r="456" spans="1:26" x14ac:dyDescent="0.35">
      <c r="A456" s="3"/>
      <c r="B456" s="3"/>
      <c r="C456" s="3"/>
      <c r="D456" s="3"/>
      <c r="E456" s="3"/>
      <c r="F456" s="12">
        <f t="shared" si="60"/>
        <v>0</v>
      </c>
      <c r="G456" s="13">
        <f t="shared" si="65"/>
        <v>0</v>
      </c>
      <c r="H456" s="14" t="str">
        <f t="shared" si="61"/>
        <v/>
      </c>
      <c r="I456" s="11"/>
      <c r="J456" s="78"/>
      <c r="K456" s="3"/>
      <c r="L456" s="3"/>
      <c r="M456" s="12">
        <f t="shared" si="66"/>
        <v>0</v>
      </c>
      <c r="N456" s="13">
        <f t="shared" si="67"/>
        <v>0</v>
      </c>
      <c r="O456" s="14" t="str">
        <f t="shared" si="62"/>
        <v/>
      </c>
      <c r="P456" s="11"/>
      <c r="Q456" s="70"/>
      <c r="R456" s="11"/>
      <c r="S456" s="71">
        <f t="shared" si="68"/>
        <v>0</v>
      </c>
      <c r="T456" s="72" t="str">
        <f t="shared" si="63"/>
        <v/>
      </c>
      <c r="U456" s="11"/>
      <c r="V456" s="78"/>
      <c r="W456" s="11"/>
      <c r="X456" s="71">
        <f t="shared" si="69"/>
        <v>0</v>
      </c>
      <c r="Y456" s="72" t="str">
        <f t="shared" si="64"/>
        <v/>
      </c>
      <c r="Z456" s="11"/>
    </row>
    <row r="457" spans="1:26" x14ac:dyDescent="0.35">
      <c r="A457" s="3"/>
      <c r="B457" s="3"/>
      <c r="C457" s="3"/>
      <c r="D457" s="3"/>
      <c r="E457" s="3"/>
      <c r="F457" s="12">
        <f t="shared" si="60"/>
        <v>0</v>
      </c>
      <c r="G457" s="13">
        <f t="shared" si="65"/>
        <v>0</v>
      </c>
      <c r="H457" s="14" t="str">
        <f t="shared" si="61"/>
        <v/>
      </c>
      <c r="I457" s="11"/>
      <c r="J457" s="78"/>
      <c r="K457" s="3"/>
      <c r="L457" s="3"/>
      <c r="M457" s="12">
        <f t="shared" si="66"/>
        <v>0</v>
      </c>
      <c r="N457" s="13">
        <f t="shared" si="67"/>
        <v>0</v>
      </c>
      <c r="O457" s="14" t="str">
        <f t="shared" si="62"/>
        <v/>
      </c>
      <c r="P457" s="11"/>
      <c r="Q457" s="70"/>
      <c r="R457" s="11"/>
      <c r="S457" s="71">
        <f t="shared" si="68"/>
        <v>0</v>
      </c>
      <c r="T457" s="72" t="str">
        <f t="shared" si="63"/>
        <v/>
      </c>
      <c r="U457" s="11"/>
      <c r="V457" s="78"/>
      <c r="W457" s="11"/>
      <c r="X457" s="71">
        <f t="shared" si="69"/>
        <v>0</v>
      </c>
      <c r="Y457" s="72" t="str">
        <f t="shared" si="64"/>
        <v/>
      </c>
      <c r="Z457" s="11"/>
    </row>
    <row r="458" spans="1:26" x14ac:dyDescent="0.35">
      <c r="A458" s="3"/>
      <c r="B458" s="3"/>
      <c r="C458" s="3"/>
      <c r="D458" s="3"/>
      <c r="E458" s="3"/>
      <c r="F458" s="12">
        <f t="shared" si="60"/>
        <v>0</v>
      </c>
      <c r="G458" s="13">
        <f t="shared" si="65"/>
        <v>0</v>
      </c>
      <c r="H458" s="14" t="str">
        <f t="shared" si="61"/>
        <v/>
      </c>
      <c r="I458" s="11"/>
      <c r="J458" s="78"/>
      <c r="K458" s="3"/>
      <c r="L458" s="3"/>
      <c r="M458" s="12">
        <f t="shared" si="66"/>
        <v>0</v>
      </c>
      <c r="N458" s="13">
        <f t="shared" si="67"/>
        <v>0</v>
      </c>
      <c r="O458" s="14" t="str">
        <f t="shared" si="62"/>
        <v/>
      </c>
      <c r="P458" s="11"/>
      <c r="Q458" s="70"/>
      <c r="R458" s="11"/>
      <c r="S458" s="71">
        <f t="shared" si="68"/>
        <v>0</v>
      </c>
      <c r="T458" s="72" t="str">
        <f t="shared" si="63"/>
        <v/>
      </c>
      <c r="U458" s="11"/>
      <c r="V458" s="78"/>
      <c r="W458" s="11"/>
      <c r="X458" s="71">
        <f t="shared" si="69"/>
        <v>0</v>
      </c>
      <c r="Y458" s="72" t="str">
        <f t="shared" si="64"/>
        <v/>
      </c>
      <c r="Z458" s="11"/>
    </row>
    <row r="459" spans="1:26" x14ac:dyDescent="0.35">
      <c r="A459" s="3"/>
      <c r="B459" s="3"/>
      <c r="C459" s="3"/>
      <c r="D459" s="3"/>
      <c r="E459" s="3"/>
      <c r="F459" s="12">
        <f t="shared" si="60"/>
        <v>0</v>
      </c>
      <c r="G459" s="13">
        <f t="shared" si="65"/>
        <v>0</v>
      </c>
      <c r="H459" s="14" t="str">
        <f t="shared" si="61"/>
        <v/>
      </c>
      <c r="I459" s="11"/>
      <c r="J459" s="78"/>
      <c r="K459" s="3"/>
      <c r="L459" s="3"/>
      <c r="M459" s="12">
        <f t="shared" si="66"/>
        <v>0</v>
      </c>
      <c r="N459" s="13">
        <f t="shared" si="67"/>
        <v>0</v>
      </c>
      <c r="O459" s="14" t="str">
        <f t="shared" si="62"/>
        <v/>
      </c>
      <c r="P459" s="11"/>
      <c r="Q459" s="70"/>
      <c r="R459" s="11"/>
      <c r="S459" s="71">
        <f t="shared" si="68"/>
        <v>0</v>
      </c>
      <c r="T459" s="72" t="str">
        <f t="shared" si="63"/>
        <v/>
      </c>
      <c r="U459" s="11"/>
      <c r="V459" s="78"/>
      <c r="W459" s="11"/>
      <c r="X459" s="71">
        <f t="shared" si="69"/>
        <v>0</v>
      </c>
      <c r="Y459" s="72" t="str">
        <f t="shared" si="64"/>
        <v/>
      </c>
      <c r="Z459" s="11"/>
    </row>
    <row r="460" spans="1:26" x14ac:dyDescent="0.35">
      <c r="A460" s="3"/>
      <c r="B460" s="3"/>
      <c r="C460" s="3"/>
      <c r="D460" s="3"/>
      <c r="E460" s="3"/>
      <c r="F460" s="12">
        <f t="shared" ref="F460:F512" si="70">SUM(D460:E460)</f>
        <v>0</v>
      </c>
      <c r="G460" s="13">
        <f t="shared" si="65"/>
        <v>0</v>
      </c>
      <c r="H460" s="14" t="str">
        <f t="shared" ref="H460:H512" si="71">IF(C460&lt;&gt;"",IF(G460&gt;=75,"ดีมาก",IF(G460&gt;=50,"ดี",IF(G460&gt;=25,"พอใช้",IF(G460&gt;=0,"ปรับปรุง")))),"")</f>
        <v/>
      </c>
      <c r="I460" s="11"/>
      <c r="J460" s="78"/>
      <c r="K460" s="3"/>
      <c r="L460" s="3"/>
      <c r="M460" s="12">
        <f t="shared" si="66"/>
        <v>0</v>
      </c>
      <c r="N460" s="13">
        <f t="shared" si="67"/>
        <v>0</v>
      </c>
      <c r="O460" s="14" t="str">
        <f t="shared" ref="O460:O512" si="72">IF(C460&lt;&gt;"",IF(N460&gt;=75,"ดีมาก",IF(N460&gt;=50,"ดี",IF(N460&gt;=25,"พอใช้",IF(N460&gt;=0,"ปรับปรุง")))),"")</f>
        <v/>
      </c>
      <c r="P460" s="11"/>
      <c r="Q460" s="70"/>
      <c r="R460" s="11"/>
      <c r="S460" s="71">
        <f t="shared" si="68"/>
        <v>0</v>
      </c>
      <c r="T460" s="72" t="str">
        <f t="shared" ref="T460:T512" si="73">IF(C460&lt;&gt;"",IF(S460&gt;=75,"ดีมาก",IF(S460&gt;=50,"ดี",IF(S460&gt;=25,"พอใช้",IF(S460&gt;=0,"ปรับปรุง")))),"")</f>
        <v/>
      </c>
      <c r="U460" s="11"/>
      <c r="V460" s="78"/>
      <c r="W460" s="11"/>
      <c r="X460" s="71">
        <f t="shared" si="69"/>
        <v>0</v>
      </c>
      <c r="Y460" s="72" t="str">
        <f t="shared" ref="Y460:Y512" si="74">IF(C460&lt;&gt;"",IF(X460&gt;=75,"ดีมาก",IF(X460&gt;=50,"ดี",IF(X460&gt;=25,"พอใช้",IF(X460&gt;=0,"ปรับปรุง")))),"")</f>
        <v/>
      </c>
      <c r="Z460" s="11"/>
    </row>
    <row r="461" spans="1:26" x14ac:dyDescent="0.35">
      <c r="A461" s="3"/>
      <c r="B461" s="3"/>
      <c r="C461" s="3"/>
      <c r="D461" s="3"/>
      <c r="E461" s="3"/>
      <c r="F461" s="12">
        <f t="shared" si="70"/>
        <v>0</v>
      </c>
      <c r="G461" s="13">
        <f t="shared" ref="G461:G512" si="75">F461*100/40</f>
        <v>0</v>
      </c>
      <c r="H461" s="14" t="str">
        <f t="shared" si="71"/>
        <v/>
      </c>
      <c r="I461" s="11"/>
      <c r="J461" s="78"/>
      <c r="K461" s="3"/>
      <c r="L461" s="3"/>
      <c r="M461" s="12">
        <f t="shared" ref="M461:M512" si="76">SUM(K461:L461)</f>
        <v>0</v>
      </c>
      <c r="N461" s="13">
        <f t="shared" ref="N461:N512" si="77">M461*100/15</f>
        <v>0</v>
      </c>
      <c r="O461" s="14" t="str">
        <f t="shared" si="72"/>
        <v/>
      </c>
      <c r="P461" s="11"/>
      <c r="Q461" s="70"/>
      <c r="R461" s="11"/>
      <c r="S461" s="71">
        <f t="shared" ref="S461:S512" si="78">R461*100/20</f>
        <v>0</v>
      </c>
      <c r="T461" s="72" t="str">
        <f t="shared" si="73"/>
        <v/>
      </c>
      <c r="U461" s="11"/>
      <c r="V461" s="78"/>
      <c r="W461" s="11"/>
      <c r="X461" s="71">
        <f t="shared" ref="X461:X512" si="79">W461*100/20</f>
        <v>0</v>
      </c>
      <c r="Y461" s="72" t="str">
        <f t="shared" si="74"/>
        <v/>
      </c>
      <c r="Z461" s="11"/>
    </row>
    <row r="462" spans="1:26" x14ac:dyDescent="0.35">
      <c r="A462" s="3"/>
      <c r="B462" s="3"/>
      <c r="C462" s="3"/>
      <c r="D462" s="3"/>
      <c r="E462" s="3"/>
      <c r="F462" s="12">
        <f t="shared" si="70"/>
        <v>0</v>
      </c>
      <c r="G462" s="13">
        <f t="shared" si="75"/>
        <v>0</v>
      </c>
      <c r="H462" s="14" t="str">
        <f t="shared" si="71"/>
        <v/>
      </c>
      <c r="I462" s="11"/>
      <c r="J462" s="78"/>
      <c r="K462" s="3"/>
      <c r="L462" s="3"/>
      <c r="M462" s="12">
        <f t="shared" si="76"/>
        <v>0</v>
      </c>
      <c r="N462" s="13">
        <f t="shared" si="77"/>
        <v>0</v>
      </c>
      <c r="O462" s="14" t="str">
        <f t="shared" si="72"/>
        <v/>
      </c>
      <c r="P462" s="11"/>
      <c r="Q462" s="70"/>
      <c r="R462" s="11"/>
      <c r="S462" s="71">
        <f t="shared" si="78"/>
        <v>0</v>
      </c>
      <c r="T462" s="72" t="str">
        <f t="shared" si="73"/>
        <v/>
      </c>
      <c r="U462" s="11"/>
      <c r="V462" s="78"/>
      <c r="W462" s="11"/>
      <c r="X462" s="71">
        <f t="shared" si="79"/>
        <v>0</v>
      </c>
      <c r="Y462" s="72" t="str">
        <f t="shared" si="74"/>
        <v/>
      </c>
      <c r="Z462" s="11"/>
    </row>
    <row r="463" spans="1:26" x14ac:dyDescent="0.35">
      <c r="A463" s="3"/>
      <c r="B463" s="3"/>
      <c r="C463" s="3"/>
      <c r="D463" s="3"/>
      <c r="E463" s="3"/>
      <c r="F463" s="12">
        <f t="shared" si="70"/>
        <v>0</v>
      </c>
      <c r="G463" s="13">
        <f t="shared" si="75"/>
        <v>0</v>
      </c>
      <c r="H463" s="14" t="str">
        <f t="shared" si="71"/>
        <v/>
      </c>
      <c r="I463" s="11"/>
      <c r="J463" s="78"/>
      <c r="K463" s="3"/>
      <c r="L463" s="3"/>
      <c r="M463" s="12">
        <f t="shared" si="76"/>
        <v>0</v>
      </c>
      <c r="N463" s="13">
        <f t="shared" si="77"/>
        <v>0</v>
      </c>
      <c r="O463" s="14" t="str">
        <f t="shared" si="72"/>
        <v/>
      </c>
      <c r="P463" s="11"/>
      <c r="Q463" s="70"/>
      <c r="R463" s="11"/>
      <c r="S463" s="71">
        <f t="shared" si="78"/>
        <v>0</v>
      </c>
      <c r="T463" s="72" t="str">
        <f t="shared" si="73"/>
        <v/>
      </c>
      <c r="U463" s="11"/>
      <c r="V463" s="78"/>
      <c r="W463" s="11"/>
      <c r="X463" s="71">
        <f t="shared" si="79"/>
        <v>0</v>
      </c>
      <c r="Y463" s="72" t="str">
        <f t="shared" si="74"/>
        <v/>
      </c>
      <c r="Z463" s="11"/>
    </row>
    <row r="464" spans="1:26" x14ac:dyDescent="0.35">
      <c r="A464" s="3"/>
      <c r="B464" s="3"/>
      <c r="C464" s="3"/>
      <c r="D464" s="3"/>
      <c r="E464" s="3"/>
      <c r="F464" s="12">
        <f t="shared" si="70"/>
        <v>0</v>
      </c>
      <c r="G464" s="13">
        <f t="shared" si="75"/>
        <v>0</v>
      </c>
      <c r="H464" s="14" t="str">
        <f t="shared" si="71"/>
        <v/>
      </c>
      <c r="I464" s="11"/>
      <c r="J464" s="78"/>
      <c r="K464" s="3"/>
      <c r="L464" s="3"/>
      <c r="M464" s="12">
        <f t="shared" si="76"/>
        <v>0</v>
      </c>
      <c r="N464" s="13">
        <f t="shared" si="77"/>
        <v>0</v>
      </c>
      <c r="O464" s="14" t="str">
        <f t="shared" si="72"/>
        <v/>
      </c>
      <c r="P464" s="11"/>
      <c r="Q464" s="70"/>
      <c r="R464" s="11"/>
      <c r="S464" s="71">
        <f t="shared" si="78"/>
        <v>0</v>
      </c>
      <c r="T464" s="72" t="str">
        <f t="shared" si="73"/>
        <v/>
      </c>
      <c r="U464" s="11"/>
      <c r="V464" s="78"/>
      <c r="W464" s="11"/>
      <c r="X464" s="71">
        <f t="shared" si="79"/>
        <v>0</v>
      </c>
      <c r="Y464" s="72" t="str">
        <f t="shared" si="74"/>
        <v/>
      </c>
      <c r="Z464" s="11"/>
    </row>
    <row r="465" spans="1:26" x14ac:dyDescent="0.35">
      <c r="A465" s="3"/>
      <c r="B465" s="3"/>
      <c r="C465" s="3"/>
      <c r="D465" s="3"/>
      <c r="E465" s="3"/>
      <c r="F465" s="12">
        <f t="shared" si="70"/>
        <v>0</v>
      </c>
      <c r="G465" s="13">
        <f t="shared" si="75"/>
        <v>0</v>
      </c>
      <c r="H465" s="14" t="str">
        <f t="shared" si="71"/>
        <v/>
      </c>
      <c r="I465" s="11"/>
      <c r="J465" s="78"/>
      <c r="K465" s="3"/>
      <c r="L465" s="3"/>
      <c r="M465" s="12">
        <f t="shared" si="76"/>
        <v>0</v>
      </c>
      <c r="N465" s="13">
        <f t="shared" si="77"/>
        <v>0</v>
      </c>
      <c r="O465" s="14" t="str">
        <f t="shared" si="72"/>
        <v/>
      </c>
      <c r="P465" s="11"/>
      <c r="Q465" s="70"/>
      <c r="R465" s="11"/>
      <c r="S465" s="71">
        <f t="shared" si="78"/>
        <v>0</v>
      </c>
      <c r="T465" s="72" t="str">
        <f t="shared" si="73"/>
        <v/>
      </c>
      <c r="U465" s="11"/>
      <c r="V465" s="78"/>
      <c r="W465" s="11"/>
      <c r="X465" s="71">
        <f t="shared" si="79"/>
        <v>0</v>
      </c>
      <c r="Y465" s="72" t="str">
        <f t="shared" si="74"/>
        <v/>
      </c>
      <c r="Z465" s="11"/>
    </row>
    <row r="466" spans="1:26" x14ac:dyDescent="0.35">
      <c r="A466" s="3"/>
      <c r="B466" s="3"/>
      <c r="C466" s="3"/>
      <c r="D466" s="3"/>
      <c r="E466" s="3"/>
      <c r="F466" s="12">
        <f t="shared" si="70"/>
        <v>0</v>
      </c>
      <c r="G466" s="13">
        <f t="shared" si="75"/>
        <v>0</v>
      </c>
      <c r="H466" s="14" t="str">
        <f t="shared" si="71"/>
        <v/>
      </c>
      <c r="I466" s="11"/>
      <c r="J466" s="78"/>
      <c r="K466" s="3"/>
      <c r="L466" s="3"/>
      <c r="M466" s="12">
        <f t="shared" si="76"/>
        <v>0</v>
      </c>
      <c r="N466" s="13">
        <f t="shared" si="77"/>
        <v>0</v>
      </c>
      <c r="O466" s="14" t="str">
        <f t="shared" si="72"/>
        <v/>
      </c>
      <c r="P466" s="11"/>
      <c r="Q466" s="70"/>
      <c r="R466" s="11"/>
      <c r="S466" s="71">
        <f t="shared" si="78"/>
        <v>0</v>
      </c>
      <c r="T466" s="72" t="str">
        <f t="shared" si="73"/>
        <v/>
      </c>
      <c r="U466" s="11"/>
      <c r="V466" s="78"/>
      <c r="W466" s="11"/>
      <c r="X466" s="71">
        <f t="shared" si="79"/>
        <v>0</v>
      </c>
      <c r="Y466" s="72" t="str">
        <f t="shared" si="74"/>
        <v/>
      </c>
      <c r="Z466" s="11"/>
    </row>
    <row r="467" spans="1:26" x14ac:dyDescent="0.35">
      <c r="A467" s="3"/>
      <c r="B467" s="3"/>
      <c r="C467" s="3"/>
      <c r="D467" s="3"/>
      <c r="E467" s="3"/>
      <c r="F467" s="12">
        <f t="shared" si="70"/>
        <v>0</v>
      </c>
      <c r="G467" s="13">
        <f t="shared" si="75"/>
        <v>0</v>
      </c>
      <c r="H467" s="14" t="str">
        <f t="shared" si="71"/>
        <v/>
      </c>
      <c r="I467" s="11"/>
      <c r="J467" s="78"/>
      <c r="K467" s="3"/>
      <c r="L467" s="3"/>
      <c r="M467" s="12">
        <f t="shared" si="76"/>
        <v>0</v>
      </c>
      <c r="N467" s="13">
        <f t="shared" si="77"/>
        <v>0</v>
      </c>
      <c r="O467" s="14" t="str">
        <f t="shared" si="72"/>
        <v/>
      </c>
      <c r="P467" s="11"/>
      <c r="Q467" s="70"/>
      <c r="R467" s="11"/>
      <c r="S467" s="71">
        <f t="shared" si="78"/>
        <v>0</v>
      </c>
      <c r="T467" s="72" t="str">
        <f t="shared" si="73"/>
        <v/>
      </c>
      <c r="U467" s="11"/>
      <c r="V467" s="78"/>
      <c r="W467" s="11"/>
      <c r="X467" s="71">
        <f t="shared" si="79"/>
        <v>0</v>
      </c>
      <c r="Y467" s="72" t="str">
        <f t="shared" si="74"/>
        <v/>
      </c>
      <c r="Z467" s="11"/>
    </row>
    <row r="468" spans="1:26" x14ac:dyDescent="0.35">
      <c r="A468" s="3"/>
      <c r="B468" s="3"/>
      <c r="C468" s="3"/>
      <c r="D468" s="3"/>
      <c r="E468" s="3"/>
      <c r="F468" s="12">
        <f t="shared" si="70"/>
        <v>0</v>
      </c>
      <c r="G468" s="13">
        <f t="shared" si="75"/>
        <v>0</v>
      </c>
      <c r="H468" s="14" t="str">
        <f t="shared" si="71"/>
        <v/>
      </c>
      <c r="I468" s="11"/>
      <c r="J468" s="78"/>
      <c r="K468" s="3"/>
      <c r="L468" s="3"/>
      <c r="M468" s="12">
        <f t="shared" si="76"/>
        <v>0</v>
      </c>
      <c r="N468" s="13">
        <f t="shared" si="77"/>
        <v>0</v>
      </c>
      <c r="O468" s="14" t="str">
        <f t="shared" si="72"/>
        <v/>
      </c>
      <c r="P468" s="11"/>
      <c r="Q468" s="70"/>
      <c r="R468" s="11"/>
      <c r="S468" s="71">
        <f t="shared" si="78"/>
        <v>0</v>
      </c>
      <c r="T468" s="72" t="str">
        <f t="shared" si="73"/>
        <v/>
      </c>
      <c r="U468" s="11"/>
      <c r="V468" s="78"/>
      <c r="W468" s="11"/>
      <c r="X468" s="71">
        <f t="shared" si="79"/>
        <v>0</v>
      </c>
      <c r="Y468" s="72" t="str">
        <f t="shared" si="74"/>
        <v/>
      </c>
      <c r="Z468" s="11"/>
    </row>
    <row r="469" spans="1:26" x14ac:dyDescent="0.35">
      <c r="A469" s="3"/>
      <c r="B469" s="3"/>
      <c r="C469" s="3"/>
      <c r="D469" s="3"/>
      <c r="E469" s="3"/>
      <c r="F469" s="12">
        <f t="shared" si="70"/>
        <v>0</v>
      </c>
      <c r="G469" s="13">
        <f t="shared" si="75"/>
        <v>0</v>
      </c>
      <c r="H469" s="14" t="str">
        <f t="shared" si="71"/>
        <v/>
      </c>
      <c r="I469" s="11"/>
      <c r="J469" s="78"/>
      <c r="K469" s="3"/>
      <c r="L469" s="3"/>
      <c r="M469" s="12">
        <f t="shared" si="76"/>
        <v>0</v>
      </c>
      <c r="N469" s="13">
        <f t="shared" si="77"/>
        <v>0</v>
      </c>
      <c r="O469" s="14" t="str">
        <f t="shared" si="72"/>
        <v/>
      </c>
      <c r="P469" s="11"/>
      <c r="Q469" s="70"/>
      <c r="R469" s="11"/>
      <c r="S469" s="71">
        <f t="shared" si="78"/>
        <v>0</v>
      </c>
      <c r="T469" s="72" t="str">
        <f t="shared" si="73"/>
        <v/>
      </c>
      <c r="U469" s="11"/>
      <c r="V469" s="78"/>
      <c r="W469" s="11"/>
      <c r="X469" s="71">
        <f t="shared" si="79"/>
        <v>0</v>
      </c>
      <c r="Y469" s="72" t="str">
        <f t="shared" si="74"/>
        <v/>
      </c>
      <c r="Z469" s="11"/>
    </row>
    <row r="470" spans="1:26" x14ac:dyDescent="0.35">
      <c r="A470" s="3"/>
      <c r="B470" s="3"/>
      <c r="C470" s="3"/>
      <c r="D470" s="3"/>
      <c r="E470" s="3"/>
      <c r="F470" s="12">
        <f t="shared" si="70"/>
        <v>0</v>
      </c>
      <c r="G470" s="13">
        <f t="shared" si="75"/>
        <v>0</v>
      </c>
      <c r="H470" s="14" t="str">
        <f t="shared" si="71"/>
        <v/>
      </c>
      <c r="I470" s="11"/>
      <c r="J470" s="78"/>
      <c r="K470" s="3"/>
      <c r="L470" s="3"/>
      <c r="M470" s="12">
        <f t="shared" si="76"/>
        <v>0</v>
      </c>
      <c r="N470" s="13">
        <f t="shared" si="77"/>
        <v>0</v>
      </c>
      <c r="O470" s="14" t="str">
        <f t="shared" si="72"/>
        <v/>
      </c>
      <c r="P470" s="11"/>
      <c r="Q470" s="70"/>
      <c r="R470" s="11"/>
      <c r="S470" s="71">
        <f t="shared" si="78"/>
        <v>0</v>
      </c>
      <c r="T470" s="72" t="str">
        <f t="shared" si="73"/>
        <v/>
      </c>
      <c r="U470" s="11"/>
      <c r="V470" s="78"/>
      <c r="W470" s="11"/>
      <c r="X470" s="71">
        <f t="shared" si="79"/>
        <v>0</v>
      </c>
      <c r="Y470" s="72" t="str">
        <f t="shared" si="74"/>
        <v/>
      </c>
      <c r="Z470" s="11"/>
    </row>
    <row r="471" spans="1:26" x14ac:dyDescent="0.35">
      <c r="A471" s="3"/>
      <c r="B471" s="3"/>
      <c r="C471" s="3"/>
      <c r="D471" s="3"/>
      <c r="E471" s="3"/>
      <c r="F471" s="12">
        <f t="shared" si="70"/>
        <v>0</v>
      </c>
      <c r="G471" s="13">
        <f t="shared" si="75"/>
        <v>0</v>
      </c>
      <c r="H471" s="14" t="str">
        <f t="shared" si="71"/>
        <v/>
      </c>
      <c r="I471" s="11"/>
      <c r="J471" s="78"/>
      <c r="K471" s="3"/>
      <c r="L471" s="3"/>
      <c r="M471" s="12">
        <f t="shared" si="76"/>
        <v>0</v>
      </c>
      <c r="N471" s="13">
        <f t="shared" si="77"/>
        <v>0</v>
      </c>
      <c r="O471" s="14" t="str">
        <f t="shared" si="72"/>
        <v/>
      </c>
      <c r="P471" s="11"/>
      <c r="Q471" s="70"/>
      <c r="R471" s="11"/>
      <c r="S471" s="71">
        <f t="shared" si="78"/>
        <v>0</v>
      </c>
      <c r="T471" s="72" t="str">
        <f t="shared" si="73"/>
        <v/>
      </c>
      <c r="U471" s="11"/>
      <c r="V471" s="78"/>
      <c r="W471" s="11"/>
      <c r="X471" s="71">
        <f t="shared" si="79"/>
        <v>0</v>
      </c>
      <c r="Y471" s="72" t="str">
        <f t="shared" si="74"/>
        <v/>
      </c>
      <c r="Z471" s="11"/>
    </row>
    <row r="472" spans="1:26" x14ac:dyDescent="0.35">
      <c r="A472" s="3"/>
      <c r="B472" s="3"/>
      <c r="C472" s="3"/>
      <c r="D472" s="3"/>
      <c r="E472" s="3"/>
      <c r="F472" s="12">
        <f t="shared" si="70"/>
        <v>0</v>
      </c>
      <c r="G472" s="13">
        <f t="shared" si="75"/>
        <v>0</v>
      </c>
      <c r="H472" s="14" t="str">
        <f t="shared" si="71"/>
        <v/>
      </c>
      <c r="I472" s="11"/>
      <c r="J472" s="78"/>
      <c r="K472" s="3"/>
      <c r="L472" s="3"/>
      <c r="M472" s="12">
        <f t="shared" si="76"/>
        <v>0</v>
      </c>
      <c r="N472" s="13">
        <f t="shared" si="77"/>
        <v>0</v>
      </c>
      <c r="O472" s="14" t="str">
        <f t="shared" si="72"/>
        <v/>
      </c>
      <c r="P472" s="11"/>
      <c r="Q472" s="70"/>
      <c r="R472" s="11"/>
      <c r="S472" s="71">
        <f t="shared" si="78"/>
        <v>0</v>
      </c>
      <c r="T472" s="72" t="str">
        <f t="shared" si="73"/>
        <v/>
      </c>
      <c r="U472" s="11"/>
      <c r="V472" s="78"/>
      <c r="W472" s="11"/>
      <c r="X472" s="71">
        <f t="shared" si="79"/>
        <v>0</v>
      </c>
      <c r="Y472" s="72" t="str">
        <f t="shared" si="74"/>
        <v/>
      </c>
      <c r="Z472" s="11"/>
    </row>
    <row r="473" spans="1:26" x14ac:dyDescent="0.35">
      <c r="A473" s="3"/>
      <c r="B473" s="3"/>
      <c r="C473" s="3"/>
      <c r="D473" s="3"/>
      <c r="E473" s="3"/>
      <c r="F473" s="12">
        <f t="shared" si="70"/>
        <v>0</v>
      </c>
      <c r="G473" s="13">
        <f t="shared" si="75"/>
        <v>0</v>
      </c>
      <c r="H473" s="14" t="str">
        <f t="shared" si="71"/>
        <v/>
      </c>
      <c r="I473" s="11"/>
      <c r="J473" s="78"/>
      <c r="K473" s="3"/>
      <c r="L473" s="3"/>
      <c r="M473" s="12">
        <f t="shared" si="76"/>
        <v>0</v>
      </c>
      <c r="N473" s="13">
        <f t="shared" si="77"/>
        <v>0</v>
      </c>
      <c r="O473" s="14" t="str">
        <f t="shared" si="72"/>
        <v/>
      </c>
      <c r="P473" s="11"/>
      <c r="Q473" s="70"/>
      <c r="R473" s="11"/>
      <c r="S473" s="71">
        <f t="shared" si="78"/>
        <v>0</v>
      </c>
      <c r="T473" s="72" t="str">
        <f t="shared" si="73"/>
        <v/>
      </c>
      <c r="U473" s="11"/>
      <c r="V473" s="78"/>
      <c r="W473" s="11"/>
      <c r="X473" s="71">
        <f t="shared" si="79"/>
        <v>0</v>
      </c>
      <c r="Y473" s="72" t="str">
        <f t="shared" si="74"/>
        <v/>
      </c>
      <c r="Z473" s="11"/>
    </row>
    <row r="474" spans="1:26" x14ac:dyDescent="0.35">
      <c r="A474" s="3"/>
      <c r="B474" s="3"/>
      <c r="C474" s="3"/>
      <c r="D474" s="3"/>
      <c r="E474" s="3"/>
      <c r="F474" s="12">
        <f t="shared" si="70"/>
        <v>0</v>
      </c>
      <c r="G474" s="13">
        <f t="shared" si="75"/>
        <v>0</v>
      </c>
      <c r="H474" s="14" t="str">
        <f t="shared" si="71"/>
        <v/>
      </c>
      <c r="I474" s="11"/>
      <c r="J474" s="78"/>
      <c r="K474" s="3"/>
      <c r="L474" s="3"/>
      <c r="M474" s="12">
        <f t="shared" si="76"/>
        <v>0</v>
      </c>
      <c r="N474" s="13">
        <f t="shared" si="77"/>
        <v>0</v>
      </c>
      <c r="O474" s="14" t="str">
        <f t="shared" si="72"/>
        <v/>
      </c>
      <c r="P474" s="11"/>
      <c r="Q474" s="70"/>
      <c r="R474" s="11"/>
      <c r="S474" s="71">
        <f t="shared" si="78"/>
        <v>0</v>
      </c>
      <c r="T474" s="72" t="str">
        <f t="shared" si="73"/>
        <v/>
      </c>
      <c r="U474" s="11"/>
      <c r="V474" s="78"/>
      <c r="W474" s="11"/>
      <c r="X474" s="71">
        <f t="shared" si="79"/>
        <v>0</v>
      </c>
      <c r="Y474" s="72" t="str">
        <f t="shared" si="74"/>
        <v/>
      </c>
      <c r="Z474" s="11"/>
    </row>
    <row r="475" spans="1:26" x14ac:dyDescent="0.35">
      <c r="A475" s="3"/>
      <c r="B475" s="3"/>
      <c r="C475" s="3"/>
      <c r="D475" s="3"/>
      <c r="E475" s="3"/>
      <c r="F475" s="12">
        <f t="shared" si="70"/>
        <v>0</v>
      </c>
      <c r="G475" s="13">
        <f t="shared" si="75"/>
        <v>0</v>
      </c>
      <c r="H475" s="14" t="str">
        <f t="shared" si="71"/>
        <v/>
      </c>
      <c r="I475" s="11"/>
      <c r="J475" s="78"/>
      <c r="K475" s="3"/>
      <c r="L475" s="3"/>
      <c r="M475" s="12">
        <f t="shared" si="76"/>
        <v>0</v>
      </c>
      <c r="N475" s="13">
        <f t="shared" si="77"/>
        <v>0</v>
      </c>
      <c r="O475" s="14" t="str">
        <f t="shared" si="72"/>
        <v/>
      </c>
      <c r="P475" s="11"/>
      <c r="Q475" s="70"/>
      <c r="R475" s="11"/>
      <c r="S475" s="71">
        <f t="shared" si="78"/>
        <v>0</v>
      </c>
      <c r="T475" s="72" t="str">
        <f t="shared" si="73"/>
        <v/>
      </c>
      <c r="U475" s="11"/>
      <c r="V475" s="78"/>
      <c r="W475" s="11"/>
      <c r="X475" s="71">
        <f t="shared" si="79"/>
        <v>0</v>
      </c>
      <c r="Y475" s="72" t="str">
        <f t="shared" si="74"/>
        <v/>
      </c>
      <c r="Z475" s="11"/>
    </row>
    <row r="476" spans="1:26" x14ac:dyDescent="0.35">
      <c r="A476" s="3"/>
      <c r="B476" s="3"/>
      <c r="C476" s="3"/>
      <c r="D476" s="3"/>
      <c r="E476" s="3"/>
      <c r="F476" s="12">
        <f t="shared" si="70"/>
        <v>0</v>
      </c>
      <c r="G476" s="13">
        <f t="shared" si="75"/>
        <v>0</v>
      </c>
      <c r="H476" s="14" t="str">
        <f t="shared" si="71"/>
        <v/>
      </c>
      <c r="I476" s="11"/>
      <c r="J476" s="78"/>
      <c r="K476" s="3"/>
      <c r="L476" s="3"/>
      <c r="M476" s="12">
        <f t="shared" si="76"/>
        <v>0</v>
      </c>
      <c r="N476" s="13">
        <f t="shared" si="77"/>
        <v>0</v>
      </c>
      <c r="O476" s="14" t="str">
        <f t="shared" si="72"/>
        <v/>
      </c>
      <c r="P476" s="11"/>
      <c r="Q476" s="70"/>
      <c r="R476" s="11"/>
      <c r="S476" s="71">
        <f t="shared" si="78"/>
        <v>0</v>
      </c>
      <c r="T476" s="72" t="str">
        <f t="shared" si="73"/>
        <v/>
      </c>
      <c r="U476" s="11"/>
      <c r="V476" s="78"/>
      <c r="W476" s="11"/>
      <c r="X476" s="71">
        <f t="shared" si="79"/>
        <v>0</v>
      </c>
      <c r="Y476" s="72" t="str">
        <f t="shared" si="74"/>
        <v/>
      </c>
      <c r="Z476" s="11"/>
    </row>
    <row r="477" spans="1:26" x14ac:dyDescent="0.35">
      <c r="A477" s="3"/>
      <c r="B477" s="3"/>
      <c r="C477" s="3"/>
      <c r="D477" s="3"/>
      <c r="E477" s="3"/>
      <c r="F477" s="12">
        <f t="shared" si="70"/>
        <v>0</v>
      </c>
      <c r="G477" s="13">
        <f t="shared" si="75"/>
        <v>0</v>
      </c>
      <c r="H477" s="14" t="str">
        <f t="shared" si="71"/>
        <v/>
      </c>
      <c r="I477" s="11"/>
      <c r="J477" s="78"/>
      <c r="K477" s="3"/>
      <c r="L477" s="3"/>
      <c r="M477" s="12">
        <f t="shared" si="76"/>
        <v>0</v>
      </c>
      <c r="N477" s="13">
        <f t="shared" si="77"/>
        <v>0</v>
      </c>
      <c r="O477" s="14" t="str">
        <f t="shared" si="72"/>
        <v/>
      </c>
      <c r="P477" s="11"/>
      <c r="Q477" s="70"/>
      <c r="R477" s="11"/>
      <c r="S477" s="71">
        <f t="shared" si="78"/>
        <v>0</v>
      </c>
      <c r="T477" s="72" t="str">
        <f t="shared" si="73"/>
        <v/>
      </c>
      <c r="U477" s="11"/>
      <c r="V477" s="78"/>
      <c r="W477" s="11"/>
      <c r="X477" s="71">
        <f t="shared" si="79"/>
        <v>0</v>
      </c>
      <c r="Y477" s="72" t="str">
        <f t="shared" si="74"/>
        <v/>
      </c>
      <c r="Z477" s="11"/>
    </row>
    <row r="478" spans="1:26" x14ac:dyDescent="0.35">
      <c r="A478" s="3"/>
      <c r="B478" s="3"/>
      <c r="C478" s="3"/>
      <c r="D478" s="3"/>
      <c r="E478" s="3"/>
      <c r="F478" s="12">
        <f t="shared" si="70"/>
        <v>0</v>
      </c>
      <c r="G478" s="13">
        <f t="shared" si="75"/>
        <v>0</v>
      </c>
      <c r="H478" s="14" t="str">
        <f t="shared" si="71"/>
        <v/>
      </c>
      <c r="I478" s="11"/>
      <c r="J478" s="78"/>
      <c r="K478" s="3"/>
      <c r="L478" s="3"/>
      <c r="M478" s="12">
        <f t="shared" si="76"/>
        <v>0</v>
      </c>
      <c r="N478" s="13">
        <f t="shared" si="77"/>
        <v>0</v>
      </c>
      <c r="O478" s="14" t="str">
        <f t="shared" si="72"/>
        <v/>
      </c>
      <c r="P478" s="11"/>
      <c r="Q478" s="70"/>
      <c r="R478" s="11"/>
      <c r="S478" s="71">
        <f t="shared" si="78"/>
        <v>0</v>
      </c>
      <c r="T478" s="72" t="str">
        <f t="shared" si="73"/>
        <v/>
      </c>
      <c r="U478" s="11"/>
      <c r="V478" s="78"/>
      <c r="W478" s="11"/>
      <c r="X478" s="71">
        <f t="shared" si="79"/>
        <v>0</v>
      </c>
      <c r="Y478" s="72" t="str">
        <f t="shared" si="74"/>
        <v/>
      </c>
      <c r="Z478" s="11"/>
    </row>
    <row r="479" spans="1:26" x14ac:dyDescent="0.35">
      <c r="A479" s="3"/>
      <c r="B479" s="3"/>
      <c r="C479" s="3"/>
      <c r="D479" s="3"/>
      <c r="E479" s="3"/>
      <c r="F479" s="12">
        <f t="shared" si="70"/>
        <v>0</v>
      </c>
      <c r="G479" s="13">
        <f t="shared" si="75"/>
        <v>0</v>
      </c>
      <c r="H479" s="14" t="str">
        <f t="shared" si="71"/>
        <v/>
      </c>
      <c r="I479" s="11"/>
      <c r="J479" s="78"/>
      <c r="K479" s="3"/>
      <c r="L479" s="3"/>
      <c r="M479" s="12">
        <f t="shared" si="76"/>
        <v>0</v>
      </c>
      <c r="N479" s="13">
        <f t="shared" si="77"/>
        <v>0</v>
      </c>
      <c r="O479" s="14" t="str">
        <f t="shared" si="72"/>
        <v/>
      </c>
      <c r="P479" s="11"/>
      <c r="Q479" s="70"/>
      <c r="R479" s="11"/>
      <c r="S479" s="71">
        <f t="shared" si="78"/>
        <v>0</v>
      </c>
      <c r="T479" s="72" t="str">
        <f t="shared" si="73"/>
        <v/>
      </c>
      <c r="U479" s="11"/>
      <c r="V479" s="78"/>
      <c r="W479" s="11"/>
      <c r="X479" s="71">
        <f t="shared" si="79"/>
        <v>0</v>
      </c>
      <c r="Y479" s="72" t="str">
        <f t="shared" si="74"/>
        <v/>
      </c>
      <c r="Z479" s="11"/>
    </row>
    <row r="480" spans="1:26" x14ac:dyDescent="0.35">
      <c r="A480" s="3"/>
      <c r="B480" s="3"/>
      <c r="C480" s="3"/>
      <c r="D480" s="3"/>
      <c r="E480" s="3"/>
      <c r="F480" s="12">
        <f t="shared" si="70"/>
        <v>0</v>
      </c>
      <c r="G480" s="13">
        <f t="shared" si="75"/>
        <v>0</v>
      </c>
      <c r="H480" s="14" t="str">
        <f t="shared" si="71"/>
        <v/>
      </c>
      <c r="I480" s="11"/>
      <c r="J480" s="78"/>
      <c r="K480" s="3"/>
      <c r="L480" s="3"/>
      <c r="M480" s="12">
        <f t="shared" si="76"/>
        <v>0</v>
      </c>
      <c r="N480" s="13">
        <f t="shared" si="77"/>
        <v>0</v>
      </c>
      <c r="O480" s="14" t="str">
        <f t="shared" si="72"/>
        <v/>
      </c>
      <c r="P480" s="11"/>
      <c r="Q480" s="70"/>
      <c r="R480" s="11"/>
      <c r="S480" s="71">
        <f t="shared" si="78"/>
        <v>0</v>
      </c>
      <c r="T480" s="72" t="str">
        <f t="shared" si="73"/>
        <v/>
      </c>
      <c r="U480" s="11"/>
      <c r="V480" s="78"/>
      <c r="W480" s="11"/>
      <c r="X480" s="71">
        <f t="shared" si="79"/>
        <v>0</v>
      </c>
      <c r="Y480" s="72" t="str">
        <f t="shared" si="74"/>
        <v/>
      </c>
      <c r="Z480" s="11"/>
    </row>
    <row r="481" spans="1:26" x14ac:dyDescent="0.35">
      <c r="A481" s="3"/>
      <c r="B481" s="3"/>
      <c r="C481" s="3"/>
      <c r="D481" s="3"/>
      <c r="E481" s="3"/>
      <c r="F481" s="12">
        <f t="shared" si="70"/>
        <v>0</v>
      </c>
      <c r="G481" s="13">
        <f t="shared" si="75"/>
        <v>0</v>
      </c>
      <c r="H481" s="14" t="str">
        <f t="shared" si="71"/>
        <v/>
      </c>
      <c r="I481" s="11"/>
      <c r="J481" s="78"/>
      <c r="K481" s="3"/>
      <c r="L481" s="3"/>
      <c r="M481" s="12">
        <f t="shared" si="76"/>
        <v>0</v>
      </c>
      <c r="N481" s="13">
        <f t="shared" si="77"/>
        <v>0</v>
      </c>
      <c r="O481" s="14" t="str">
        <f t="shared" si="72"/>
        <v/>
      </c>
      <c r="P481" s="11"/>
      <c r="Q481" s="70"/>
      <c r="R481" s="11"/>
      <c r="S481" s="71">
        <f t="shared" si="78"/>
        <v>0</v>
      </c>
      <c r="T481" s="72" t="str">
        <f t="shared" si="73"/>
        <v/>
      </c>
      <c r="U481" s="11"/>
      <c r="V481" s="78"/>
      <c r="W481" s="11"/>
      <c r="X481" s="71">
        <f t="shared" si="79"/>
        <v>0</v>
      </c>
      <c r="Y481" s="72" t="str">
        <f t="shared" si="74"/>
        <v/>
      </c>
      <c r="Z481" s="11"/>
    </row>
    <row r="482" spans="1:26" x14ac:dyDescent="0.35">
      <c r="A482" s="3"/>
      <c r="B482" s="3"/>
      <c r="C482" s="3"/>
      <c r="D482" s="3"/>
      <c r="E482" s="3"/>
      <c r="F482" s="12">
        <f t="shared" si="70"/>
        <v>0</v>
      </c>
      <c r="G482" s="13">
        <f t="shared" si="75"/>
        <v>0</v>
      </c>
      <c r="H482" s="14" t="str">
        <f t="shared" si="71"/>
        <v/>
      </c>
      <c r="I482" s="11"/>
      <c r="J482" s="78"/>
      <c r="K482" s="3"/>
      <c r="L482" s="3"/>
      <c r="M482" s="12">
        <f t="shared" si="76"/>
        <v>0</v>
      </c>
      <c r="N482" s="13">
        <f t="shared" si="77"/>
        <v>0</v>
      </c>
      <c r="O482" s="14" t="str">
        <f t="shared" si="72"/>
        <v/>
      </c>
      <c r="P482" s="11"/>
      <c r="Q482" s="70"/>
      <c r="R482" s="11"/>
      <c r="S482" s="71">
        <f t="shared" si="78"/>
        <v>0</v>
      </c>
      <c r="T482" s="72" t="str">
        <f t="shared" si="73"/>
        <v/>
      </c>
      <c r="U482" s="11"/>
      <c r="V482" s="78"/>
      <c r="W482" s="11"/>
      <c r="X482" s="71">
        <f t="shared" si="79"/>
        <v>0</v>
      </c>
      <c r="Y482" s="72" t="str">
        <f t="shared" si="74"/>
        <v/>
      </c>
      <c r="Z482" s="11"/>
    </row>
    <row r="483" spans="1:26" x14ac:dyDescent="0.35">
      <c r="A483" s="3"/>
      <c r="B483" s="3"/>
      <c r="C483" s="3"/>
      <c r="D483" s="3"/>
      <c r="E483" s="3"/>
      <c r="F483" s="12">
        <f t="shared" si="70"/>
        <v>0</v>
      </c>
      <c r="G483" s="13">
        <f t="shared" si="75"/>
        <v>0</v>
      </c>
      <c r="H483" s="14" t="str">
        <f t="shared" si="71"/>
        <v/>
      </c>
      <c r="I483" s="11"/>
      <c r="J483" s="78"/>
      <c r="K483" s="3"/>
      <c r="L483" s="3"/>
      <c r="M483" s="12">
        <f t="shared" si="76"/>
        <v>0</v>
      </c>
      <c r="N483" s="13">
        <f t="shared" si="77"/>
        <v>0</v>
      </c>
      <c r="O483" s="14" t="str">
        <f t="shared" si="72"/>
        <v/>
      </c>
      <c r="P483" s="11"/>
      <c r="Q483" s="70"/>
      <c r="R483" s="11"/>
      <c r="S483" s="71">
        <f t="shared" si="78"/>
        <v>0</v>
      </c>
      <c r="T483" s="72" t="str">
        <f t="shared" si="73"/>
        <v/>
      </c>
      <c r="U483" s="11"/>
      <c r="V483" s="78"/>
      <c r="W483" s="11"/>
      <c r="X483" s="71">
        <f t="shared" si="79"/>
        <v>0</v>
      </c>
      <c r="Y483" s="72" t="str">
        <f t="shared" si="74"/>
        <v/>
      </c>
      <c r="Z483" s="11"/>
    </row>
    <row r="484" spans="1:26" x14ac:dyDescent="0.35">
      <c r="A484" s="3"/>
      <c r="B484" s="3"/>
      <c r="C484" s="3"/>
      <c r="D484" s="3"/>
      <c r="E484" s="3"/>
      <c r="F484" s="12">
        <f t="shared" si="70"/>
        <v>0</v>
      </c>
      <c r="G484" s="13">
        <f t="shared" si="75"/>
        <v>0</v>
      </c>
      <c r="H484" s="14" t="str">
        <f t="shared" si="71"/>
        <v/>
      </c>
      <c r="I484" s="11"/>
      <c r="J484" s="78"/>
      <c r="K484" s="3"/>
      <c r="L484" s="3"/>
      <c r="M484" s="12">
        <f t="shared" si="76"/>
        <v>0</v>
      </c>
      <c r="N484" s="13">
        <f t="shared" si="77"/>
        <v>0</v>
      </c>
      <c r="O484" s="14" t="str">
        <f t="shared" si="72"/>
        <v/>
      </c>
      <c r="P484" s="11"/>
      <c r="Q484" s="70"/>
      <c r="R484" s="11"/>
      <c r="S484" s="71">
        <f t="shared" si="78"/>
        <v>0</v>
      </c>
      <c r="T484" s="72" t="str">
        <f t="shared" si="73"/>
        <v/>
      </c>
      <c r="U484" s="11"/>
      <c r="V484" s="78"/>
      <c r="W484" s="11"/>
      <c r="X484" s="71">
        <f t="shared" si="79"/>
        <v>0</v>
      </c>
      <c r="Y484" s="72" t="str">
        <f t="shared" si="74"/>
        <v/>
      </c>
      <c r="Z484" s="11"/>
    </row>
    <row r="485" spans="1:26" x14ac:dyDescent="0.35">
      <c r="A485" s="3"/>
      <c r="B485" s="3"/>
      <c r="C485" s="3"/>
      <c r="D485" s="3"/>
      <c r="E485" s="3"/>
      <c r="F485" s="12">
        <f t="shared" si="70"/>
        <v>0</v>
      </c>
      <c r="G485" s="13">
        <f t="shared" si="75"/>
        <v>0</v>
      </c>
      <c r="H485" s="14" t="str">
        <f t="shared" si="71"/>
        <v/>
      </c>
      <c r="I485" s="11"/>
      <c r="J485" s="78"/>
      <c r="K485" s="3"/>
      <c r="L485" s="3"/>
      <c r="M485" s="12">
        <f t="shared" si="76"/>
        <v>0</v>
      </c>
      <c r="N485" s="13">
        <f t="shared" si="77"/>
        <v>0</v>
      </c>
      <c r="O485" s="14" t="str">
        <f t="shared" si="72"/>
        <v/>
      </c>
      <c r="P485" s="11"/>
      <c r="Q485" s="70"/>
      <c r="R485" s="11"/>
      <c r="S485" s="71">
        <f t="shared" si="78"/>
        <v>0</v>
      </c>
      <c r="T485" s="72" t="str">
        <f t="shared" si="73"/>
        <v/>
      </c>
      <c r="U485" s="11"/>
      <c r="V485" s="78"/>
      <c r="W485" s="11"/>
      <c r="X485" s="71">
        <f t="shared" si="79"/>
        <v>0</v>
      </c>
      <c r="Y485" s="72" t="str">
        <f t="shared" si="74"/>
        <v/>
      </c>
      <c r="Z485" s="11"/>
    </row>
    <row r="486" spans="1:26" x14ac:dyDescent="0.35">
      <c r="A486" s="3"/>
      <c r="B486" s="3"/>
      <c r="C486" s="3"/>
      <c r="D486" s="3"/>
      <c r="E486" s="3"/>
      <c r="F486" s="12">
        <f t="shared" si="70"/>
        <v>0</v>
      </c>
      <c r="G486" s="13">
        <f t="shared" si="75"/>
        <v>0</v>
      </c>
      <c r="H486" s="14" t="str">
        <f t="shared" si="71"/>
        <v/>
      </c>
      <c r="I486" s="11"/>
      <c r="J486" s="78"/>
      <c r="K486" s="3"/>
      <c r="L486" s="3"/>
      <c r="M486" s="12">
        <f t="shared" si="76"/>
        <v>0</v>
      </c>
      <c r="N486" s="13">
        <f t="shared" si="77"/>
        <v>0</v>
      </c>
      <c r="O486" s="14" t="str">
        <f t="shared" si="72"/>
        <v/>
      </c>
      <c r="P486" s="11"/>
      <c r="Q486" s="70"/>
      <c r="R486" s="11"/>
      <c r="S486" s="71">
        <f t="shared" si="78"/>
        <v>0</v>
      </c>
      <c r="T486" s="72" t="str">
        <f t="shared" si="73"/>
        <v/>
      </c>
      <c r="U486" s="11"/>
      <c r="V486" s="78"/>
      <c r="W486" s="11"/>
      <c r="X486" s="71">
        <f t="shared" si="79"/>
        <v>0</v>
      </c>
      <c r="Y486" s="72" t="str">
        <f t="shared" si="74"/>
        <v/>
      </c>
      <c r="Z486" s="11"/>
    </row>
    <row r="487" spans="1:26" x14ac:dyDescent="0.35">
      <c r="A487" s="3"/>
      <c r="B487" s="3"/>
      <c r="C487" s="3"/>
      <c r="D487" s="3"/>
      <c r="E487" s="3"/>
      <c r="F487" s="12">
        <f t="shared" si="70"/>
        <v>0</v>
      </c>
      <c r="G487" s="13">
        <f t="shared" si="75"/>
        <v>0</v>
      </c>
      <c r="H487" s="14" t="str">
        <f t="shared" si="71"/>
        <v/>
      </c>
      <c r="I487" s="11"/>
      <c r="J487" s="78"/>
      <c r="K487" s="3"/>
      <c r="L487" s="3"/>
      <c r="M487" s="12">
        <f t="shared" si="76"/>
        <v>0</v>
      </c>
      <c r="N487" s="13">
        <f t="shared" si="77"/>
        <v>0</v>
      </c>
      <c r="O487" s="14" t="str">
        <f t="shared" si="72"/>
        <v/>
      </c>
      <c r="P487" s="11"/>
      <c r="Q487" s="70"/>
      <c r="R487" s="11"/>
      <c r="S487" s="71">
        <f t="shared" si="78"/>
        <v>0</v>
      </c>
      <c r="T487" s="72" t="str">
        <f t="shared" si="73"/>
        <v/>
      </c>
      <c r="U487" s="11"/>
      <c r="V487" s="78"/>
      <c r="W487" s="11"/>
      <c r="X487" s="71">
        <f t="shared" si="79"/>
        <v>0</v>
      </c>
      <c r="Y487" s="72" t="str">
        <f t="shared" si="74"/>
        <v/>
      </c>
      <c r="Z487" s="11"/>
    </row>
    <row r="488" spans="1:26" x14ac:dyDescent="0.35">
      <c r="A488" s="3"/>
      <c r="B488" s="3"/>
      <c r="C488" s="3"/>
      <c r="D488" s="3"/>
      <c r="E488" s="3"/>
      <c r="F488" s="12">
        <f t="shared" si="70"/>
        <v>0</v>
      </c>
      <c r="G488" s="13">
        <f t="shared" si="75"/>
        <v>0</v>
      </c>
      <c r="H488" s="14" t="str">
        <f t="shared" si="71"/>
        <v/>
      </c>
      <c r="I488" s="11"/>
      <c r="J488" s="78"/>
      <c r="K488" s="3"/>
      <c r="L488" s="3"/>
      <c r="M488" s="12">
        <f t="shared" si="76"/>
        <v>0</v>
      </c>
      <c r="N488" s="13">
        <f t="shared" si="77"/>
        <v>0</v>
      </c>
      <c r="O488" s="14" t="str">
        <f t="shared" si="72"/>
        <v/>
      </c>
      <c r="P488" s="11"/>
      <c r="Q488" s="70"/>
      <c r="R488" s="11"/>
      <c r="S488" s="71">
        <f t="shared" si="78"/>
        <v>0</v>
      </c>
      <c r="T488" s="72" t="str">
        <f t="shared" si="73"/>
        <v/>
      </c>
      <c r="U488" s="11"/>
      <c r="V488" s="78"/>
      <c r="W488" s="11"/>
      <c r="X488" s="71">
        <f t="shared" si="79"/>
        <v>0</v>
      </c>
      <c r="Y488" s="72" t="str">
        <f t="shared" si="74"/>
        <v/>
      </c>
      <c r="Z488" s="11"/>
    </row>
    <row r="489" spans="1:26" x14ac:dyDescent="0.35">
      <c r="A489" s="3"/>
      <c r="B489" s="3"/>
      <c r="C489" s="3"/>
      <c r="D489" s="3"/>
      <c r="E489" s="3"/>
      <c r="F489" s="12">
        <f t="shared" si="70"/>
        <v>0</v>
      </c>
      <c r="G489" s="13">
        <f t="shared" si="75"/>
        <v>0</v>
      </c>
      <c r="H489" s="14" t="str">
        <f t="shared" si="71"/>
        <v/>
      </c>
      <c r="I489" s="11"/>
      <c r="J489" s="78"/>
      <c r="K489" s="3"/>
      <c r="L489" s="3"/>
      <c r="M489" s="12">
        <f t="shared" si="76"/>
        <v>0</v>
      </c>
      <c r="N489" s="13">
        <f t="shared" si="77"/>
        <v>0</v>
      </c>
      <c r="O489" s="14" t="str">
        <f t="shared" si="72"/>
        <v/>
      </c>
      <c r="P489" s="11"/>
      <c r="Q489" s="70"/>
      <c r="R489" s="11"/>
      <c r="S489" s="71">
        <f t="shared" si="78"/>
        <v>0</v>
      </c>
      <c r="T489" s="72" t="str">
        <f t="shared" si="73"/>
        <v/>
      </c>
      <c r="U489" s="11"/>
      <c r="V489" s="78"/>
      <c r="W489" s="11"/>
      <c r="X489" s="71">
        <f t="shared" si="79"/>
        <v>0</v>
      </c>
      <c r="Y489" s="72" t="str">
        <f t="shared" si="74"/>
        <v/>
      </c>
      <c r="Z489" s="11"/>
    </row>
    <row r="490" spans="1:26" x14ac:dyDescent="0.35">
      <c r="A490" s="3"/>
      <c r="B490" s="3"/>
      <c r="C490" s="3"/>
      <c r="D490" s="3"/>
      <c r="E490" s="3"/>
      <c r="F490" s="12">
        <f t="shared" si="70"/>
        <v>0</v>
      </c>
      <c r="G490" s="13">
        <f t="shared" si="75"/>
        <v>0</v>
      </c>
      <c r="H490" s="14" t="str">
        <f t="shared" si="71"/>
        <v/>
      </c>
      <c r="I490" s="11"/>
      <c r="J490" s="78"/>
      <c r="K490" s="3"/>
      <c r="L490" s="3"/>
      <c r="M490" s="12">
        <f t="shared" si="76"/>
        <v>0</v>
      </c>
      <c r="N490" s="13">
        <f t="shared" si="77"/>
        <v>0</v>
      </c>
      <c r="O490" s="14" t="str">
        <f t="shared" si="72"/>
        <v/>
      </c>
      <c r="P490" s="11"/>
      <c r="Q490" s="70"/>
      <c r="R490" s="11"/>
      <c r="S490" s="71">
        <f t="shared" si="78"/>
        <v>0</v>
      </c>
      <c r="T490" s="72" t="str">
        <f t="shared" si="73"/>
        <v/>
      </c>
      <c r="U490" s="11"/>
      <c r="V490" s="78"/>
      <c r="W490" s="11"/>
      <c r="X490" s="71">
        <f t="shared" si="79"/>
        <v>0</v>
      </c>
      <c r="Y490" s="72" t="str">
        <f t="shared" si="74"/>
        <v/>
      </c>
      <c r="Z490" s="11"/>
    </row>
    <row r="491" spans="1:26" x14ac:dyDescent="0.35">
      <c r="A491" s="3"/>
      <c r="B491" s="3"/>
      <c r="C491" s="3"/>
      <c r="D491" s="3"/>
      <c r="E491" s="3"/>
      <c r="F491" s="12">
        <f t="shared" si="70"/>
        <v>0</v>
      </c>
      <c r="G491" s="13">
        <f t="shared" si="75"/>
        <v>0</v>
      </c>
      <c r="H491" s="14" t="str">
        <f t="shared" si="71"/>
        <v/>
      </c>
      <c r="I491" s="11"/>
      <c r="J491" s="78"/>
      <c r="K491" s="3"/>
      <c r="L491" s="3"/>
      <c r="M491" s="12">
        <f t="shared" si="76"/>
        <v>0</v>
      </c>
      <c r="N491" s="13">
        <f t="shared" si="77"/>
        <v>0</v>
      </c>
      <c r="O491" s="14" t="str">
        <f t="shared" si="72"/>
        <v/>
      </c>
      <c r="P491" s="11"/>
      <c r="Q491" s="70"/>
      <c r="R491" s="11"/>
      <c r="S491" s="71">
        <f t="shared" si="78"/>
        <v>0</v>
      </c>
      <c r="T491" s="72" t="str">
        <f t="shared" si="73"/>
        <v/>
      </c>
      <c r="U491" s="11"/>
      <c r="V491" s="78"/>
      <c r="W491" s="11"/>
      <c r="X491" s="71">
        <f t="shared" si="79"/>
        <v>0</v>
      </c>
      <c r="Y491" s="72" t="str">
        <f t="shared" si="74"/>
        <v/>
      </c>
      <c r="Z491" s="11"/>
    </row>
    <row r="492" spans="1:26" x14ac:dyDescent="0.35">
      <c r="A492" s="3"/>
      <c r="B492" s="3"/>
      <c r="C492" s="3"/>
      <c r="D492" s="3"/>
      <c r="E492" s="3"/>
      <c r="F492" s="12">
        <f t="shared" si="70"/>
        <v>0</v>
      </c>
      <c r="G492" s="13">
        <f t="shared" si="75"/>
        <v>0</v>
      </c>
      <c r="H492" s="14" t="str">
        <f t="shared" si="71"/>
        <v/>
      </c>
      <c r="I492" s="11"/>
      <c r="J492" s="78"/>
      <c r="K492" s="3"/>
      <c r="L492" s="3"/>
      <c r="M492" s="12">
        <f t="shared" si="76"/>
        <v>0</v>
      </c>
      <c r="N492" s="13">
        <f t="shared" si="77"/>
        <v>0</v>
      </c>
      <c r="O492" s="14" t="str">
        <f t="shared" si="72"/>
        <v/>
      </c>
      <c r="P492" s="11"/>
      <c r="Q492" s="70"/>
      <c r="R492" s="11"/>
      <c r="S492" s="71">
        <f t="shared" si="78"/>
        <v>0</v>
      </c>
      <c r="T492" s="72" t="str">
        <f t="shared" si="73"/>
        <v/>
      </c>
      <c r="U492" s="11"/>
      <c r="V492" s="78"/>
      <c r="W492" s="11"/>
      <c r="X492" s="71">
        <f t="shared" si="79"/>
        <v>0</v>
      </c>
      <c r="Y492" s="72" t="str">
        <f t="shared" si="74"/>
        <v/>
      </c>
      <c r="Z492" s="11"/>
    </row>
    <row r="493" spans="1:26" x14ac:dyDescent="0.35">
      <c r="A493" s="3"/>
      <c r="B493" s="3"/>
      <c r="C493" s="3"/>
      <c r="D493" s="3"/>
      <c r="E493" s="3"/>
      <c r="F493" s="12">
        <f t="shared" si="70"/>
        <v>0</v>
      </c>
      <c r="G493" s="13">
        <f t="shared" si="75"/>
        <v>0</v>
      </c>
      <c r="H493" s="14" t="str">
        <f t="shared" si="71"/>
        <v/>
      </c>
      <c r="I493" s="11"/>
      <c r="J493" s="78"/>
      <c r="K493" s="3"/>
      <c r="L493" s="3"/>
      <c r="M493" s="12">
        <f t="shared" si="76"/>
        <v>0</v>
      </c>
      <c r="N493" s="13">
        <f t="shared" si="77"/>
        <v>0</v>
      </c>
      <c r="O493" s="14" t="str">
        <f t="shared" si="72"/>
        <v/>
      </c>
      <c r="P493" s="11"/>
      <c r="Q493" s="70"/>
      <c r="R493" s="11"/>
      <c r="S493" s="71">
        <f t="shared" si="78"/>
        <v>0</v>
      </c>
      <c r="T493" s="72" t="str">
        <f t="shared" si="73"/>
        <v/>
      </c>
      <c r="U493" s="11"/>
      <c r="V493" s="78"/>
      <c r="W493" s="11"/>
      <c r="X493" s="71">
        <f t="shared" si="79"/>
        <v>0</v>
      </c>
      <c r="Y493" s="72" t="str">
        <f t="shared" si="74"/>
        <v/>
      </c>
      <c r="Z493" s="11"/>
    </row>
    <row r="494" spans="1:26" x14ac:dyDescent="0.35">
      <c r="A494" s="3"/>
      <c r="B494" s="3"/>
      <c r="C494" s="3"/>
      <c r="D494" s="3"/>
      <c r="E494" s="3"/>
      <c r="F494" s="12">
        <f t="shared" si="70"/>
        <v>0</v>
      </c>
      <c r="G494" s="13">
        <f t="shared" si="75"/>
        <v>0</v>
      </c>
      <c r="H494" s="14" t="str">
        <f t="shared" si="71"/>
        <v/>
      </c>
      <c r="I494" s="11"/>
      <c r="J494" s="78"/>
      <c r="K494" s="3"/>
      <c r="L494" s="3"/>
      <c r="M494" s="12">
        <f t="shared" si="76"/>
        <v>0</v>
      </c>
      <c r="N494" s="13">
        <f t="shared" si="77"/>
        <v>0</v>
      </c>
      <c r="O494" s="14" t="str">
        <f t="shared" si="72"/>
        <v/>
      </c>
      <c r="P494" s="11"/>
      <c r="Q494" s="70"/>
      <c r="R494" s="11"/>
      <c r="S494" s="71">
        <f t="shared" si="78"/>
        <v>0</v>
      </c>
      <c r="T494" s="72" t="str">
        <f t="shared" si="73"/>
        <v/>
      </c>
      <c r="U494" s="11"/>
      <c r="V494" s="78"/>
      <c r="W494" s="11"/>
      <c r="X494" s="71">
        <f t="shared" si="79"/>
        <v>0</v>
      </c>
      <c r="Y494" s="72" t="str">
        <f t="shared" si="74"/>
        <v/>
      </c>
      <c r="Z494" s="11"/>
    </row>
    <row r="495" spans="1:26" x14ac:dyDescent="0.35">
      <c r="A495" s="3"/>
      <c r="B495" s="3"/>
      <c r="C495" s="3"/>
      <c r="D495" s="3"/>
      <c r="E495" s="3"/>
      <c r="F495" s="12">
        <f t="shared" si="70"/>
        <v>0</v>
      </c>
      <c r="G495" s="13">
        <f t="shared" si="75"/>
        <v>0</v>
      </c>
      <c r="H495" s="14" t="str">
        <f t="shared" si="71"/>
        <v/>
      </c>
      <c r="I495" s="11"/>
      <c r="J495" s="78"/>
      <c r="K495" s="3"/>
      <c r="L495" s="3"/>
      <c r="M495" s="12">
        <f t="shared" si="76"/>
        <v>0</v>
      </c>
      <c r="N495" s="13">
        <f t="shared" si="77"/>
        <v>0</v>
      </c>
      <c r="O495" s="14" t="str">
        <f t="shared" si="72"/>
        <v/>
      </c>
      <c r="P495" s="11"/>
      <c r="Q495" s="70"/>
      <c r="R495" s="11"/>
      <c r="S495" s="71">
        <f t="shared" si="78"/>
        <v>0</v>
      </c>
      <c r="T495" s="72" t="str">
        <f t="shared" si="73"/>
        <v/>
      </c>
      <c r="U495" s="11"/>
      <c r="V495" s="78"/>
      <c r="W495" s="11"/>
      <c r="X495" s="71">
        <f t="shared" si="79"/>
        <v>0</v>
      </c>
      <c r="Y495" s="72" t="str">
        <f t="shared" si="74"/>
        <v/>
      </c>
      <c r="Z495" s="11"/>
    </row>
    <row r="496" spans="1:26" x14ac:dyDescent="0.35">
      <c r="A496" s="3"/>
      <c r="B496" s="3"/>
      <c r="C496" s="3"/>
      <c r="D496" s="3"/>
      <c r="E496" s="3"/>
      <c r="F496" s="12">
        <f t="shared" si="70"/>
        <v>0</v>
      </c>
      <c r="G496" s="13">
        <f t="shared" si="75"/>
        <v>0</v>
      </c>
      <c r="H496" s="14" t="str">
        <f t="shared" si="71"/>
        <v/>
      </c>
      <c r="I496" s="11"/>
      <c r="J496" s="78"/>
      <c r="K496" s="3"/>
      <c r="L496" s="3"/>
      <c r="M496" s="12">
        <f t="shared" si="76"/>
        <v>0</v>
      </c>
      <c r="N496" s="13">
        <f t="shared" si="77"/>
        <v>0</v>
      </c>
      <c r="O496" s="14" t="str">
        <f t="shared" si="72"/>
        <v/>
      </c>
      <c r="P496" s="11"/>
      <c r="Q496" s="70"/>
      <c r="R496" s="11"/>
      <c r="S496" s="71">
        <f t="shared" si="78"/>
        <v>0</v>
      </c>
      <c r="T496" s="72" t="str">
        <f t="shared" si="73"/>
        <v/>
      </c>
      <c r="U496" s="11"/>
      <c r="V496" s="78"/>
      <c r="W496" s="11"/>
      <c r="X496" s="71">
        <f t="shared" si="79"/>
        <v>0</v>
      </c>
      <c r="Y496" s="72" t="str">
        <f t="shared" si="74"/>
        <v/>
      </c>
      <c r="Z496" s="11"/>
    </row>
    <row r="497" spans="1:26" x14ac:dyDescent="0.35">
      <c r="A497" s="3"/>
      <c r="B497" s="3"/>
      <c r="C497" s="3"/>
      <c r="D497" s="3"/>
      <c r="E497" s="3"/>
      <c r="F497" s="12">
        <f t="shared" si="70"/>
        <v>0</v>
      </c>
      <c r="G497" s="13">
        <f t="shared" si="75"/>
        <v>0</v>
      </c>
      <c r="H497" s="14" t="str">
        <f t="shared" si="71"/>
        <v/>
      </c>
      <c r="I497" s="11"/>
      <c r="J497" s="78"/>
      <c r="K497" s="3"/>
      <c r="L497" s="3"/>
      <c r="M497" s="12">
        <f t="shared" si="76"/>
        <v>0</v>
      </c>
      <c r="N497" s="13">
        <f t="shared" si="77"/>
        <v>0</v>
      </c>
      <c r="O497" s="14" t="str">
        <f t="shared" si="72"/>
        <v/>
      </c>
      <c r="P497" s="11"/>
      <c r="Q497" s="70"/>
      <c r="R497" s="11"/>
      <c r="S497" s="71">
        <f t="shared" si="78"/>
        <v>0</v>
      </c>
      <c r="T497" s="72" t="str">
        <f t="shared" si="73"/>
        <v/>
      </c>
      <c r="U497" s="11"/>
      <c r="V497" s="78"/>
      <c r="W497" s="11"/>
      <c r="X497" s="71">
        <f t="shared" si="79"/>
        <v>0</v>
      </c>
      <c r="Y497" s="72" t="str">
        <f t="shared" si="74"/>
        <v/>
      </c>
      <c r="Z497" s="11"/>
    </row>
    <row r="498" spans="1:26" x14ac:dyDescent="0.35">
      <c r="A498" s="3"/>
      <c r="B498" s="3"/>
      <c r="C498" s="3"/>
      <c r="D498" s="3"/>
      <c r="E498" s="3"/>
      <c r="F498" s="12">
        <f t="shared" si="70"/>
        <v>0</v>
      </c>
      <c r="G498" s="13">
        <f t="shared" si="75"/>
        <v>0</v>
      </c>
      <c r="H498" s="14" t="str">
        <f t="shared" si="71"/>
        <v/>
      </c>
      <c r="I498" s="11"/>
      <c r="J498" s="78"/>
      <c r="K498" s="3"/>
      <c r="L498" s="3"/>
      <c r="M498" s="12">
        <f t="shared" si="76"/>
        <v>0</v>
      </c>
      <c r="N498" s="13">
        <f t="shared" si="77"/>
        <v>0</v>
      </c>
      <c r="O498" s="14" t="str">
        <f t="shared" si="72"/>
        <v/>
      </c>
      <c r="P498" s="11"/>
      <c r="Q498" s="70"/>
      <c r="R498" s="11"/>
      <c r="S498" s="71">
        <f t="shared" si="78"/>
        <v>0</v>
      </c>
      <c r="T498" s="72" t="str">
        <f t="shared" si="73"/>
        <v/>
      </c>
      <c r="U498" s="11"/>
      <c r="V498" s="78"/>
      <c r="W498" s="11"/>
      <c r="X498" s="71">
        <f t="shared" si="79"/>
        <v>0</v>
      </c>
      <c r="Y498" s="72" t="str">
        <f t="shared" si="74"/>
        <v/>
      </c>
      <c r="Z498" s="11"/>
    </row>
    <row r="499" spans="1:26" x14ac:dyDescent="0.35">
      <c r="A499" s="3"/>
      <c r="B499" s="3"/>
      <c r="C499" s="3"/>
      <c r="D499" s="3"/>
      <c r="E499" s="3"/>
      <c r="F499" s="12">
        <f t="shared" si="70"/>
        <v>0</v>
      </c>
      <c r="G499" s="13">
        <f t="shared" si="75"/>
        <v>0</v>
      </c>
      <c r="H499" s="14" t="str">
        <f t="shared" si="71"/>
        <v/>
      </c>
      <c r="I499" s="11"/>
      <c r="J499" s="78"/>
      <c r="K499" s="3"/>
      <c r="L499" s="3"/>
      <c r="M499" s="12">
        <f t="shared" si="76"/>
        <v>0</v>
      </c>
      <c r="N499" s="13">
        <f t="shared" si="77"/>
        <v>0</v>
      </c>
      <c r="O499" s="14" t="str">
        <f t="shared" si="72"/>
        <v/>
      </c>
      <c r="P499" s="11"/>
      <c r="Q499" s="70"/>
      <c r="R499" s="11"/>
      <c r="S499" s="71">
        <f t="shared" si="78"/>
        <v>0</v>
      </c>
      <c r="T499" s="72" t="str">
        <f t="shared" si="73"/>
        <v/>
      </c>
      <c r="U499" s="11"/>
      <c r="V499" s="78"/>
      <c r="W499" s="11"/>
      <c r="X499" s="71">
        <f t="shared" si="79"/>
        <v>0</v>
      </c>
      <c r="Y499" s="72" t="str">
        <f t="shared" si="74"/>
        <v/>
      </c>
      <c r="Z499" s="11"/>
    </row>
    <row r="500" spans="1:26" x14ac:dyDescent="0.35">
      <c r="A500" s="3"/>
      <c r="B500" s="3"/>
      <c r="C500" s="3"/>
      <c r="D500" s="3"/>
      <c r="E500" s="3"/>
      <c r="F500" s="12">
        <f t="shared" si="70"/>
        <v>0</v>
      </c>
      <c r="G500" s="13">
        <f t="shared" si="75"/>
        <v>0</v>
      </c>
      <c r="H500" s="14" t="str">
        <f t="shared" si="71"/>
        <v/>
      </c>
      <c r="I500" s="11"/>
      <c r="J500" s="78"/>
      <c r="K500" s="3"/>
      <c r="L500" s="3"/>
      <c r="M500" s="12">
        <f t="shared" si="76"/>
        <v>0</v>
      </c>
      <c r="N500" s="13">
        <f t="shared" si="77"/>
        <v>0</v>
      </c>
      <c r="O500" s="14" t="str">
        <f t="shared" si="72"/>
        <v/>
      </c>
      <c r="P500" s="11"/>
      <c r="Q500" s="70"/>
      <c r="R500" s="11"/>
      <c r="S500" s="71">
        <f t="shared" si="78"/>
        <v>0</v>
      </c>
      <c r="T500" s="72" t="str">
        <f t="shared" si="73"/>
        <v/>
      </c>
      <c r="U500" s="11"/>
      <c r="V500" s="78"/>
      <c r="W500" s="11"/>
      <c r="X500" s="71">
        <f t="shared" si="79"/>
        <v>0</v>
      </c>
      <c r="Y500" s="72" t="str">
        <f t="shared" si="74"/>
        <v/>
      </c>
      <c r="Z500" s="11"/>
    </row>
    <row r="501" spans="1:26" x14ac:dyDescent="0.35">
      <c r="A501" s="3"/>
      <c r="B501" s="3"/>
      <c r="C501" s="3"/>
      <c r="D501" s="3"/>
      <c r="E501" s="3"/>
      <c r="F501" s="12">
        <f t="shared" si="70"/>
        <v>0</v>
      </c>
      <c r="G501" s="13">
        <f t="shared" si="75"/>
        <v>0</v>
      </c>
      <c r="H501" s="14" t="str">
        <f t="shared" si="71"/>
        <v/>
      </c>
      <c r="I501" s="11"/>
      <c r="J501" s="78"/>
      <c r="K501" s="3"/>
      <c r="L501" s="3"/>
      <c r="M501" s="12">
        <f t="shared" si="76"/>
        <v>0</v>
      </c>
      <c r="N501" s="13">
        <f t="shared" si="77"/>
        <v>0</v>
      </c>
      <c r="O501" s="14" t="str">
        <f t="shared" si="72"/>
        <v/>
      </c>
      <c r="P501" s="11"/>
      <c r="Q501" s="70"/>
      <c r="R501" s="11"/>
      <c r="S501" s="71">
        <f t="shared" si="78"/>
        <v>0</v>
      </c>
      <c r="T501" s="72" t="str">
        <f t="shared" si="73"/>
        <v/>
      </c>
      <c r="U501" s="11"/>
      <c r="V501" s="78"/>
      <c r="W501" s="11"/>
      <c r="X501" s="71">
        <f t="shared" si="79"/>
        <v>0</v>
      </c>
      <c r="Y501" s="72" t="str">
        <f t="shared" si="74"/>
        <v/>
      </c>
      <c r="Z501" s="11"/>
    </row>
    <row r="502" spans="1:26" x14ac:dyDescent="0.35">
      <c r="A502" s="3"/>
      <c r="B502" s="3"/>
      <c r="C502" s="3"/>
      <c r="D502" s="3"/>
      <c r="E502" s="3"/>
      <c r="F502" s="12">
        <f t="shared" si="70"/>
        <v>0</v>
      </c>
      <c r="G502" s="13">
        <f t="shared" si="75"/>
        <v>0</v>
      </c>
      <c r="H502" s="14" t="str">
        <f t="shared" si="71"/>
        <v/>
      </c>
      <c r="I502" s="11"/>
      <c r="J502" s="78"/>
      <c r="K502" s="3"/>
      <c r="L502" s="3"/>
      <c r="M502" s="12">
        <f t="shared" si="76"/>
        <v>0</v>
      </c>
      <c r="N502" s="13">
        <f t="shared" si="77"/>
        <v>0</v>
      </c>
      <c r="O502" s="14" t="str">
        <f t="shared" si="72"/>
        <v/>
      </c>
      <c r="P502" s="11"/>
      <c r="Q502" s="70"/>
      <c r="R502" s="11"/>
      <c r="S502" s="71">
        <f t="shared" si="78"/>
        <v>0</v>
      </c>
      <c r="T502" s="72" t="str">
        <f t="shared" si="73"/>
        <v/>
      </c>
      <c r="U502" s="11"/>
      <c r="V502" s="78"/>
      <c r="W502" s="11"/>
      <c r="X502" s="71">
        <f t="shared" si="79"/>
        <v>0</v>
      </c>
      <c r="Y502" s="72" t="str">
        <f t="shared" si="74"/>
        <v/>
      </c>
      <c r="Z502" s="11"/>
    </row>
    <row r="503" spans="1:26" x14ac:dyDescent="0.35">
      <c r="A503" s="3"/>
      <c r="B503" s="3"/>
      <c r="C503" s="3"/>
      <c r="D503" s="3"/>
      <c r="E503" s="3"/>
      <c r="F503" s="12">
        <f t="shared" si="70"/>
        <v>0</v>
      </c>
      <c r="G503" s="13">
        <f t="shared" si="75"/>
        <v>0</v>
      </c>
      <c r="H503" s="14" t="str">
        <f t="shared" si="71"/>
        <v/>
      </c>
      <c r="I503" s="11"/>
      <c r="J503" s="78"/>
      <c r="K503" s="3"/>
      <c r="L503" s="3"/>
      <c r="M503" s="12">
        <f t="shared" si="76"/>
        <v>0</v>
      </c>
      <c r="N503" s="13">
        <f t="shared" si="77"/>
        <v>0</v>
      </c>
      <c r="O503" s="14" t="str">
        <f t="shared" si="72"/>
        <v/>
      </c>
      <c r="P503" s="11"/>
      <c r="Q503" s="70"/>
      <c r="R503" s="11"/>
      <c r="S503" s="71">
        <f t="shared" si="78"/>
        <v>0</v>
      </c>
      <c r="T503" s="72" t="str">
        <f t="shared" si="73"/>
        <v/>
      </c>
      <c r="U503" s="11"/>
      <c r="V503" s="78"/>
      <c r="W503" s="11"/>
      <c r="X503" s="71">
        <f t="shared" si="79"/>
        <v>0</v>
      </c>
      <c r="Y503" s="72" t="str">
        <f t="shared" si="74"/>
        <v/>
      </c>
      <c r="Z503" s="11"/>
    </row>
    <row r="504" spans="1:26" x14ac:dyDescent="0.35">
      <c r="A504" s="3"/>
      <c r="B504" s="3"/>
      <c r="C504" s="3"/>
      <c r="D504" s="3"/>
      <c r="E504" s="3"/>
      <c r="F504" s="12">
        <f t="shared" si="70"/>
        <v>0</v>
      </c>
      <c r="G504" s="13">
        <f t="shared" si="75"/>
        <v>0</v>
      </c>
      <c r="H504" s="14" t="str">
        <f t="shared" si="71"/>
        <v/>
      </c>
      <c r="I504" s="11"/>
      <c r="J504" s="78"/>
      <c r="K504" s="3"/>
      <c r="L504" s="3"/>
      <c r="M504" s="12">
        <f t="shared" si="76"/>
        <v>0</v>
      </c>
      <c r="N504" s="13">
        <f t="shared" si="77"/>
        <v>0</v>
      </c>
      <c r="O504" s="14" t="str">
        <f t="shared" si="72"/>
        <v/>
      </c>
      <c r="P504" s="11"/>
      <c r="Q504" s="70"/>
      <c r="R504" s="11"/>
      <c r="S504" s="71">
        <f t="shared" si="78"/>
        <v>0</v>
      </c>
      <c r="T504" s="72" t="str">
        <f t="shared" si="73"/>
        <v/>
      </c>
      <c r="U504" s="11"/>
      <c r="V504" s="78"/>
      <c r="W504" s="11"/>
      <c r="X504" s="71">
        <f t="shared" si="79"/>
        <v>0</v>
      </c>
      <c r="Y504" s="72" t="str">
        <f t="shared" si="74"/>
        <v/>
      </c>
      <c r="Z504" s="11"/>
    </row>
    <row r="505" spans="1:26" x14ac:dyDescent="0.35">
      <c r="A505" s="3"/>
      <c r="B505" s="3"/>
      <c r="C505" s="3"/>
      <c r="D505" s="3"/>
      <c r="E505" s="3"/>
      <c r="F505" s="12">
        <f t="shared" si="70"/>
        <v>0</v>
      </c>
      <c r="G505" s="13">
        <f t="shared" si="75"/>
        <v>0</v>
      </c>
      <c r="H505" s="14" t="str">
        <f t="shared" si="71"/>
        <v/>
      </c>
      <c r="I505" s="11"/>
      <c r="J505" s="78"/>
      <c r="K505" s="3"/>
      <c r="L505" s="3"/>
      <c r="M505" s="12">
        <f t="shared" si="76"/>
        <v>0</v>
      </c>
      <c r="N505" s="13">
        <f t="shared" si="77"/>
        <v>0</v>
      </c>
      <c r="O505" s="14" t="str">
        <f t="shared" si="72"/>
        <v/>
      </c>
      <c r="P505" s="11"/>
      <c r="Q505" s="70"/>
      <c r="R505" s="11"/>
      <c r="S505" s="71">
        <f t="shared" si="78"/>
        <v>0</v>
      </c>
      <c r="T505" s="72" t="str">
        <f t="shared" si="73"/>
        <v/>
      </c>
      <c r="U505" s="11"/>
      <c r="V505" s="78"/>
      <c r="W505" s="11"/>
      <c r="X505" s="71">
        <f t="shared" si="79"/>
        <v>0</v>
      </c>
      <c r="Y505" s="72" t="str">
        <f t="shared" si="74"/>
        <v/>
      </c>
      <c r="Z505" s="11"/>
    </row>
    <row r="506" spans="1:26" x14ac:dyDescent="0.35">
      <c r="A506" s="3"/>
      <c r="B506" s="3"/>
      <c r="C506" s="3"/>
      <c r="D506" s="3"/>
      <c r="E506" s="3"/>
      <c r="F506" s="12">
        <f t="shared" si="70"/>
        <v>0</v>
      </c>
      <c r="G506" s="13">
        <f t="shared" si="75"/>
        <v>0</v>
      </c>
      <c r="H506" s="14" t="str">
        <f t="shared" si="71"/>
        <v/>
      </c>
      <c r="I506" s="11"/>
      <c r="J506" s="78"/>
      <c r="K506" s="3"/>
      <c r="L506" s="3"/>
      <c r="M506" s="12">
        <f t="shared" si="76"/>
        <v>0</v>
      </c>
      <c r="N506" s="13">
        <f t="shared" si="77"/>
        <v>0</v>
      </c>
      <c r="O506" s="14" t="str">
        <f t="shared" si="72"/>
        <v/>
      </c>
      <c r="P506" s="11"/>
      <c r="Q506" s="70"/>
      <c r="R506" s="11"/>
      <c r="S506" s="71">
        <f t="shared" si="78"/>
        <v>0</v>
      </c>
      <c r="T506" s="72" t="str">
        <f t="shared" si="73"/>
        <v/>
      </c>
      <c r="U506" s="11"/>
      <c r="V506" s="78"/>
      <c r="W506" s="11"/>
      <c r="X506" s="71">
        <f t="shared" si="79"/>
        <v>0</v>
      </c>
      <c r="Y506" s="72" t="str">
        <f t="shared" si="74"/>
        <v/>
      </c>
      <c r="Z506" s="11"/>
    </row>
    <row r="507" spans="1:26" x14ac:dyDescent="0.35">
      <c r="A507" s="3"/>
      <c r="B507" s="3"/>
      <c r="C507" s="3"/>
      <c r="D507" s="3"/>
      <c r="E507" s="3"/>
      <c r="F507" s="12">
        <f t="shared" si="70"/>
        <v>0</v>
      </c>
      <c r="G507" s="13">
        <f t="shared" si="75"/>
        <v>0</v>
      </c>
      <c r="H507" s="14" t="str">
        <f t="shared" si="71"/>
        <v/>
      </c>
      <c r="I507" s="11"/>
      <c r="J507" s="78"/>
      <c r="K507" s="3"/>
      <c r="L507" s="3"/>
      <c r="M507" s="12">
        <f t="shared" si="76"/>
        <v>0</v>
      </c>
      <c r="N507" s="13">
        <f t="shared" si="77"/>
        <v>0</v>
      </c>
      <c r="O507" s="14" t="str">
        <f t="shared" si="72"/>
        <v/>
      </c>
      <c r="P507" s="11"/>
      <c r="Q507" s="70"/>
      <c r="R507" s="11"/>
      <c r="S507" s="71">
        <f t="shared" si="78"/>
        <v>0</v>
      </c>
      <c r="T507" s="72" t="str">
        <f t="shared" si="73"/>
        <v/>
      </c>
      <c r="U507" s="11"/>
      <c r="V507" s="78"/>
      <c r="W507" s="11"/>
      <c r="X507" s="71">
        <f t="shared" si="79"/>
        <v>0</v>
      </c>
      <c r="Y507" s="72" t="str">
        <f t="shared" si="74"/>
        <v/>
      </c>
      <c r="Z507" s="11"/>
    </row>
    <row r="508" spans="1:26" x14ac:dyDescent="0.35">
      <c r="A508" s="3"/>
      <c r="B508" s="3"/>
      <c r="C508" s="3"/>
      <c r="D508" s="3"/>
      <c r="E508" s="3"/>
      <c r="F508" s="12">
        <f t="shared" si="70"/>
        <v>0</v>
      </c>
      <c r="G508" s="13">
        <f t="shared" si="75"/>
        <v>0</v>
      </c>
      <c r="H508" s="14" t="str">
        <f t="shared" si="71"/>
        <v/>
      </c>
      <c r="I508" s="11"/>
      <c r="J508" s="78"/>
      <c r="K508" s="3"/>
      <c r="L508" s="3"/>
      <c r="M508" s="12">
        <f t="shared" si="76"/>
        <v>0</v>
      </c>
      <c r="N508" s="13">
        <f t="shared" si="77"/>
        <v>0</v>
      </c>
      <c r="O508" s="14" t="str">
        <f t="shared" si="72"/>
        <v/>
      </c>
      <c r="P508" s="11"/>
      <c r="Q508" s="70"/>
      <c r="R508" s="11"/>
      <c r="S508" s="71">
        <f t="shared" si="78"/>
        <v>0</v>
      </c>
      <c r="T508" s="72" t="str">
        <f t="shared" si="73"/>
        <v/>
      </c>
      <c r="U508" s="11"/>
      <c r="V508" s="78"/>
      <c r="W508" s="11"/>
      <c r="X508" s="71">
        <f t="shared" si="79"/>
        <v>0</v>
      </c>
      <c r="Y508" s="72" t="str">
        <f t="shared" si="74"/>
        <v/>
      </c>
      <c r="Z508" s="11"/>
    </row>
    <row r="509" spans="1:26" x14ac:dyDescent="0.35">
      <c r="A509" s="3"/>
      <c r="B509" s="3"/>
      <c r="C509" s="3"/>
      <c r="D509" s="3"/>
      <c r="E509" s="3"/>
      <c r="F509" s="12">
        <f t="shared" si="70"/>
        <v>0</v>
      </c>
      <c r="G509" s="13">
        <f t="shared" si="75"/>
        <v>0</v>
      </c>
      <c r="H509" s="14" t="str">
        <f t="shared" si="71"/>
        <v/>
      </c>
      <c r="I509" s="11"/>
      <c r="J509" s="78"/>
      <c r="K509" s="3"/>
      <c r="L509" s="3"/>
      <c r="M509" s="12">
        <f t="shared" si="76"/>
        <v>0</v>
      </c>
      <c r="N509" s="13">
        <f t="shared" si="77"/>
        <v>0</v>
      </c>
      <c r="O509" s="14" t="str">
        <f t="shared" si="72"/>
        <v/>
      </c>
      <c r="P509" s="11"/>
      <c r="Q509" s="70"/>
      <c r="R509" s="11"/>
      <c r="S509" s="71">
        <f t="shared" si="78"/>
        <v>0</v>
      </c>
      <c r="T509" s="72" t="str">
        <f t="shared" si="73"/>
        <v/>
      </c>
      <c r="U509" s="11"/>
      <c r="V509" s="78"/>
      <c r="W509" s="11"/>
      <c r="X509" s="71">
        <f t="shared" si="79"/>
        <v>0</v>
      </c>
      <c r="Y509" s="72" t="str">
        <f t="shared" si="74"/>
        <v/>
      </c>
      <c r="Z509" s="11"/>
    </row>
    <row r="510" spans="1:26" x14ac:dyDescent="0.35">
      <c r="A510" s="3"/>
      <c r="B510" s="3"/>
      <c r="C510" s="3"/>
      <c r="D510" s="3"/>
      <c r="E510" s="3"/>
      <c r="F510" s="12">
        <f t="shared" si="70"/>
        <v>0</v>
      </c>
      <c r="G510" s="13">
        <f t="shared" si="75"/>
        <v>0</v>
      </c>
      <c r="H510" s="14" t="str">
        <f t="shared" si="71"/>
        <v/>
      </c>
      <c r="I510" s="11"/>
      <c r="J510" s="78"/>
      <c r="K510" s="3"/>
      <c r="L510" s="3"/>
      <c r="M510" s="12">
        <f t="shared" si="76"/>
        <v>0</v>
      </c>
      <c r="N510" s="13">
        <f t="shared" si="77"/>
        <v>0</v>
      </c>
      <c r="O510" s="14" t="str">
        <f t="shared" si="72"/>
        <v/>
      </c>
      <c r="P510" s="11"/>
      <c r="Q510" s="70"/>
      <c r="R510" s="11"/>
      <c r="S510" s="71">
        <f t="shared" si="78"/>
        <v>0</v>
      </c>
      <c r="T510" s="72" t="str">
        <f t="shared" si="73"/>
        <v/>
      </c>
      <c r="U510" s="11"/>
      <c r="V510" s="78"/>
      <c r="W510" s="11"/>
      <c r="X510" s="71">
        <f t="shared" si="79"/>
        <v>0</v>
      </c>
      <c r="Y510" s="72" t="str">
        <f t="shared" si="74"/>
        <v/>
      </c>
      <c r="Z510" s="11"/>
    </row>
    <row r="511" spans="1:26" x14ac:dyDescent="0.35">
      <c r="A511" s="3"/>
      <c r="B511" s="3"/>
      <c r="C511" s="3"/>
      <c r="D511" s="3"/>
      <c r="E511" s="3"/>
      <c r="F511" s="12">
        <f t="shared" si="70"/>
        <v>0</v>
      </c>
      <c r="G511" s="13">
        <f t="shared" si="75"/>
        <v>0</v>
      </c>
      <c r="H511" s="14" t="str">
        <f t="shared" si="71"/>
        <v/>
      </c>
      <c r="I511" s="11"/>
      <c r="J511" s="78"/>
      <c r="K511" s="3"/>
      <c r="L511" s="3"/>
      <c r="M511" s="12">
        <f t="shared" si="76"/>
        <v>0</v>
      </c>
      <c r="N511" s="13">
        <f t="shared" si="77"/>
        <v>0</v>
      </c>
      <c r="O511" s="14" t="str">
        <f t="shared" si="72"/>
        <v/>
      </c>
      <c r="P511" s="11"/>
      <c r="Q511" s="70"/>
      <c r="R511" s="11"/>
      <c r="S511" s="71">
        <f t="shared" si="78"/>
        <v>0</v>
      </c>
      <c r="T511" s="72" t="str">
        <f t="shared" si="73"/>
        <v/>
      </c>
      <c r="U511" s="11"/>
      <c r="V511" s="78"/>
      <c r="W511" s="11"/>
      <c r="X511" s="71">
        <f t="shared" si="79"/>
        <v>0</v>
      </c>
      <c r="Y511" s="72" t="str">
        <f t="shared" si="74"/>
        <v/>
      </c>
      <c r="Z511" s="11"/>
    </row>
    <row r="512" spans="1:26" x14ac:dyDescent="0.35">
      <c r="A512" s="3"/>
      <c r="B512" s="3"/>
      <c r="C512" s="3"/>
      <c r="D512" s="3"/>
      <c r="E512" s="3"/>
      <c r="F512" s="12">
        <f t="shared" si="70"/>
        <v>0</v>
      </c>
      <c r="G512" s="13">
        <f t="shared" si="75"/>
        <v>0</v>
      </c>
      <c r="H512" s="14" t="str">
        <f t="shared" si="71"/>
        <v/>
      </c>
      <c r="I512" s="11"/>
      <c r="J512" s="78"/>
      <c r="K512" s="3"/>
      <c r="L512" s="3"/>
      <c r="M512" s="12">
        <f t="shared" si="76"/>
        <v>0</v>
      </c>
      <c r="N512" s="13">
        <f t="shared" si="77"/>
        <v>0</v>
      </c>
      <c r="O512" s="14" t="str">
        <f t="shared" si="72"/>
        <v/>
      </c>
      <c r="P512" s="11"/>
      <c r="Q512" s="70"/>
      <c r="R512" s="11"/>
      <c r="S512" s="71">
        <f t="shared" si="78"/>
        <v>0</v>
      </c>
      <c r="T512" s="72" t="str">
        <f t="shared" si="73"/>
        <v/>
      </c>
      <c r="U512" s="11"/>
      <c r="V512" s="78"/>
      <c r="W512" s="11"/>
      <c r="X512" s="71">
        <f t="shared" si="79"/>
        <v>0</v>
      </c>
      <c r="Y512" s="72" t="str">
        <f t="shared" si="74"/>
        <v/>
      </c>
      <c r="Z512" s="11"/>
    </row>
  </sheetData>
  <sheetProtection password="C593" sheet="1" objects="1" scenarios="1"/>
  <mergeCells count="35">
    <mergeCell ref="W10:W11"/>
    <mergeCell ref="X10:X11"/>
    <mergeCell ref="Y10:Y11"/>
    <mergeCell ref="W9:Z9"/>
    <mergeCell ref="D10:D11"/>
    <mergeCell ref="E10:E11"/>
    <mergeCell ref="F10:F11"/>
    <mergeCell ref="G10:G11"/>
    <mergeCell ref="H10:H11"/>
    <mergeCell ref="I10:I11"/>
    <mergeCell ref="K10:K11"/>
    <mergeCell ref="L10:L11"/>
    <mergeCell ref="M10:M11"/>
    <mergeCell ref="R9:U9"/>
    <mergeCell ref="R10:R11"/>
    <mergeCell ref="Z10:Z11"/>
    <mergeCell ref="S10:S11"/>
    <mergeCell ref="T10:T11"/>
    <mergeCell ref="U10:U11"/>
    <mergeCell ref="A9:A11"/>
    <mergeCell ref="B9:B11"/>
    <mergeCell ref="C9:C11"/>
    <mergeCell ref="D9:J9"/>
    <mergeCell ref="K9:P9"/>
    <mergeCell ref="N10:N11"/>
    <mergeCell ref="O10:O11"/>
    <mergeCell ref="P10:P11"/>
    <mergeCell ref="D2:Q2"/>
    <mergeCell ref="D7:E7"/>
    <mergeCell ref="K7:M7"/>
    <mergeCell ref="E3:H3"/>
    <mergeCell ref="E4:H4"/>
    <mergeCell ref="I4:M4"/>
    <mergeCell ref="E5:G5"/>
    <mergeCell ref="I5:M5"/>
  </mergeCells>
  <conditionalFormatting sqref="H12:H512">
    <cfRule type="cellIs" dxfId="56" priority="7" operator="equal">
      <formula>"อ่านไม่ออก"</formula>
    </cfRule>
  </conditionalFormatting>
  <conditionalFormatting sqref="O12:O512">
    <cfRule type="cellIs" dxfId="55" priority="4" operator="equal">
      <formula>"ปรับปรุง"</formula>
    </cfRule>
    <cfRule type="cellIs" dxfId="54" priority="6" operator="equal">
      <formula>"เขียนไม่ได้"</formula>
    </cfRule>
  </conditionalFormatting>
  <conditionalFormatting sqref="H10:H1048576 H5:H8">
    <cfRule type="cellIs" dxfId="53" priority="5" operator="equal">
      <formula>"ปรับปรุง"</formula>
    </cfRule>
  </conditionalFormatting>
  <conditionalFormatting sqref="T12:T512">
    <cfRule type="cellIs" dxfId="52" priority="3" operator="equal">
      <formula>"ปรับปรุง"</formula>
    </cfRule>
  </conditionalFormatting>
  <conditionalFormatting sqref="Y12:Y512">
    <cfRule type="cellIs" dxfId="51" priority="2" operator="equal">
      <formula>"ปรับปรุง"</formula>
    </cfRule>
  </conditionalFormatting>
  <conditionalFormatting sqref="I9">
    <cfRule type="cellIs" dxfId="50" priority="1" operator="equal">
      <formula>"ปรับปรุง"</formula>
    </cfRule>
  </conditionalFormatting>
  <dataValidations count="6"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L12:L512">
      <formula1>0</formula1>
      <formula2>10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W12:W512 R12:R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E512">
      <formula1>0</formula1>
      <formula2>20</formula2>
    </dataValidation>
    <dataValidation type="decimal" allowBlank="1" showInputMessage="1" showErrorMessage="1" error="กรอกตัวเลขได้ตั้งแต่ 0-5 เท่านั้น" prompt="กรอกตัวเลขได้ตั้งแต่ 0-5 เท่านั้น" sqref="K12:K512">
      <formula1>0</formula1>
      <formula2>5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J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Z12:Z512 P12:Q512 U12:V512">
      <formula1>1</formula1>
      <formula2>8</formula2>
    </dataValidation>
  </dataValidations>
  <pageMargins left="0" right="0" top="0" bottom="0" header="0.31496062992125984" footer="0.31496062992125984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C512"/>
  <sheetViews>
    <sheetView showGridLines="0" topLeftCell="A13" zoomScale="75" zoomScaleNormal="75" workbookViewId="0">
      <selection activeCell="Z18" sqref="Z18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" style="1" customWidth="1"/>
    <col min="5" max="5" width="7.375" style="1" customWidth="1"/>
    <col min="6" max="6" width="5.125" style="1" customWidth="1"/>
    <col min="7" max="7" width="8.125" style="1" customWidth="1"/>
    <col min="8" max="8" width="7.25" style="7" customWidth="1"/>
    <col min="9" max="9" width="11.375" style="7" customWidth="1"/>
    <col min="10" max="10" width="0.75" style="7" customWidth="1"/>
    <col min="11" max="11" width="6.625" style="1" customWidth="1"/>
    <col min="12" max="12" width="6.5" style="1" customWidth="1"/>
    <col min="13" max="13" width="4.5" style="1" customWidth="1"/>
    <col min="14" max="14" width="7.75" style="1" customWidth="1"/>
    <col min="15" max="15" width="8.375" style="7" customWidth="1"/>
    <col min="16" max="16" width="11.625" style="7" customWidth="1"/>
    <col min="17" max="17" width="1" style="7" customWidth="1"/>
    <col min="18" max="18" width="6.25" style="7" customWidth="1"/>
    <col min="19" max="19" width="8" style="7" customWidth="1"/>
    <col min="20" max="20" width="8.125" style="7" customWidth="1"/>
    <col min="21" max="21" width="13.25" style="7" customWidth="1"/>
    <col min="22" max="22" width="0.75" style="7" customWidth="1"/>
    <col min="23" max="23" width="7.625" style="7" customWidth="1"/>
    <col min="24" max="24" width="6.75" style="7" customWidth="1"/>
    <col min="25" max="25" width="7.75" style="7" customWidth="1"/>
    <col min="26" max="26" width="11.375" style="7" customWidth="1"/>
    <col min="27" max="16384" width="9.125" style="1"/>
  </cols>
  <sheetData>
    <row r="1" spans="1:26" ht="23.25" x14ac:dyDescent="0.35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85"/>
      <c r="E3" s="85"/>
      <c r="F3" s="85"/>
      <c r="G3" s="85"/>
      <c r="H3" s="85"/>
      <c r="I3" s="68"/>
      <c r="J3" s="68"/>
      <c r="K3" s="69"/>
      <c r="L3" s="69"/>
      <c r="M3" s="69"/>
      <c r="N3" s="69"/>
      <c r="O3" s="69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</row>
    <row r="4" spans="1:26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7"/>
      <c r="H4" s="82"/>
      <c r="I4" s="239"/>
      <c r="J4" s="239"/>
      <c r="K4" s="239"/>
      <c r="L4" s="239"/>
      <c r="M4" s="239"/>
      <c r="N4" s="67"/>
      <c r="O4" s="67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35">
      <c r="A5" s="65" t="s">
        <v>69</v>
      </c>
      <c r="B5" s="65"/>
      <c r="C5" s="81">
        <f>'คำชี้แจง-กรอกข้อมูลพื้นฐาน'!C6:F6</f>
        <v>241238</v>
      </c>
      <c r="D5" s="17"/>
      <c r="E5" s="17"/>
      <c r="F5" s="17"/>
      <c r="G5" s="17"/>
      <c r="H5" s="82"/>
      <c r="I5" s="239"/>
      <c r="J5" s="239"/>
      <c r="K5" s="239"/>
      <c r="L5" s="239"/>
      <c r="M5" s="239"/>
      <c r="N5" s="17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21.75" thickBot="1" x14ac:dyDescent="0.4">
      <c r="A6" s="42" t="s">
        <v>103</v>
      </c>
      <c r="B6" s="43"/>
      <c r="C6" s="43"/>
      <c r="D6" s="222"/>
      <c r="E6" s="222"/>
      <c r="F6" s="222"/>
      <c r="G6" s="80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06"/>
    </row>
    <row r="7" spans="1:26" ht="21.75" thickBot="1" x14ac:dyDescent="0.4">
      <c r="A7" s="41"/>
      <c r="B7" s="225" t="s">
        <v>36</v>
      </c>
      <c r="C7" s="225"/>
      <c r="D7" s="48">
        <f>I7+O7</f>
        <v>20</v>
      </c>
      <c r="E7" s="47"/>
      <c r="F7" s="228" t="s">
        <v>41</v>
      </c>
      <c r="G7" s="228"/>
      <c r="H7" s="228"/>
      <c r="I7" s="51">
        <v>18</v>
      </c>
      <c r="J7" s="50"/>
      <c r="K7" s="225" t="s">
        <v>52</v>
      </c>
      <c r="L7" s="225"/>
      <c r="M7" s="225"/>
      <c r="N7" s="47"/>
      <c r="O7" s="51">
        <v>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84"/>
    </row>
    <row r="8" spans="1:26" ht="26.25" customHeight="1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47"/>
      <c r="Q8" s="47"/>
      <c r="R8" s="47"/>
      <c r="S8" s="47"/>
      <c r="T8" s="47"/>
      <c r="U8" s="47"/>
      <c r="V8" s="47"/>
      <c r="W8" s="47"/>
      <c r="X8" s="47"/>
      <c r="Y8" s="47"/>
      <c r="Z8" s="84"/>
    </row>
    <row r="9" spans="1:26" ht="45.75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29"/>
      <c r="G9" s="230"/>
      <c r="H9" s="230"/>
      <c r="I9" s="230"/>
      <c r="J9" s="231"/>
      <c r="K9" s="242" t="s">
        <v>71</v>
      </c>
      <c r="L9" s="243"/>
      <c r="M9" s="244"/>
      <c r="N9" s="244"/>
      <c r="O9" s="244"/>
      <c r="P9" s="245"/>
      <c r="Q9" s="64"/>
      <c r="R9" s="238" t="s">
        <v>72</v>
      </c>
      <c r="S9" s="238"/>
      <c r="T9" s="238"/>
      <c r="U9" s="238"/>
      <c r="V9" s="79"/>
      <c r="W9" s="255" t="s">
        <v>107</v>
      </c>
      <c r="X9" s="255"/>
      <c r="Y9" s="255"/>
      <c r="Z9" s="255"/>
    </row>
    <row r="10" spans="1:26" ht="48.75" customHeight="1" x14ac:dyDescent="0.35">
      <c r="A10" s="220"/>
      <c r="B10" s="220"/>
      <c r="C10" s="224"/>
      <c r="D10" s="226" t="s">
        <v>58</v>
      </c>
      <c r="E10" s="226" t="s">
        <v>104</v>
      </c>
      <c r="F10" s="232" t="s">
        <v>101</v>
      </c>
      <c r="G10" s="232" t="s">
        <v>19</v>
      </c>
      <c r="H10" s="253" t="s">
        <v>61</v>
      </c>
      <c r="I10" s="246" t="s">
        <v>60</v>
      </c>
      <c r="J10" s="75"/>
      <c r="K10" s="226" t="s">
        <v>62</v>
      </c>
      <c r="L10" s="226" t="s">
        <v>144</v>
      </c>
      <c r="M10" s="256" t="s">
        <v>106</v>
      </c>
      <c r="N10" s="248" t="s">
        <v>19</v>
      </c>
      <c r="O10" s="253" t="s">
        <v>64</v>
      </c>
      <c r="P10" s="246" t="s">
        <v>60</v>
      </c>
      <c r="Q10" s="62"/>
      <c r="R10" s="226" t="s">
        <v>65</v>
      </c>
      <c r="S10" s="248" t="s">
        <v>19</v>
      </c>
      <c r="T10" s="253" t="s">
        <v>66</v>
      </c>
      <c r="U10" s="246" t="s">
        <v>60</v>
      </c>
      <c r="V10" s="75"/>
      <c r="W10" s="226" t="s">
        <v>102</v>
      </c>
      <c r="X10" s="248" t="s">
        <v>19</v>
      </c>
      <c r="Y10" s="253" t="s">
        <v>67</v>
      </c>
      <c r="Z10" s="246" t="s">
        <v>60</v>
      </c>
    </row>
    <row r="11" spans="1:26" ht="68.25" customHeight="1" x14ac:dyDescent="0.35">
      <c r="A11" s="221"/>
      <c r="B11" s="221"/>
      <c r="C11" s="224"/>
      <c r="D11" s="227"/>
      <c r="E11" s="227"/>
      <c r="F11" s="233"/>
      <c r="G11" s="233"/>
      <c r="H11" s="254"/>
      <c r="I11" s="247"/>
      <c r="J11" s="76"/>
      <c r="K11" s="227"/>
      <c r="L11" s="227"/>
      <c r="M11" s="257"/>
      <c r="N11" s="249"/>
      <c r="O11" s="254"/>
      <c r="P11" s="247"/>
      <c r="Q11" s="63"/>
      <c r="R11" s="227"/>
      <c r="S11" s="249"/>
      <c r="T11" s="254"/>
      <c r="U11" s="247"/>
      <c r="V11" s="76"/>
      <c r="W11" s="227"/>
      <c r="X11" s="249"/>
      <c r="Y11" s="254"/>
      <c r="Z11" s="247"/>
    </row>
    <row r="12" spans="1:26" x14ac:dyDescent="0.35">
      <c r="A12" s="3">
        <v>1</v>
      </c>
      <c r="B12" s="4">
        <v>1</v>
      </c>
      <c r="C12" s="187" t="s">
        <v>209</v>
      </c>
      <c r="D12" s="49">
        <v>20</v>
      </c>
      <c r="E12" s="49">
        <v>15</v>
      </c>
      <c r="F12" s="12">
        <f t="shared" ref="F12:F75" si="0">SUM(D12:E12)</f>
        <v>35</v>
      </c>
      <c r="G12" s="13">
        <f>F12*100/40</f>
        <v>87.5</v>
      </c>
      <c r="H12" s="14" t="str">
        <f t="shared" ref="H12:H75" si="1">IF(C12&lt;&gt;"",IF(G12&gt;=75,"ดีมาก",IF(G12&gt;=50,"ดี",IF(G12&gt;=25,"พอใช้",IF(G12&gt;=0,"ปรับปรุง")))),"")</f>
        <v>ดีมาก</v>
      </c>
      <c r="I12" s="11"/>
      <c r="J12" s="77"/>
      <c r="K12" s="49">
        <v>4</v>
      </c>
      <c r="L12" s="49">
        <v>8</v>
      </c>
      <c r="M12" s="12">
        <f>SUM(K12:L12)</f>
        <v>12</v>
      </c>
      <c r="N12" s="13">
        <f>M12*100/20</f>
        <v>60</v>
      </c>
      <c r="O12" s="14" t="str">
        <f t="shared" ref="O12:O75" si="2">IF(C12&lt;&gt;"",IF(N12&gt;=75,"ดีมาก",IF(N12&gt;=50,"ดี",IF(N12&gt;=25,"พอใช้",IF(N12&gt;=0,"ปรับปรุง")))),"")</f>
        <v>ดี</v>
      </c>
      <c r="P12" s="11"/>
      <c r="Q12" s="70"/>
      <c r="R12" s="11">
        <v>15</v>
      </c>
      <c r="S12" s="71">
        <f>R12*100/20</f>
        <v>75</v>
      </c>
      <c r="T12" s="72" t="str">
        <f t="shared" ref="T12:T75" si="3">IF(C12&lt;&gt;"",IF(S12&gt;=75,"ดีมาก",IF(S12&gt;=50,"ดี",IF(S12&gt;=25,"พอใช้",IF(S12&gt;=0,"ปรับปรุง")))),"")</f>
        <v>ดีมาก</v>
      </c>
      <c r="U12" s="11"/>
      <c r="V12" s="78"/>
      <c r="W12" s="11">
        <v>14</v>
      </c>
      <c r="X12" s="71">
        <f>W12*100/20</f>
        <v>70</v>
      </c>
      <c r="Y12" s="72" t="str">
        <f t="shared" ref="Y12:Y75" si="4">IF(C12&lt;&gt;"",IF(X12&gt;=75,"ดีมาก",IF(X12&gt;=50,"ดี",IF(X12&gt;=25,"พอใช้",IF(X12&gt;=0,"ปรับปรุง")))),"")</f>
        <v>ดี</v>
      </c>
      <c r="Z12" s="11"/>
    </row>
    <row r="13" spans="1:26" x14ac:dyDescent="0.35">
      <c r="A13" s="3">
        <v>1</v>
      </c>
      <c r="B13" s="4">
        <v>2</v>
      </c>
      <c r="C13" s="187" t="s">
        <v>210</v>
      </c>
      <c r="D13" s="3">
        <v>20</v>
      </c>
      <c r="E13" s="3">
        <v>20</v>
      </c>
      <c r="F13" s="12">
        <f t="shared" si="0"/>
        <v>40</v>
      </c>
      <c r="G13" s="13">
        <f t="shared" ref="G13:G76" si="5">F13*100/40</f>
        <v>100</v>
      </c>
      <c r="H13" s="14" t="str">
        <f t="shared" si="1"/>
        <v>ดีมาก</v>
      </c>
      <c r="I13" s="11"/>
      <c r="J13" s="78"/>
      <c r="K13" s="3">
        <v>5</v>
      </c>
      <c r="L13" s="3">
        <v>10</v>
      </c>
      <c r="M13" s="12">
        <f t="shared" ref="M13:M76" si="6">SUM(K13:L13)</f>
        <v>15</v>
      </c>
      <c r="N13" s="13">
        <f t="shared" ref="N13:N76" si="7">M13*100/20</f>
        <v>75</v>
      </c>
      <c r="O13" s="14" t="str">
        <f t="shared" si="2"/>
        <v>ดีมาก</v>
      </c>
      <c r="P13" s="11"/>
      <c r="Q13" s="70"/>
      <c r="R13" s="11">
        <v>19</v>
      </c>
      <c r="S13" s="71">
        <f t="shared" ref="S13:S76" si="8">R13*100/20</f>
        <v>95</v>
      </c>
      <c r="T13" s="72" t="str">
        <f t="shared" si="3"/>
        <v>ดีมาก</v>
      </c>
      <c r="U13" s="11"/>
      <c r="V13" s="78"/>
      <c r="W13" s="11">
        <v>19</v>
      </c>
      <c r="X13" s="71">
        <f t="shared" ref="X13:X76" si="9">W13*100/20</f>
        <v>95</v>
      </c>
      <c r="Y13" s="72" t="str">
        <f t="shared" si="4"/>
        <v>ดีมาก</v>
      </c>
      <c r="Z13" s="11"/>
    </row>
    <row r="14" spans="1:26" x14ac:dyDescent="0.35">
      <c r="A14" s="3">
        <v>1</v>
      </c>
      <c r="B14" s="5">
        <v>3</v>
      </c>
      <c r="C14" s="187"/>
      <c r="D14" s="6"/>
      <c r="E14" s="6"/>
      <c r="F14" s="12">
        <f t="shared" si="0"/>
        <v>0</v>
      </c>
      <c r="G14" s="13">
        <f t="shared" si="5"/>
        <v>0</v>
      </c>
      <c r="H14" s="14" t="str">
        <f t="shared" si="1"/>
        <v/>
      </c>
      <c r="I14" s="11"/>
      <c r="J14" s="78"/>
      <c r="K14" s="6"/>
      <c r="L14" s="6"/>
      <c r="M14" s="12">
        <f t="shared" si="6"/>
        <v>0</v>
      </c>
      <c r="N14" s="13">
        <f t="shared" si="7"/>
        <v>0</v>
      </c>
      <c r="O14" s="14" t="str">
        <f t="shared" si="2"/>
        <v/>
      </c>
      <c r="P14" s="11"/>
      <c r="Q14" s="70"/>
      <c r="R14" s="11"/>
      <c r="S14" s="71">
        <f t="shared" si="8"/>
        <v>0</v>
      </c>
      <c r="T14" s="72" t="str">
        <f t="shared" si="3"/>
        <v/>
      </c>
      <c r="U14" s="11"/>
      <c r="V14" s="78"/>
      <c r="W14" s="11"/>
      <c r="X14" s="71">
        <f t="shared" si="9"/>
        <v>0</v>
      </c>
      <c r="Y14" s="72" t="str">
        <f t="shared" si="4"/>
        <v/>
      </c>
      <c r="Z14" s="11"/>
    </row>
    <row r="15" spans="1:26" x14ac:dyDescent="0.35">
      <c r="A15" s="3">
        <v>1</v>
      </c>
      <c r="B15" s="5">
        <v>4</v>
      </c>
      <c r="C15" s="187" t="s">
        <v>212</v>
      </c>
      <c r="D15" s="6">
        <v>20</v>
      </c>
      <c r="E15" s="6">
        <v>18</v>
      </c>
      <c r="F15" s="12">
        <f t="shared" si="0"/>
        <v>38</v>
      </c>
      <c r="G15" s="13">
        <f t="shared" si="5"/>
        <v>95</v>
      </c>
      <c r="H15" s="14" t="str">
        <f t="shared" si="1"/>
        <v>ดีมาก</v>
      </c>
      <c r="I15" s="11"/>
      <c r="J15" s="78"/>
      <c r="K15" s="6">
        <v>4</v>
      </c>
      <c r="L15" s="6">
        <v>9</v>
      </c>
      <c r="M15" s="12">
        <f t="shared" si="6"/>
        <v>13</v>
      </c>
      <c r="N15" s="13">
        <f t="shared" si="7"/>
        <v>65</v>
      </c>
      <c r="O15" s="14" t="str">
        <f t="shared" si="2"/>
        <v>ดี</v>
      </c>
      <c r="P15" s="11"/>
      <c r="Q15" s="70"/>
      <c r="R15" s="11">
        <v>13</v>
      </c>
      <c r="S15" s="71">
        <f t="shared" si="8"/>
        <v>65</v>
      </c>
      <c r="T15" s="72" t="str">
        <f t="shared" si="3"/>
        <v>ดี</v>
      </c>
      <c r="U15" s="11"/>
      <c r="V15" s="78"/>
      <c r="W15" s="11">
        <v>5</v>
      </c>
      <c r="X15" s="71">
        <f t="shared" si="9"/>
        <v>25</v>
      </c>
      <c r="Y15" s="72" t="str">
        <f t="shared" si="4"/>
        <v>พอใช้</v>
      </c>
      <c r="Z15" s="11"/>
    </row>
    <row r="16" spans="1:26" x14ac:dyDescent="0.35">
      <c r="A16" s="3">
        <v>1</v>
      </c>
      <c r="B16" s="4">
        <v>5</v>
      </c>
      <c r="C16" s="187" t="s">
        <v>213</v>
      </c>
      <c r="D16" s="3">
        <v>20</v>
      </c>
      <c r="E16" s="3">
        <v>16</v>
      </c>
      <c r="F16" s="12">
        <f t="shared" si="0"/>
        <v>36</v>
      </c>
      <c r="G16" s="13">
        <f t="shared" si="5"/>
        <v>90</v>
      </c>
      <c r="H16" s="14" t="str">
        <f t="shared" si="1"/>
        <v>ดีมาก</v>
      </c>
      <c r="I16" s="11"/>
      <c r="J16" s="78"/>
      <c r="K16" s="3">
        <v>1</v>
      </c>
      <c r="L16" s="3">
        <v>8</v>
      </c>
      <c r="M16" s="12">
        <f t="shared" si="6"/>
        <v>9</v>
      </c>
      <c r="N16" s="13">
        <f t="shared" si="7"/>
        <v>45</v>
      </c>
      <c r="O16" s="14" t="str">
        <f t="shared" si="2"/>
        <v>พอใช้</v>
      </c>
      <c r="P16" s="11"/>
      <c r="Q16" s="70"/>
      <c r="R16" s="11">
        <v>14</v>
      </c>
      <c r="S16" s="71">
        <f t="shared" si="8"/>
        <v>70</v>
      </c>
      <c r="T16" s="72" t="str">
        <f t="shared" si="3"/>
        <v>ดี</v>
      </c>
      <c r="U16" s="11"/>
      <c r="V16" s="78"/>
      <c r="W16" s="11">
        <v>14</v>
      </c>
      <c r="X16" s="71">
        <f t="shared" si="9"/>
        <v>70</v>
      </c>
      <c r="Y16" s="72" t="str">
        <f t="shared" si="4"/>
        <v>ดี</v>
      </c>
      <c r="Z16" s="11"/>
    </row>
    <row r="17" spans="1:26" x14ac:dyDescent="0.35">
      <c r="A17" s="3">
        <v>1</v>
      </c>
      <c r="B17" s="4">
        <v>6</v>
      </c>
      <c r="C17" s="187" t="s">
        <v>214</v>
      </c>
      <c r="D17" s="3">
        <v>20</v>
      </c>
      <c r="E17" s="3">
        <v>16</v>
      </c>
      <c r="F17" s="12">
        <f t="shared" si="0"/>
        <v>36</v>
      </c>
      <c r="G17" s="13">
        <f t="shared" si="5"/>
        <v>90</v>
      </c>
      <c r="H17" s="14" t="str">
        <f t="shared" si="1"/>
        <v>ดีมาก</v>
      </c>
      <c r="I17" s="11"/>
      <c r="J17" s="78"/>
      <c r="K17" s="3">
        <v>2</v>
      </c>
      <c r="L17" s="3">
        <v>8</v>
      </c>
      <c r="M17" s="12">
        <f t="shared" si="6"/>
        <v>10</v>
      </c>
      <c r="N17" s="13">
        <f t="shared" si="7"/>
        <v>50</v>
      </c>
      <c r="O17" s="14" t="str">
        <f t="shared" si="2"/>
        <v>ดี</v>
      </c>
      <c r="P17" s="11"/>
      <c r="Q17" s="70"/>
      <c r="R17" s="11">
        <v>12</v>
      </c>
      <c r="S17" s="71">
        <f t="shared" si="8"/>
        <v>60</v>
      </c>
      <c r="T17" s="72" t="str">
        <f t="shared" si="3"/>
        <v>ดี</v>
      </c>
      <c r="U17" s="11"/>
      <c r="V17" s="78"/>
      <c r="W17" s="11">
        <v>15</v>
      </c>
      <c r="X17" s="71">
        <f t="shared" si="9"/>
        <v>75</v>
      </c>
      <c r="Y17" s="72" t="str">
        <f t="shared" si="4"/>
        <v>ดีมาก</v>
      </c>
      <c r="Z17" s="11"/>
    </row>
    <row r="18" spans="1:26" x14ac:dyDescent="0.35">
      <c r="A18" s="3">
        <v>1</v>
      </c>
      <c r="B18" s="4">
        <v>7</v>
      </c>
      <c r="C18" s="187" t="s">
        <v>215</v>
      </c>
      <c r="D18" s="3">
        <v>16</v>
      </c>
      <c r="E18" s="3">
        <v>15</v>
      </c>
      <c r="F18" s="12">
        <f t="shared" si="0"/>
        <v>31</v>
      </c>
      <c r="G18" s="13">
        <f t="shared" si="5"/>
        <v>77.5</v>
      </c>
      <c r="H18" s="14" t="str">
        <f t="shared" si="1"/>
        <v>ดีมาก</v>
      </c>
      <c r="I18" s="11"/>
      <c r="J18" s="78"/>
      <c r="K18" s="3">
        <v>3</v>
      </c>
      <c r="L18" s="3">
        <v>9</v>
      </c>
      <c r="M18" s="12">
        <f t="shared" si="6"/>
        <v>12</v>
      </c>
      <c r="N18" s="13">
        <f t="shared" si="7"/>
        <v>60</v>
      </c>
      <c r="O18" s="14" t="str">
        <f t="shared" si="2"/>
        <v>ดี</v>
      </c>
      <c r="P18" s="11"/>
      <c r="Q18" s="70"/>
      <c r="R18" s="11">
        <v>7</v>
      </c>
      <c r="S18" s="71">
        <f t="shared" si="8"/>
        <v>35</v>
      </c>
      <c r="T18" s="72" t="str">
        <f t="shared" si="3"/>
        <v>พอใช้</v>
      </c>
      <c r="U18" s="11"/>
      <c r="V18" s="78"/>
      <c r="W18" s="11">
        <v>4</v>
      </c>
      <c r="X18" s="71">
        <f t="shared" si="9"/>
        <v>20</v>
      </c>
      <c r="Y18" s="72" t="str">
        <f t="shared" si="4"/>
        <v>ปรับปรุง</v>
      </c>
      <c r="Z18" s="11">
        <v>2</v>
      </c>
    </row>
    <row r="19" spans="1:26" x14ac:dyDescent="0.35">
      <c r="A19" s="3">
        <v>1</v>
      </c>
      <c r="B19" s="4">
        <v>8</v>
      </c>
      <c r="C19" s="187"/>
      <c r="D19" s="3"/>
      <c r="E19" s="3"/>
      <c r="F19" s="12">
        <f t="shared" si="0"/>
        <v>0</v>
      </c>
      <c r="G19" s="13">
        <f t="shared" si="5"/>
        <v>0</v>
      </c>
      <c r="H19" s="14" t="str">
        <f t="shared" si="1"/>
        <v/>
      </c>
      <c r="I19" s="11"/>
      <c r="J19" s="78"/>
      <c r="K19" s="3"/>
      <c r="L19" s="3"/>
      <c r="M19" s="12">
        <f t="shared" si="6"/>
        <v>0</v>
      </c>
      <c r="N19" s="13">
        <f t="shared" si="7"/>
        <v>0</v>
      </c>
      <c r="O19" s="14" t="str">
        <f t="shared" si="2"/>
        <v/>
      </c>
      <c r="P19" s="11"/>
      <c r="Q19" s="70"/>
      <c r="R19" s="11"/>
      <c r="S19" s="71">
        <f t="shared" si="8"/>
        <v>0</v>
      </c>
      <c r="T19" s="72" t="str">
        <f t="shared" si="3"/>
        <v/>
      </c>
      <c r="U19" s="11"/>
      <c r="V19" s="78"/>
      <c r="W19" s="11"/>
      <c r="X19" s="71">
        <f t="shared" si="9"/>
        <v>0</v>
      </c>
      <c r="Y19" s="72" t="str">
        <f t="shared" si="4"/>
        <v/>
      </c>
      <c r="Z19" s="11"/>
    </row>
    <row r="20" spans="1:26" x14ac:dyDescent="0.35">
      <c r="A20" s="3">
        <v>1</v>
      </c>
      <c r="B20" s="4">
        <v>9</v>
      </c>
      <c r="C20" s="187" t="s">
        <v>217</v>
      </c>
      <c r="D20" s="3">
        <v>18</v>
      </c>
      <c r="E20" s="3">
        <v>16</v>
      </c>
      <c r="F20" s="12">
        <f t="shared" si="0"/>
        <v>34</v>
      </c>
      <c r="G20" s="13">
        <f t="shared" si="5"/>
        <v>85</v>
      </c>
      <c r="H20" s="14" t="str">
        <f t="shared" si="1"/>
        <v>ดีมาก</v>
      </c>
      <c r="I20" s="11"/>
      <c r="J20" s="78"/>
      <c r="K20" s="3">
        <v>3</v>
      </c>
      <c r="L20" s="3">
        <v>4</v>
      </c>
      <c r="M20" s="12">
        <f t="shared" si="6"/>
        <v>7</v>
      </c>
      <c r="N20" s="13">
        <f t="shared" si="7"/>
        <v>35</v>
      </c>
      <c r="O20" s="14" t="str">
        <f t="shared" si="2"/>
        <v>พอใช้</v>
      </c>
      <c r="P20" s="11"/>
      <c r="Q20" s="70"/>
      <c r="R20" s="11">
        <v>8</v>
      </c>
      <c r="S20" s="71">
        <f t="shared" si="8"/>
        <v>40</v>
      </c>
      <c r="T20" s="72" t="str">
        <f t="shared" si="3"/>
        <v>พอใช้</v>
      </c>
      <c r="U20" s="11"/>
      <c r="V20" s="78"/>
      <c r="W20" s="11">
        <v>11</v>
      </c>
      <c r="X20" s="71">
        <f t="shared" si="9"/>
        <v>55</v>
      </c>
      <c r="Y20" s="72" t="str">
        <f t="shared" si="4"/>
        <v>ดี</v>
      </c>
      <c r="Z20" s="11"/>
    </row>
    <row r="21" spans="1:26" x14ac:dyDescent="0.35">
      <c r="A21" s="3">
        <v>1</v>
      </c>
      <c r="B21" s="4">
        <v>10</v>
      </c>
      <c r="C21" s="187" t="s">
        <v>218</v>
      </c>
      <c r="D21" s="3">
        <v>15</v>
      </c>
      <c r="E21" s="3">
        <v>15</v>
      </c>
      <c r="F21" s="12">
        <f t="shared" si="0"/>
        <v>30</v>
      </c>
      <c r="G21" s="13">
        <f t="shared" si="5"/>
        <v>75</v>
      </c>
      <c r="H21" s="14" t="str">
        <f t="shared" si="1"/>
        <v>ดีมาก</v>
      </c>
      <c r="I21" s="11"/>
      <c r="J21" s="78"/>
      <c r="K21" s="3">
        <v>4</v>
      </c>
      <c r="L21" s="3">
        <v>5</v>
      </c>
      <c r="M21" s="12">
        <f t="shared" si="6"/>
        <v>9</v>
      </c>
      <c r="N21" s="13">
        <f t="shared" si="7"/>
        <v>45</v>
      </c>
      <c r="O21" s="14" t="str">
        <f t="shared" si="2"/>
        <v>พอใช้</v>
      </c>
      <c r="P21" s="11"/>
      <c r="Q21" s="70"/>
      <c r="R21" s="11">
        <v>6</v>
      </c>
      <c r="S21" s="71">
        <f t="shared" si="8"/>
        <v>30</v>
      </c>
      <c r="T21" s="72" t="str">
        <f t="shared" si="3"/>
        <v>พอใช้</v>
      </c>
      <c r="U21" s="11"/>
      <c r="V21" s="78"/>
      <c r="W21" s="11">
        <v>4</v>
      </c>
      <c r="X21" s="71">
        <f t="shared" si="9"/>
        <v>20</v>
      </c>
      <c r="Y21" s="72" t="str">
        <f t="shared" si="4"/>
        <v>ปรับปรุง</v>
      </c>
      <c r="Z21" s="11">
        <v>2</v>
      </c>
    </row>
    <row r="22" spans="1:26" x14ac:dyDescent="0.35">
      <c r="A22" s="3">
        <v>1</v>
      </c>
      <c r="B22" s="4">
        <v>11</v>
      </c>
      <c r="C22" s="187" t="s">
        <v>219</v>
      </c>
      <c r="D22" s="3">
        <v>20</v>
      </c>
      <c r="E22" s="3">
        <v>15</v>
      </c>
      <c r="F22" s="12">
        <f t="shared" si="0"/>
        <v>35</v>
      </c>
      <c r="G22" s="13">
        <f t="shared" si="5"/>
        <v>87.5</v>
      </c>
      <c r="H22" s="14" t="str">
        <f t="shared" si="1"/>
        <v>ดีมาก</v>
      </c>
      <c r="I22" s="11"/>
      <c r="J22" s="78"/>
      <c r="K22" s="3">
        <v>3</v>
      </c>
      <c r="L22" s="3">
        <v>8</v>
      </c>
      <c r="M22" s="12">
        <f t="shared" si="6"/>
        <v>11</v>
      </c>
      <c r="N22" s="13">
        <f t="shared" si="7"/>
        <v>55</v>
      </c>
      <c r="O22" s="14" t="str">
        <f t="shared" si="2"/>
        <v>ดี</v>
      </c>
      <c r="P22" s="11"/>
      <c r="Q22" s="70"/>
      <c r="R22" s="11">
        <v>11</v>
      </c>
      <c r="S22" s="71">
        <f t="shared" si="8"/>
        <v>55</v>
      </c>
      <c r="T22" s="72" t="str">
        <f t="shared" si="3"/>
        <v>ดี</v>
      </c>
      <c r="U22" s="11"/>
      <c r="V22" s="78"/>
      <c r="W22" s="11">
        <v>7</v>
      </c>
      <c r="X22" s="71">
        <f t="shared" si="9"/>
        <v>35</v>
      </c>
      <c r="Y22" s="72" t="str">
        <f t="shared" si="4"/>
        <v>พอใช้</v>
      </c>
      <c r="Z22" s="11"/>
    </row>
    <row r="23" spans="1:26" x14ac:dyDescent="0.35">
      <c r="A23" s="3">
        <v>1</v>
      </c>
      <c r="B23" s="4">
        <v>12</v>
      </c>
      <c r="C23" s="187" t="s">
        <v>220</v>
      </c>
      <c r="D23" s="3">
        <v>20</v>
      </c>
      <c r="E23" s="3">
        <v>15</v>
      </c>
      <c r="F23" s="12">
        <f t="shared" si="0"/>
        <v>35</v>
      </c>
      <c r="G23" s="13">
        <f t="shared" si="5"/>
        <v>87.5</v>
      </c>
      <c r="H23" s="14" t="str">
        <f t="shared" si="1"/>
        <v>ดีมาก</v>
      </c>
      <c r="I23" s="11"/>
      <c r="J23" s="78"/>
      <c r="K23" s="3">
        <v>3</v>
      </c>
      <c r="L23" s="3">
        <v>7</v>
      </c>
      <c r="M23" s="12">
        <f t="shared" si="6"/>
        <v>10</v>
      </c>
      <c r="N23" s="13">
        <f t="shared" si="7"/>
        <v>50</v>
      </c>
      <c r="O23" s="14" t="str">
        <f t="shared" si="2"/>
        <v>ดี</v>
      </c>
      <c r="P23" s="11"/>
      <c r="Q23" s="70"/>
      <c r="R23" s="11">
        <v>12</v>
      </c>
      <c r="S23" s="71">
        <f t="shared" si="8"/>
        <v>60</v>
      </c>
      <c r="T23" s="72" t="str">
        <f t="shared" si="3"/>
        <v>ดี</v>
      </c>
      <c r="U23" s="11"/>
      <c r="V23" s="78"/>
      <c r="W23" s="11">
        <v>11</v>
      </c>
      <c r="X23" s="71">
        <f t="shared" si="9"/>
        <v>55</v>
      </c>
      <c r="Y23" s="72" t="str">
        <f t="shared" si="4"/>
        <v>ดี</v>
      </c>
      <c r="Z23" s="11"/>
    </row>
    <row r="24" spans="1:26" x14ac:dyDescent="0.35">
      <c r="A24" s="3">
        <v>1</v>
      </c>
      <c r="B24" s="4">
        <v>13</v>
      </c>
      <c r="C24" s="187" t="s">
        <v>221</v>
      </c>
      <c r="D24" s="3">
        <v>20</v>
      </c>
      <c r="E24" s="3">
        <v>20</v>
      </c>
      <c r="F24" s="12">
        <f t="shared" si="0"/>
        <v>40</v>
      </c>
      <c r="G24" s="13">
        <f t="shared" si="5"/>
        <v>100</v>
      </c>
      <c r="H24" s="14" t="str">
        <f t="shared" si="1"/>
        <v>ดีมาก</v>
      </c>
      <c r="I24" s="11"/>
      <c r="J24" s="78"/>
      <c r="K24" s="3">
        <v>4</v>
      </c>
      <c r="L24" s="3">
        <v>11</v>
      </c>
      <c r="M24" s="12">
        <f t="shared" si="6"/>
        <v>15</v>
      </c>
      <c r="N24" s="13">
        <f t="shared" si="7"/>
        <v>75</v>
      </c>
      <c r="O24" s="14" t="str">
        <f t="shared" si="2"/>
        <v>ดีมาก</v>
      </c>
      <c r="P24" s="11"/>
      <c r="Q24" s="70"/>
      <c r="R24" s="11">
        <v>20</v>
      </c>
      <c r="S24" s="71">
        <f t="shared" si="8"/>
        <v>100</v>
      </c>
      <c r="T24" s="72" t="str">
        <f t="shared" si="3"/>
        <v>ดีมาก</v>
      </c>
      <c r="U24" s="11"/>
      <c r="V24" s="78"/>
      <c r="W24" s="11">
        <v>14</v>
      </c>
      <c r="X24" s="71">
        <f t="shared" si="9"/>
        <v>70</v>
      </c>
      <c r="Y24" s="72" t="str">
        <f t="shared" si="4"/>
        <v>ดี</v>
      </c>
      <c r="Z24" s="11"/>
    </row>
    <row r="25" spans="1:26" x14ac:dyDescent="0.35">
      <c r="A25" s="3">
        <v>1</v>
      </c>
      <c r="B25" s="4">
        <v>14</v>
      </c>
      <c r="C25" s="187" t="s">
        <v>222</v>
      </c>
      <c r="D25" s="3">
        <v>16</v>
      </c>
      <c r="E25" s="3">
        <v>15</v>
      </c>
      <c r="F25" s="12">
        <f t="shared" si="0"/>
        <v>31</v>
      </c>
      <c r="G25" s="13">
        <f t="shared" si="5"/>
        <v>77.5</v>
      </c>
      <c r="H25" s="14" t="str">
        <f t="shared" si="1"/>
        <v>ดีมาก</v>
      </c>
      <c r="I25" s="11"/>
      <c r="J25" s="78"/>
      <c r="K25" s="3">
        <v>4</v>
      </c>
      <c r="L25" s="3">
        <v>7</v>
      </c>
      <c r="M25" s="12">
        <f t="shared" si="6"/>
        <v>11</v>
      </c>
      <c r="N25" s="13">
        <f t="shared" si="7"/>
        <v>55</v>
      </c>
      <c r="O25" s="14" t="str">
        <f t="shared" si="2"/>
        <v>ดี</v>
      </c>
      <c r="P25" s="11"/>
      <c r="Q25" s="70"/>
      <c r="R25" s="11">
        <v>13</v>
      </c>
      <c r="S25" s="71">
        <f t="shared" si="8"/>
        <v>65</v>
      </c>
      <c r="T25" s="72" t="str">
        <f t="shared" si="3"/>
        <v>ดี</v>
      </c>
      <c r="U25" s="11"/>
      <c r="V25" s="78"/>
      <c r="W25" s="11">
        <v>11</v>
      </c>
      <c r="X25" s="71">
        <f t="shared" si="9"/>
        <v>55</v>
      </c>
      <c r="Y25" s="72" t="str">
        <f t="shared" si="4"/>
        <v>ดี</v>
      </c>
      <c r="Z25" s="11"/>
    </row>
    <row r="26" spans="1:26" x14ac:dyDescent="0.35">
      <c r="A26" s="3">
        <v>1</v>
      </c>
      <c r="B26" s="4">
        <v>15</v>
      </c>
      <c r="C26" s="187" t="s">
        <v>223</v>
      </c>
      <c r="D26" s="3">
        <v>19</v>
      </c>
      <c r="E26" s="3">
        <v>17</v>
      </c>
      <c r="F26" s="12">
        <f t="shared" si="0"/>
        <v>36</v>
      </c>
      <c r="G26" s="13">
        <f t="shared" si="5"/>
        <v>90</v>
      </c>
      <c r="H26" s="14" t="str">
        <f t="shared" si="1"/>
        <v>ดีมาก</v>
      </c>
      <c r="I26" s="11"/>
      <c r="J26" s="78"/>
      <c r="K26" s="3">
        <v>3</v>
      </c>
      <c r="L26" s="3">
        <v>4</v>
      </c>
      <c r="M26" s="12">
        <f t="shared" si="6"/>
        <v>7</v>
      </c>
      <c r="N26" s="13">
        <f t="shared" si="7"/>
        <v>35</v>
      </c>
      <c r="O26" s="14" t="str">
        <f t="shared" si="2"/>
        <v>พอใช้</v>
      </c>
      <c r="P26" s="11"/>
      <c r="Q26" s="70"/>
      <c r="R26" s="11">
        <v>9</v>
      </c>
      <c r="S26" s="71">
        <f t="shared" si="8"/>
        <v>45</v>
      </c>
      <c r="T26" s="72" t="str">
        <f t="shared" si="3"/>
        <v>พอใช้</v>
      </c>
      <c r="U26" s="11"/>
      <c r="V26" s="78"/>
      <c r="W26" s="11">
        <v>4</v>
      </c>
      <c r="X26" s="71">
        <f t="shared" si="9"/>
        <v>20</v>
      </c>
      <c r="Y26" s="72" t="str">
        <f t="shared" si="4"/>
        <v>ปรับปรุง</v>
      </c>
      <c r="Z26" s="11">
        <v>2</v>
      </c>
    </row>
    <row r="27" spans="1:26" x14ac:dyDescent="0.35">
      <c r="A27" s="3">
        <v>1</v>
      </c>
      <c r="B27" s="4">
        <v>16</v>
      </c>
      <c r="C27" s="187" t="s">
        <v>224</v>
      </c>
      <c r="D27" s="3">
        <v>17</v>
      </c>
      <c r="E27" s="3">
        <v>15</v>
      </c>
      <c r="F27" s="12">
        <f t="shared" si="0"/>
        <v>32</v>
      </c>
      <c r="G27" s="13">
        <f t="shared" si="5"/>
        <v>80</v>
      </c>
      <c r="H27" s="14" t="str">
        <f t="shared" si="1"/>
        <v>ดีมาก</v>
      </c>
      <c r="I27" s="11"/>
      <c r="J27" s="78"/>
      <c r="K27" s="3">
        <v>5</v>
      </c>
      <c r="L27" s="3">
        <v>11</v>
      </c>
      <c r="M27" s="12">
        <f t="shared" si="6"/>
        <v>16</v>
      </c>
      <c r="N27" s="13">
        <f t="shared" si="7"/>
        <v>80</v>
      </c>
      <c r="O27" s="14" t="str">
        <f t="shared" si="2"/>
        <v>ดีมาก</v>
      </c>
      <c r="P27" s="11"/>
      <c r="Q27" s="70"/>
      <c r="R27" s="11">
        <v>17</v>
      </c>
      <c r="S27" s="71">
        <f t="shared" si="8"/>
        <v>85</v>
      </c>
      <c r="T27" s="72" t="str">
        <f t="shared" si="3"/>
        <v>ดีมาก</v>
      </c>
      <c r="U27" s="11"/>
      <c r="V27" s="78"/>
      <c r="W27" s="11">
        <v>2</v>
      </c>
      <c r="X27" s="71">
        <f t="shared" si="9"/>
        <v>10</v>
      </c>
      <c r="Y27" s="72" t="str">
        <f t="shared" si="4"/>
        <v>ปรับปรุง</v>
      </c>
      <c r="Z27" s="11">
        <v>2</v>
      </c>
    </row>
    <row r="28" spans="1:26" x14ac:dyDescent="0.35">
      <c r="A28" s="3">
        <v>1</v>
      </c>
      <c r="B28" s="4">
        <v>17</v>
      </c>
      <c r="C28" s="187" t="s">
        <v>225</v>
      </c>
      <c r="D28" s="3">
        <v>20</v>
      </c>
      <c r="E28" s="3">
        <v>20</v>
      </c>
      <c r="F28" s="12">
        <f t="shared" si="0"/>
        <v>40</v>
      </c>
      <c r="G28" s="13">
        <f t="shared" si="5"/>
        <v>100</v>
      </c>
      <c r="H28" s="14" t="str">
        <f t="shared" si="1"/>
        <v>ดีมาก</v>
      </c>
      <c r="I28" s="11"/>
      <c r="J28" s="78"/>
      <c r="K28" s="3">
        <v>5</v>
      </c>
      <c r="L28" s="3">
        <v>11</v>
      </c>
      <c r="M28" s="12">
        <f t="shared" si="6"/>
        <v>16</v>
      </c>
      <c r="N28" s="13">
        <f t="shared" si="7"/>
        <v>80</v>
      </c>
      <c r="O28" s="14" t="str">
        <f t="shared" si="2"/>
        <v>ดีมาก</v>
      </c>
      <c r="P28" s="11"/>
      <c r="Q28" s="70"/>
      <c r="R28" s="11">
        <v>20</v>
      </c>
      <c r="S28" s="71">
        <f t="shared" si="8"/>
        <v>100</v>
      </c>
      <c r="T28" s="72" t="str">
        <f t="shared" si="3"/>
        <v>ดีมาก</v>
      </c>
      <c r="U28" s="11"/>
      <c r="V28" s="78"/>
      <c r="W28" s="11">
        <v>16</v>
      </c>
      <c r="X28" s="71">
        <f t="shared" si="9"/>
        <v>80</v>
      </c>
      <c r="Y28" s="72" t="str">
        <f t="shared" si="4"/>
        <v>ดีมาก</v>
      </c>
      <c r="Z28" s="11"/>
    </row>
    <row r="29" spans="1:26" x14ac:dyDescent="0.35">
      <c r="A29" s="3">
        <v>1</v>
      </c>
      <c r="B29" s="4">
        <v>18</v>
      </c>
      <c r="C29" s="187" t="s">
        <v>226</v>
      </c>
      <c r="D29" s="3">
        <v>20</v>
      </c>
      <c r="E29" s="3">
        <v>19</v>
      </c>
      <c r="F29" s="12">
        <f t="shared" si="0"/>
        <v>39</v>
      </c>
      <c r="G29" s="13">
        <f t="shared" si="5"/>
        <v>97.5</v>
      </c>
      <c r="H29" s="14" t="str">
        <f t="shared" si="1"/>
        <v>ดีมาก</v>
      </c>
      <c r="I29" s="11"/>
      <c r="J29" s="78"/>
      <c r="K29" s="3">
        <v>5</v>
      </c>
      <c r="L29" s="3">
        <v>11</v>
      </c>
      <c r="M29" s="12">
        <f t="shared" si="6"/>
        <v>16</v>
      </c>
      <c r="N29" s="13">
        <f t="shared" si="7"/>
        <v>80</v>
      </c>
      <c r="O29" s="14" t="str">
        <f t="shared" si="2"/>
        <v>ดีมาก</v>
      </c>
      <c r="P29" s="11"/>
      <c r="Q29" s="70"/>
      <c r="R29" s="11">
        <v>20</v>
      </c>
      <c r="S29" s="71">
        <f t="shared" si="8"/>
        <v>100</v>
      </c>
      <c r="T29" s="72" t="str">
        <f t="shared" si="3"/>
        <v>ดีมาก</v>
      </c>
      <c r="U29" s="11"/>
      <c r="V29" s="78"/>
      <c r="W29" s="11">
        <v>13</v>
      </c>
      <c r="X29" s="71">
        <f t="shared" si="9"/>
        <v>65</v>
      </c>
      <c r="Y29" s="72" t="str">
        <f t="shared" si="4"/>
        <v>ดี</v>
      </c>
      <c r="Z29" s="11"/>
    </row>
    <row r="30" spans="1:26" x14ac:dyDescent="0.35">
      <c r="A30" s="3">
        <v>1</v>
      </c>
      <c r="B30" s="4">
        <v>19</v>
      </c>
      <c r="C30" s="187" t="s">
        <v>227</v>
      </c>
      <c r="D30" s="3">
        <v>18</v>
      </c>
      <c r="E30" s="3">
        <v>16</v>
      </c>
      <c r="F30" s="12">
        <f t="shared" si="0"/>
        <v>34</v>
      </c>
      <c r="G30" s="13">
        <f t="shared" si="5"/>
        <v>85</v>
      </c>
      <c r="H30" s="14" t="str">
        <f t="shared" si="1"/>
        <v>ดีมาก</v>
      </c>
      <c r="I30" s="11"/>
      <c r="J30" s="78"/>
      <c r="K30" s="3">
        <v>3</v>
      </c>
      <c r="L30" s="3">
        <v>8</v>
      </c>
      <c r="M30" s="12">
        <f t="shared" si="6"/>
        <v>11</v>
      </c>
      <c r="N30" s="13">
        <f t="shared" si="7"/>
        <v>55</v>
      </c>
      <c r="O30" s="14" t="str">
        <f t="shared" si="2"/>
        <v>ดี</v>
      </c>
      <c r="P30" s="11"/>
      <c r="Q30" s="70"/>
      <c r="R30" s="11">
        <v>18</v>
      </c>
      <c r="S30" s="71">
        <f t="shared" si="8"/>
        <v>90</v>
      </c>
      <c r="T30" s="72" t="str">
        <f t="shared" si="3"/>
        <v>ดีมาก</v>
      </c>
      <c r="U30" s="11"/>
      <c r="V30" s="78"/>
      <c r="W30" s="11">
        <v>10</v>
      </c>
      <c r="X30" s="71">
        <f t="shared" si="9"/>
        <v>50</v>
      </c>
      <c r="Y30" s="72" t="str">
        <f t="shared" si="4"/>
        <v>ดี</v>
      </c>
      <c r="Z30" s="11"/>
    </row>
    <row r="31" spans="1:26" x14ac:dyDescent="0.35">
      <c r="A31" s="3">
        <v>1</v>
      </c>
      <c r="B31" s="4">
        <v>20</v>
      </c>
      <c r="C31" s="187" t="s">
        <v>228</v>
      </c>
      <c r="D31" s="3">
        <v>20</v>
      </c>
      <c r="E31" s="3">
        <v>17</v>
      </c>
      <c r="F31" s="12">
        <f t="shared" si="0"/>
        <v>37</v>
      </c>
      <c r="G31" s="13">
        <f t="shared" si="5"/>
        <v>92.5</v>
      </c>
      <c r="H31" s="14" t="str">
        <f t="shared" si="1"/>
        <v>ดีมาก</v>
      </c>
      <c r="I31" s="11"/>
      <c r="J31" s="78"/>
      <c r="K31" s="3">
        <v>4</v>
      </c>
      <c r="L31" s="3">
        <v>4</v>
      </c>
      <c r="M31" s="12">
        <f t="shared" si="6"/>
        <v>8</v>
      </c>
      <c r="N31" s="13">
        <f t="shared" si="7"/>
        <v>40</v>
      </c>
      <c r="O31" s="14" t="str">
        <f t="shared" si="2"/>
        <v>พอใช้</v>
      </c>
      <c r="P31" s="11"/>
      <c r="Q31" s="70"/>
      <c r="R31" s="11">
        <v>15</v>
      </c>
      <c r="S31" s="71">
        <f t="shared" si="8"/>
        <v>75</v>
      </c>
      <c r="T31" s="72" t="str">
        <f t="shared" si="3"/>
        <v>ดีมาก</v>
      </c>
      <c r="U31" s="11"/>
      <c r="V31" s="78"/>
      <c r="W31" s="11">
        <v>11</v>
      </c>
      <c r="X31" s="71">
        <f t="shared" si="9"/>
        <v>55</v>
      </c>
      <c r="Y31" s="72" t="str">
        <f t="shared" si="4"/>
        <v>ดี</v>
      </c>
      <c r="Z31" s="11"/>
    </row>
    <row r="32" spans="1:26" x14ac:dyDescent="0.35">
      <c r="A32" s="3"/>
      <c r="B32" s="4"/>
      <c r="C32" s="3"/>
      <c r="D32" s="3"/>
      <c r="E32" s="3"/>
      <c r="F32" s="12">
        <f t="shared" si="0"/>
        <v>0</v>
      </c>
      <c r="G32" s="13">
        <f t="shared" si="5"/>
        <v>0</v>
      </c>
      <c r="H32" s="14" t="str">
        <f t="shared" si="1"/>
        <v/>
      </c>
      <c r="I32" s="11"/>
      <c r="J32" s="78"/>
      <c r="K32" s="3"/>
      <c r="L32" s="3"/>
      <c r="M32" s="12">
        <f t="shared" si="6"/>
        <v>0</v>
      </c>
      <c r="N32" s="13">
        <f t="shared" si="7"/>
        <v>0</v>
      </c>
      <c r="O32" s="14" t="str">
        <f t="shared" si="2"/>
        <v/>
      </c>
      <c r="P32" s="11"/>
      <c r="Q32" s="70"/>
      <c r="R32" s="11"/>
      <c r="S32" s="71">
        <f t="shared" si="8"/>
        <v>0</v>
      </c>
      <c r="T32" s="72" t="str">
        <f t="shared" si="3"/>
        <v/>
      </c>
      <c r="U32" s="11"/>
      <c r="V32" s="78"/>
      <c r="W32" s="11"/>
      <c r="X32" s="71">
        <f t="shared" si="9"/>
        <v>0</v>
      </c>
      <c r="Y32" s="72" t="str">
        <f t="shared" si="4"/>
        <v/>
      </c>
      <c r="Z32" s="11"/>
    </row>
    <row r="33" spans="1:26" x14ac:dyDescent="0.35">
      <c r="A33" s="3"/>
      <c r="B33" s="4"/>
      <c r="C33" s="3"/>
      <c r="D33" s="3"/>
      <c r="E33" s="3"/>
      <c r="F33" s="12">
        <f t="shared" si="0"/>
        <v>0</v>
      </c>
      <c r="G33" s="13">
        <f t="shared" si="5"/>
        <v>0</v>
      </c>
      <c r="H33" s="14" t="str">
        <f t="shared" si="1"/>
        <v/>
      </c>
      <c r="I33" s="11"/>
      <c r="J33" s="78"/>
      <c r="K33" s="3"/>
      <c r="L33" s="3"/>
      <c r="M33" s="12">
        <f t="shared" si="6"/>
        <v>0</v>
      </c>
      <c r="N33" s="13">
        <f t="shared" si="7"/>
        <v>0</v>
      </c>
      <c r="O33" s="14" t="str">
        <f t="shared" si="2"/>
        <v/>
      </c>
      <c r="P33" s="11"/>
      <c r="Q33" s="70"/>
      <c r="R33" s="11"/>
      <c r="S33" s="71">
        <f t="shared" si="8"/>
        <v>0</v>
      </c>
      <c r="T33" s="72" t="str">
        <f t="shared" si="3"/>
        <v/>
      </c>
      <c r="U33" s="11"/>
      <c r="V33" s="78"/>
      <c r="W33" s="11"/>
      <c r="X33" s="71">
        <f t="shared" si="9"/>
        <v>0</v>
      </c>
      <c r="Y33" s="72" t="str">
        <f t="shared" si="4"/>
        <v/>
      </c>
      <c r="Z33" s="11"/>
    </row>
    <row r="34" spans="1:26" x14ac:dyDescent="0.35">
      <c r="A34" s="3"/>
      <c r="B34" s="4"/>
      <c r="C34" s="3"/>
      <c r="D34" s="3"/>
      <c r="E34" s="3"/>
      <c r="F34" s="12">
        <f t="shared" si="0"/>
        <v>0</v>
      </c>
      <c r="G34" s="13">
        <f t="shared" si="5"/>
        <v>0</v>
      </c>
      <c r="H34" s="14" t="str">
        <f t="shared" si="1"/>
        <v/>
      </c>
      <c r="I34" s="11"/>
      <c r="J34" s="78"/>
      <c r="K34" s="3"/>
      <c r="L34" s="3"/>
      <c r="M34" s="12">
        <f t="shared" si="6"/>
        <v>0</v>
      </c>
      <c r="N34" s="13">
        <f t="shared" si="7"/>
        <v>0</v>
      </c>
      <c r="O34" s="14" t="str">
        <f t="shared" si="2"/>
        <v/>
      </c>
      <c r="P34" s="11"/>
      <c r="Q34" s="70"/>
      <c r="R34" s="11"/>
      <c r="S34" s="71">
        <f t="shared" si="8"/>
        <v>0</v>
      </c>
      <c r="T34" s="72" t="str">
        <f t="shared" si="3"/>
        <v/>
      </c>
      <c r="U34" s="11"/>
      <c r="V34" s="78"/>
      <c r="W34" s="11"/>
      <c r="X34" s="71">
        <f t="shared" si="9"/>
        <v>0</v>
      </c>
      <c r="Y34" s="72" t="str">
        <f t="shared" si="4"/>
        <v/>
      </c>
      <c r="Z34" s="11"/>
    </row>
    <row r="35" spans="1:26" x14ac:dyDescent="0.35">
      <c r="A35" s="3"/>
      <c r="B35" s="4"/>
      <c r="C35" s="3"/>
      <c r="D35" s="3"/>
      <c r="E35" s="3"/>
      <c r="F35" s="12">
        <f t="shared" si="0"/>
        <v>0</v>
      </c>
      <c r="G35" s="13">
        <f t="shared" si="5"/>
        <v>0</v>
      </c>
      <c r="H35" s="14" t="str">
        <f t="shared" si="1"/>
        <v/>
      </c>
      <c r="I35" s="11"/>
      <c r="J35" s="78"/>
      <c r="K35" s="3"/>
      <c r="L35" s="3"/>
      <c r="M35" s="12">
        <f t="shared" si="6"/>
        <v>0</v>
      </c>
      <c r="N35" s="13">
        <f t="shared" si="7"/>
        <v>0</v>
      </c>
      <c r="O35" s="14" t="str">
        <f t="shared" si="2"/>
        <v/>
      </c>
      <c r="P35" s="11"/>
      <c r="Q35" s="70"/>
      <c r="R35" s="11"/>
      <c r="S35" s="71">
        <f t="shared" si="8"/>
        <v>0</v>
      </c>
      <c r="T35" s="72" t="str">
        <f t="shared" si="3"/>
        <v/>
      </c>
      <c r="U35" s="11"/>
      <c r="V35" s="78"/>
      <c r="W35" s="11"/>
      <c r="X35" s="71">
        <f t="shared" si="9"/>
        <v>0</v>
      </c>
      <c r="Y35" s="72" t="str">
        <f t="shared" si="4"/>
        <v/>
      </c>
      <c r="Z35" s="11"/>
    </row>
    <row r="36" spans="1:26" x14ac:dyDescent="0.35">
      <c r="A36" s="3"/>
      <c r="B36" s="4"/>
      <c r="C36" s="3"/>
      <c r="D36" s="3"/>
      <c r="E36" s="3"/>
      <c r="F36" s="12">
        <f t="shared" si="0"/>
        <v>0</v>
      </c>
      <c r="G36" s="13">
        <f t="shared" si="5"/>
        <v>0</v>
      </c>
      <c r="H36" s="14" t="str">
        <f t="shared" si="1"/>
        <v/>
      </c>
      <c r="I36" s="11"/>
      <c r="J36" s="78"/>
      <c r="K36" s="3"/>
      <c r="L36" s="3"/>
      <c r="M36" s="12">
        <f t="shared" si="6"/>
        <v>0</v>
      </c>
      <c r="N36" s="13">
        <f t="shared" si="7"/>
        <v>0</v>
      </c>
      <c r="O36" s="14" t="str">
        <f t="shared" si="2"/>
        <v/>
      </c>
      <c r="P36" s="11"/>
      <c r="Q36" s="70"/>
      <c r="R36" s="11"/>
      <c r="S36" s="71">
        <f t="shared" si="8"/>
        <v>0</v>
      </c>
      <c r="T36" s="72" t="str">
        <f t="shared" si="3"/>
        <v/>
      </c>
      <c r="U36" s="11"/>
      <c r="V36" s="78"/>
      <c r="W36" s="11"/>
      <c r="X36" s="71">
        <f t="shared" si="9"/>
        <v>0</v>
      </c>
      <c r="Y36" s="72" t="str">
        <f t="shared" si="4"/>
        <v/>
      </c>
      <c r="Z36" s="11"/>
    </row>
    <row r="37" spans="1:26" x14ac:dyDescent="0.35">
      <c r="A37" s="3"/>
      <c r="B37" s="4"/>
      <c r="C37" s="3"/>
      <c r="D37" s="3"/>
      <c r="E37" s="3"/>
      <c r="F37" s="12">
        <f t="shared" si="0"/>
        <v>0</v>
      </c>
      <c r="G37" s="13">
        <f t="shared" si="5"/>
        <v>0</v>
      </c>
      <c r="H37" s="14" t="str">
        <f t="shared" si="1"/>
        <v/>
      </c>
      <c r="I37" s="11"/>
      <c r="J37" s="78"/>
      <c r="K37" s="3"/>
      <c r="L37" s="3"/>
      <c r="M37" s="12">
        <f t="shared" si="6"/>
        <v>0</v>
      </c>
      <c r="N37" s="13">
        <f t="shared" si="7"/>
        <v>0</v>
      </c>
      <c r="O37" s="14" t="str">
        <f t="shared" si="2"/>
        <v/>
      </c>
      <c r="P37" s="11"/>
      <c r="Q37" s="70"/>
      <c r="R37" s="11"/>
      <c r="S37" s="71">
        <f t="shared" si="8"/>
        <v>0</v>
      </c>
      <c r="T37" s="72" t="str">
        <f t="shared" si="3"/>
        <v/>
      </c>
      <c r="U37" s="11"/>
      <c r="V37" s="78"/>
      <c r="W37" s="11"/>
      <c r="X37" s="71">
        <f t="shared" si="9"/>
        <v>0</v>
      </c>
      <c r="Y37" s="72" t="str">
        <f t="shared" si="4"/>
        <v/>
      </c>
      <c r="Z37" s="11"/>
    </row>
    <row r="38" spans="1:26" x14ac:dyDescent="0.35">
      <c r="A38" s="3"/>
      <c r="B38" s="4"/>
      <c r="C38" s="3"/>
      <c r="D38" s="3"/>
      <c r="E38" s="3"/>
      <c r="F38" s="12">
        <f t="shared" si="0"/>
        <v>0</v>
      </c>
      <c r="G38" s="13">
        <f t="shared" si="5"/>
        <v>0</v>
      </c>
      <c r="H38" s="14" t="str">
        <f t="shared" si="1"/>
        <v/>
      </c>
      <c r="I38" s="11"/>
      <c r="J38" s="78"/>
      <c r="K38" s="3"/>
      <c r="L38" s="3"/>
      <c r="M38" s="12">
        <f t="shared" si="6"/>
        <v>0</v>
      </c>
      <c r="N38" s="13">
        <f t="shared" si="7"/>
        <v>0</v>
      </c>
      <c r="O38" s="14" t="str">
        <f t="shared" si="2"/>
        <v/>
      </c>
      <c r="P38" s="11"/>
      <c r="Q38" s="70"/>
      <c r="R38" s="11"/>
      <c r="S38" s="71">
        <f t="shared" si="8"/>
        <v>0</v>
      </c>
      <c r="T38" s="72" t="str">
        <f t="shared" si="3"/>
        <v/>
      </c>
      <c r="U38" s="11"/>
      <c r="V38" s="78"/>
      <c r="W38" s="11"/>
      <c r="X38" s="71">
        <f t="shared" si="9"/>
        <v>0</v>
      </c>
      <c r="Y38" s="72" t="str">
        <f t="shared" si="4"/>
        <v/>
      </c>
      <c r="Z38" s="11"/>
    </row>
    <row r="39" spans="1:26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5"/>
        <v>0</v>
      </c>
      <c r="H39" s="14" t="str">
        <f t="shared" si="1"/>
        <v/>
      </c>
      <c r="I39" s="11"/>
      <c r="J39" s="78"/>
      <c r="K39" s="3"/>
      <c r="L39" s="3"/>
      <c r="M39" s="12">
        <f t="shared" si="6"/>
        <v>0</v>
      </c>
      <c r="N39" s="13">
        <f t="shared" si="7"/>
        <v>0</v>
      </c>
      <c r="O39" s="14" t="str">
        <f t="shared" si="2"/>
        <v/>
      </c>
      <c r="P39" s="11"/>
      <c r="Q39" s="70"/>
      <c r="R39" s="11"/>
      <c r="S39" s="71">
        <f t="shared" si="8"/>
        <v>0</v>
      </c>
      <c r="T39" s="72" t="str">
        <f t="shared" si="3"/>
        <v/>
      </c>
      <c r="U39" s="11"/>
      <c r="V39" s="78"/>
      <c r="W39" s="11"/>
      <c r="X39" s="71">
        <f t="shared" si="9"/>
        <v>0</v>
      </c>
      <c r="Y39" s="72" t="str">
        <f t="shared" si="4"/>
        <v/>
      </c>
      <c r="Z39" s="11"/>
    </row>
    <row r="40" spans="1:26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5"/>
        <v>0</v>
      </c>
      <c r="H40" s="14" t="str">
        <f t="shared" si="1"/>
        <v/>
      </c>
      <c r="I40" s="11"/>
      <c r="J40" s="78"/>
      <c r="K40" s="3"/>
      <c r="L40" s="3"/>
      <c r="M40" s="12">
        <f t="shared" si="6"/>
        <v>0</v>
      </c>
      <c r="N40" s="13">
        <f t="shared" si="7"/>
        <v>0</v>
      </c>
      <c r="O40" s="14" t="str">
        <f t="shared" si="2"/>
        <v/>
      </c>
      <c r="P40" s="11"/>
      <c r="Q40" s="70"/>
      <c r="R40" s="11"/>
      <c r="S40" s="71">
        <f t="shared" si="8"/>
        <v>0</v>
      </c>
      <c r="T40" s="72" t="str">
        <f t="shared" si="3"/>
        <v/>
      </c>
      <c r="U40" s="11"/>
      <c r="V40" s="78"/>
      <c r="W40" s="11"/>
      <c r="X40" s="71">
        <f t="shared" si="9"/>
        <v>0</v>
      </c>
      <c r="Y40" s="72" t="str">
        <f t="shared" si="4"/>
        <v/>
      </c>
      <c r="Z40" s="11"/>
    </row>
    <row r="41" spans="1:26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5"/>
        <v>0</v>
      </c>
      <c r="H41" s="14" t="str">
        <f t="shared" si="1"/>
        <v/>
      </c>
      <c r="I41" s="11"/>
      <c r="J41" s="78"/>
      <c r="K41" s="3"/>
      <c r="L41" s="3"/>
      <c r="M41" s="12">
        <f t="shared" si="6"/>
        <v>0</v>
      </c>
      <c r="N41" s="13">
        <f t="shared" si="7"/>
        <v>0</v>
      </c>
      <c r="O41" s="14" t="str">
        <f t="shared" si="2"/>
        <v/>
      </c>
      <c r="P41" s="11"/>
      <c r="Q41" s="70"/>
      <c r="R41" s="11"/>
      <c r="S41" s="71">
        <f t="shared" si="8"/>
        <v>0</v>
      </c>
      <c r="T41" s="72" t="str">
        <f t="shared" si="3"/>
        <v/>
      </c>
      <c r="U41" s="11"/>
      <c r="V41" s="78"/>
      <c r="W41" s="11"/>
      <c r="X41" s="71">
        <f t="shared" si="9"/>
        <v>0</v>
      </c>
      <c r="Y41" s="72" t="str">
        <f t="shared" si="4"/>
        <v/>
      </c>
      <c r="Z41" s="11"/>
    </row>
    <row r="42" spans="1:26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5"/>
        <v>0</v>
      </c>
      <c r="H42" s="14" t="str">
        <f t="shared" si="1"/>
        <v/>
      </c>
      <c r="I42" s="11"/>
      <c r="J42" s="78"/>
      <c r="K42" s="3"/>
      <c r="L42" s="3"/>
      <c r="M42" s="12">
        <f t="shared" si="6"/>
        <v>0</v>
      </c>
      <c r="N42" s="13">
        <f t="shared" si="7"/>
        <v>0</v>
      </c>
      <c r="O42" s="14" t="str">
        <f t="shared" si="2"/>
        <v/>
      </c>
      <c r="P42" s="11"/>
      <c r="Q42" s="70"/>
      <c r="R42" s="11"/>
      <c r="S42" s="71">
        <f t="shared" si="8"/>
        <v>0</v>
      </c>
      <c r="T42" s="72" t="str">
        <f t="shared" si="3"/>
        <v/>
      </c>
      <c r="U42" s="11"/>
      <c r="V42" s="78"/>
      <c r="W42" s="11"/>
      <c r="X42" s="71">
        <f t="shared" si="9"/>
        <v>0</v>
      </c>
      <c r="Y42" s="72" t="str">
        <f t="shared" si="4"/>
        <v/>
      </c>
      <c r="Z42" s="11"/>
    </row>
    <row r="43" spans="1:26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5"/>
        <v>0</v>
      </c>
      <c r="H43" s="14" t="str">
        <f t="shared" si="1"/>
        <v/>
      </c>
      <c r="I43" s="11"/>
      <c r="J43" s="78"/>
      <c r="K43" s="3"/>
      <c r="L43" s="3"/>
      <c r="M43" s="12">
        <f t="shared" si="6"/>
        <v>0</v>
      </c>
      <c r="N43" s="13">
        <f t="shared" si="7"/>
        <v>0</v>
      </c>
      <c r="O43" s="14" t="str">
        <f t="shared" si="2"/>
        <v/>
      </c>
      <c r="P43" s="11"/>
      <c r="Q43" s="70"/>
      <c r="R43" s="11"/>
      <c r="S43" s="71">
        <f t="shared" si="8"/>
        <v>0</v>
      </c>
      <c r="T43" s="72" t="str">
        <f t="shared" si="3"/>
        <v/>
      </c>
      <c r="U43" s="11"/>
      <c r="V43" s="78"/>
      <c r="W43" s="11"/>
      <c r="X43" s="71">
        <f t="shared" si="9"/>
        <v>0</v>
      </c>
      <c r="Y43" s="72" t="str">
        <f t="shared" si="4"/>
        <v/>
      </c>
      <c r="Z43" s="11"/>
    </row>
    <row r="44" spans="1:26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5"/>
        <v>0</v>
      </c>
      <c r="H44" s="14" t="str">
        <f t="shared" si="1"/>
        <v/>
      </c>
      <c r="I44" s="11"/>
      <c r="J44" s="78"/>
      <c r="K44" s="3"/>
      <c r="L44" s="3"/>
      <c r="M44" s="12">
        <f t="shared" si="6"/>
        <v>0</v>
      </c>
      <c r="N44" s="13">
        <f t="shared" si="7"/>
        <v>0</v>
      </c>
      <c r="O44" s="14" t="str">
        <f t="shared" si="2"/>
        <v/>
      </c>
      <c r="P44" s="11"/>
      <c r="Q44" s="70"/>
      <c r="R44" s="11"/>
      <c r="S44" s="71">
        <f t="shared" si="8"/>
        <v>0</v>
      </c>
      <c r="T44" s="72" t="str">
        <f t="shared" si="3"/>
        <v/>
      </c>
      <c r="U44" s="11"/>
      <c r="V44" s="78"/>
      <c r="W44" s="11"/>
      <c r="X44" s="71">
        <f t="shared" si="9"/>
        <v>0</v>
      </c>
      <c r="Y44" s="72" t="str">
        <f t="shared" si="4"/>
        <v/>
      </c>
      <c r="Z44" s="11"/>
    </row>
    <row r="45" spans="1:26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5"/>
        <v>0</v>
      </c>
      <c r="H45" s="14" t="str">
        <f t="shared" si="1"/>
        <v/>
      </c>
      <c r="I45" s="11"/>
      <c r="J45" s="78"/>
      <c r="K45" s="3"/>
      <c r="L45" s="3"/>
      <c r="M45" s="12">
        <f t="shared" si="6"/>
        <v>0</v>
      </c>
      <c r="N45" s="13">
        <f t="shared" si="7"/>
        <v>0</v>
      </c>
      <c r="O45" s="14" t="str">
        <f t="shared" si="2"/>
        <v/>
      </c>
      <c r="P45" s="11"/>
      <c r="Q45" s="70"/>
      <c r="R45" s="11"/>
      <c r="S45" s="71">
        <f t="shared" si="8"/>
        <v>0</v>
      </c>
      <c r="T45" s="72" t="str">
        <f t="shared" si="3"/>
        <v/>
      </c>
      <c r="U45" s="11"/>
      <c r="V45" s="78"/>
      <c r="W45" s="11"/>
      <c r="X45" s="71">
        <f t="shared" si="9"/>
        <v>0</v>
      </c>
      <c r="Y45" s="72" t="str">
        <f t="shared" si="4"/>
        <v/>
      </c>
      <c r="Z45" s="11"/>
    </row>
    <row r="46" spans="1:26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5"/>
        <v>0</v>
      </c>
      <c r="H46" s="14" t="str">
        <f t="shared" si="1"/>
        <v/>
      </c>
      <c r="I46" s="11"/>
      <c r="J46" s="78"/>
      <c r="K46" s="3"/>
      <c r="L46" s="3"/>
      <c r="M46" s="12">
        <f t="shared" si="6"/>
        <v>0</v>
      </c>
      <c r="N46" s="13">
        <f t="shared" si="7"/>
        <v>0</v>
      </c>
      <c r="O46" s="14" t="str">
        <f t="shared" si="2"/>
        <v/>
      </c>
      <c r="P46" s="11"/>
      <c r="Q46" s="70"/>
      <c r="R46" s="11"/>
      <c r="S46" s="71">
        <f t="shared" si="8"/>
        <v>0</v>
      </c>
      <c r="T46" s="72" t="str">
        <f t="shared" si="3"/>
        <v/>
      </c>
      <c r="U46" s="11"/>
      <c r="V46" s="78"/>
      <c r="W46" s="11"/>
      <c r="X46" s="71">
        <f t="shared" si="9"/>
        <v>0</v>
      </c>
      <c r="Y46" s="72" t="str">
        <f t="shared" si="4"/>
        <v/>
      </c>
      <c r="Z46" s="11"/>
    </row>
    <row r="47" spans="1:26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5"/>
        <v>0</v>
      </c>
      <c r="H47" s="14" t="str">
        <f t="shared" si="1"/>
        <v/>
      </c>
      <c r="I47" s="11"/>
      <c r="J47" s="78"/>
      <c r="K47" s="3"/>
      <c r="L47" s="3"/>
      <c r="M47" s="12">
        <f t="shared" si="6"/>
        <v>0</v>
      </c>
      <c r="N47" s="13">
        <f t="shared" si="7"/>
        <v>0</v>
      </c>
      <c r="O47" s="14" t="str">
        <f t="shared" si="2"/>
        <v/>
      </c>
      <c r="P47" s="11"/>
      <c r="Q47" s="70"/>
      <c r="R47" s="11"/>
      <c r="S47" s="71">
        <f t="shared" si="8"/>
        <v>0</v>
      </c>
      <c r="T47" s="72" t="str">
        <f t="shared" si="3"/>
        <v/>
      </c>
      <c r="U47" s="11"/>
      <c r="V47" s="78"/>
      <c r="W47" s="11"/>
      <c r="X47" s="71">
        <f t="shared" si="9"/>
        <v>0</v>
      </c>
      <c r="Y47" s="72" t="str">
        <f t="shared" si="4"/>
        <v/>
      </c>
      <c r="Z47" s="11"/>
    </row>
    <row r="48" spans="1:26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5"/>
        <v>0</v>
      </c>
      <c r="H48" s="14" t="str">
        <f t="shared" si="1"/>
        <v/>
      </c>
      <c r="I48" s="11"/>
      <c r="J48" s="78"/>
      <c r="K48" s="3"/>
      <c r="L48" s="3"/>
      <c r="M48" s="12">
        <f t="shared" si="6"/>
        <v>0</v>
      </c>
      <c r="N48" s="13">
        <f t="shared" si="7"/>
        <v>0</v>
      </c>
      <c r="O48" s="14" t="str">
        <f t="shared" si="2"/>
        <v/>
      </c>
      <c r="P48" s="11"/>
      <c r="Q48" s="70"/>
      <c r="R48" s="11"/>
      <c r="S48" s="71">
        <f t="shared" si="8"/>
        <v>0</v>
      </c>
      <c r="T48" s="72" t="str">
        <f t="shared" si="3"/>
        <v/>
      </c>
      <c r="U48" s="11"/>
      <c r="V48" s="78"/>
      <c r="W48" s="11"/>
      <c r="X48" s="71">
        <f t="shared" si="9"/>
        <v>0</v>
      </c>
      <c r="Y48" s="72" t="str">
        <f t="shared" si="4"/>
        <v/>
      </c>
      <c r="Z48" s="11"/>
    </row>
    <row r="49" spans="1:26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5"/>
        <v>0</v>
      </c>
      <c r="H49" s="14" t="str">
        <f t="shared" si="1"/>
        <v/>
      </c>
      <c r="I49" s="11"/>
      <c r="J49" s="78"/>
      <c r="K49" s="3"/>
      <c r="L49" s="3"/>
      <c r="M49" s="12">
        <f t="shared" si="6"/>
        <v>0</v>
      </c>
      <c r="N49" s="13">
        <f t="shared" si="7"/>
        <v>0</v>
      </c>
      <c r="O49" s="14" t="str">
        <f t="shared" si="2"/>
        <v/>
      </c>
      <c r="P49" s="11"/>
      <c r="Q49" s="70"/>
      <c r="R49" s="11"/>
      <c r="S49" s="71">
        <f t="shared" si="8"/>
        <v>0</v>
      </c>
      <c r="T49" s="72" t="str">
        <f t="shared" si="3"/>
        <v/>
      </c>
      <c r="U49" s="11"/>
      <c r="V49" s="78"/>
      <c r="W49" s="11"/>
      <c r="X49" s="71">
        <f t="shared" si="9"/>
        <v>0</v>
      </c>
      <c r="Y49" s="72" t="str">
        <f t="shared" si="4"/>
        <v/>
      </c>
      <c r="Z49" s="11"/>
    </row>
    <row r="50" spans="1:26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5"/>
        <v>0</v>
      </c>
      <c r="H50" s="14" t="str">
        <f t="shared" si="1"/>
        <v/>
      </c>
      <c r="I50" s="11"/>
      <c r="J50" s="78"/>
      <c r="K50" s="3"/>
      <c r="L50" s="3"/>
      <c r="M50" s="12">
        <f t="shared" si="6"/>
        <v>0</v>
      </c>
      <c r="N50" s="13">
        <f t="shared" si="7"/>
        <v>0</v>
      </c>
      <c r="O50" s="14" t="str">
        <f t="shared" si="2"/>
        <v/>
      </c>
      <c r="P50" s="11"/>
      <c r="Q50" s="70"/>
      <c r="R50" s="11"/>
      <c r="S50" s="71">
        <f t="shared" si="8"/>
        <v>0</v>
      </c>
      <c r="T50" s="72" t="str">
        <f t="shared" si="3"/>
        <v/>
      </c>
      <c r="U50" s="11"/>
      <c r="V50" s="78"/>
      <c r="W50" s="11"/>
      <c r="X50" s="71">
        <f t="shared" si="9"/>
        <v>0</v>
      </c>
      <c r="Y50" s="72" t="str">
        <f t="shared" si="4"/>
        <v/>
      </c>
      <c r="Z50" s="11"/>
    </row>
    <row r="51" spans="1:26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5"/>
        <v>0</v>
      </c>
      <c r="H51" s="14" t="str">
        <f t="shared" si="1"/>
        <v/>
      </c>
      <c r="I51" s="11"/>
      <c r="J51" s="78"/>
      <c r="K51" s="3"/>
      <c r="L51" s="3"/>
      <c r="M51" s="12">
        <f t="shared" si="6"/>
        <v>0</v>
      </c>
      <c r="N51" s="13">
        <f t="shared" si="7"/>
        <v>0</v>
      </c>
      <c r="O51" s="14" t="str">
        <f t="shared" si="2"/>
        <v/>
      </c>
      <c r="P51" s="11"/>
      <c r="Q51" s="70"/>
      <c r="R51" s="11"/>
      <c r="S51" s="71">
        <f t="shared" si="8"/>
        <v>0</v>
      </c>
      <c r="T51" s="72" t="str">
        <f t="shared" si="3"/>
        <v/>
      </c>
      <c r="U51" s="11"/>
      <c r="V51" s="78"/>
      <c r="W51" s="11"/>
      <c r="X51" s="71">
        <f t="shared" si="9"/>
        <v>0</v>
      </c>
      <c r="Y51" s="72" t="str">
        <f t="shared" si="4"/>
        <v/>
      </c>
      <c r="Z51" s="11"/>
    </row>
    <row r="52" spans="1:26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5"/>
        <v>0</v>
      </c>
      <c r="H52" s="14" t="str">
        <f t="shared" si="1"/>
        <v/>
      </c>
      <c r="I52" s="11"/>
      <c r="J52" s="78"/>
      <c r="K52" s="3"/>
      <c r="L52" s="3"/>
      <c r="M52" s="12">
        <f t="shared" si="6"/>
        <v>0</v>
      </c>
      <c r="N52" s="13">
        <f t="shared" si="7"/>
        <v>0</v>
      </c>
      <c r="O52" s="14" t="str">
        <f t="shared" si="2"/>
        <v/>
      </c>
      <c r="P52" s="11"/>
      <c r="Q52" s="70"/>
      <c r="R52" s="11"/>
      <c r="S52" s="71">
        <f t="shared" si="8"/>
        <v>0</v>
      </c>
      <c r="T52" s="72" t="str">
        <f t="shared" si="3"/>
        <v/>
      </c>
      <c r="U52" s="11"/>
      <c r="V52" s="78"/>
      <c r="W52" s="11"/>
      <c r="X52" s="71">
        <f t="shared" si="9"/>
        <v>0</v>
      </c>
      <c r="Y52" s="72" t="str">
        <f t="shared" si="4"/>
        <v/>
      </c>
      <c r="Z52" s="11"/>
    </row>
    <row r="53" spans="1:26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5"/>
        <v>0</v>
      </c>
      <c r="H53" s="14" t="str">
        <f t="shared" si="1"/>
        <v/>
      </c>
      <c r="I53" s="11"/>
      <c r="J53" s="78"/>
      <c r="K53" s="3"/>
      <c r="L53" s="3"/>
      <c r="M53" s="12">
        <f t="shared" si="6"/>
        <v>0</v>
      </c>
      <c r="N53" s="13">
        <f t="shared" si="7"/>
        <v>0</v>
      </c>
      <c r="O53" s="14" t="str">
        <f t="shared" si="2"/>
        <v/>
      </c>
      <c r="P53" s="11"/>
      <c r="Q53" s="70"/>
      <c r="R53" s="11"/>
      <c r="S53" s="71">
        <f t="shared" si="8"/>
        <v>0</v>
      </c>
      <c r="T53" s="72" t="str">
        <f t="shared" si="3"/>
        <v/>
      </c>
      <c r="U53" s="11"/>
      <c r="V53" s="78"/>
      <c r="W53" s="11"/>
      <c r="X53" s="71">
        <f t="shared" si="9"/>
        <v>0</v>
      </c>
      <c r="Y53" s="72" t="str">
        <f t="shared" si="4"/>
        <v/>
      </c>
      <c r="Z53" s="11"/>
    </row>
    <row r="54" spans="1:26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5"/>
        <v>0</v>
      </c>
      <c r="H54" s="14" t="str">
        <f t="shared" si="1"/>
        <v/>
      </c>
      <c r="I54" s="11"/>
      <c r="J54" s="78"/>
      <c r="K54" s="3"/>
      <c r="L54" s="3"/>
      <c r="M54" s="12">
        <f t="shared" si="6"/>
        <v>0</v>
      </c>
      <c r="N54" s="13">
        <f t="shared" si="7"/>
        <v>0</v>
      </c>
      <c r="O54" s="14" t="str">
        <f t="shared" si="2"/>
        <v/>
      </c>
      <c r="P54" s="11"/>
      <c r="Q54" s="70"/>
      <c r="R54" s="11"/>
      <c r="S54" s="71">
        <f t="shared" si="8"/>
        <v>0</v>
      </c>
      <c r="T54" s="72" t="str">
        <f t="shared" si="3"/>
        <v/>
      </c>
      <c r="U54" s="11"/>
      <c r="V54" s="78"/>
      <c r="W54" s="11"/>
      <c r="X54" s="71">
        <f t="shared" si="9"/>
        <v>0</v>
      </c>
      <c r="Y54" s="72" t="str">
        <f t="shared" si="4"/>
        <v/>
      </c>
      <c r="Z54" s="11"/>
    </row>
    <row r="55" spans="1:26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5"/>
        <v>0</v>
      </c>
      <c r="H55" s="14" t="str">
        <f t="shared" si="1"/>
        <v/>
      </c>
      <c r="I55" s="11"/>
      <c r="J55" s="78"/>
      <c r="K55" s="3"/>
      <c r="L55" s="3"/>
      <c r="M55" s="12">
        <f t="shared" si="6"/>
        <v>0</v>
      </c>
      <c r="N55" s="13">
        <f t="shared" si="7"/>
        <v>0</v>
      </c>
      <c r="O55" s="14" t="str">
        <f t="shared" si="2"/>
        <v/>
      </c>
      <c r="P55" s="11"/>
      <c r="Q55" s="70"/>
      <c r="R55" s="11"/>
      <c r="S55" s="71">
        <f t="shared" si="8"/>
        <v>0</v>
      </c>
      <c r="T55" s="72" t="str">
        <f t="shared" si="3"/>
        <v/>
      </c>
      <c r="U55" s="11"/>
      <c r="V55" s="78"/>
      <c r="W55" s="11"/>
      <c r="X55" s="71">
        <f t="shared" si="9"/>
        <v>0</v>
      </c>
      <c r="Y55" s="72" t="str">
        <f t="shared" si="4"/>
        <v/>
      </c>
      <c r="Z55" s="11"/>
    </row>
    <row r="56" spans="1:26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5"/>
        <v>0</v>
      </c>
      <c r="H56" s="14" t="str">
        <f t="shared" si="1"/>
        <v/>
      </c>
      <c r="I56" s="11"/>
      <c r="J56" s="78"/>
      <c r="K56" s="3"/>
      <c r="L56" s="3"/>
      <c r="M56" s="12">
        <f t="shared" si="6"/>
        <v>0</v>
      </c>
      <c r="N56" s="13">
        <f t="shared" si="7"/>
        <v>0</v>
      </c>
      <c r="O56" s="14" t="str">
        <f t="shared" si="2"/>
        <v/>
      </c>
      <c r="P56" s="11"/>
      <c r="Q56" s="70"/>
      <c r="R56" s="11"/>
      <c r="S56" s="71">
        <f t="shared" si="8"/>
        <v>0</v>
      </c>
      <c r="T56" s="72" t="str">
        <f t="shared" si="3"/>
        <v/>
      </c>
      <c r="U56" s="11"/>
      <c r="V56" s="78"/>
      <c r="W56" s="11"/>
      <c r="X56" s="71">
        <f t="shared" si="9"/>
        <v>0</v>
      </c>
      <c r="Y56" s="72" t="str">
        <f t="shared" si="4"/>
        <v/>
      </c>
      <c r="Z56" s="11"/>
    </row>
    <row r="57" spans="1:26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5"/>
        <v>0</v>
      </c>
      <c r="H57" s="14" t="str">
        <f t="shared" si="1"/>
        <v/>
      </c>
      <c r="I57" s="11"/>
      <c r="J57" s="78"/>
      <c r="K57" s="3"/>
      <c r="L57" s="3"/>
      <c r="M57" s="12">
        <f t="shared" si="6"/>
        <v>0</v>
      </c>
      <c r="N57" s="13">
        <f t="shared" si="7"/>
        <v>0</v>
      </c>
      <c r="O57" s="14" t="str">
        <f t="shared" si="2"/>
        <v/>
      </c>
      <c r="P57" s="11"/>
      <c r="Q57" s="70"/>
      <c r="R57" s="11"/>
      <c r="S57" s="71">
        <f t="shared" si="8"/>
        <v>0</v>
      </c>
      <c r="T57" s="72" t="str">
        <f t="shared" si="3"/>
        <v/>
      </c>
      <c r="U57" s="11"/>
      <c r="V57" s="78"/>
      <c r="W57" s="11"/>
      <c r="X57" s="71">
        <f t="shared" si="9"/>
        <v>0</v>
      </c>
      <c r="Y57" s="72" t="str">
        <f t="shared" si="4"/>
        <v/>
      </c>
      <c r="Z57" s="11"/>
    </row>
    <row r="58" spans="1:26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5"/>
        <v>0</v>
      </c>
      <c r="H58" s="14" t="str">
        <f t="shared" si="1"/>
        <v/>
      </c>
      <c r="I58" s="11"/>
      <c r="J58" s="78"/>
      <c r="K58" s="3"/>
      <c r="L58" s="3"/>
      <c r="M58" s="12">
        <f t="shared" si="6"/>
        <v>0</v>
      </c>
      <c r="N58" s="13">
        <f t="shared" si="7"/>
        <v>0</v>
      </c>
      <c r="O58" s="14" t="str">
        <f t="shared" si="2"/>
        <v/>
      </c>
      <c r="P58" s="11"/>
      <c r="Q58" s="70"/>
      <c r="R58" s="11"/>
      <c r="S58" s="71">
        <f t="shared" si="8"/>
        <v>0</v>
      </c>
      <c r="T58" s="72" t="str">
        <f t="shared" si="3"/>
        <v/>
      </c>
      <c r="U58" s="11"/>
      <c r="V58" s="78"/>
      <c r="W58" s="11"/>
      <c r="X58" s="71">
        <f t="shared" si="9"/>
        <v>0</v>
      </c>
      <c r="Y58" s="72" t="str">
        <f t="shared" si="4"/>
        <v/>
      </c>
      <c r="Z58" s="11"/>
    </row>
    <row r="59" spans="1:26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5"/>
        <v>0</v>
      </c>
      <c r="H59" s="14" t="str">
        <f t="shared" si="1"/>
        <v/>
      </c>
      <c r="I59" s="11"/>
      <c r="J59" s="78"/>
      <c r="K59" s="3"/>
      <c r="L59" s="3"/>
      <c r="M59" s="12">
        <f t="shared" si="6"/>
        <v>0</v>
      </c>
      <c r="N59" s="13">
        <f t="shared" si="7"/>
        <v>0</v>
      </c>
      <c r="O59" s="14" t="str">
        <f t="shared" si="2"/>
        <v/>
      </c>
      <c r="P59" s="11"/>
      <c r="Q59" s="70"/>
      <c r="R59" s="11"/>
      <c r="S59" s="71">
        <f t="shared" si="8"/>
        <v>0</v>
      </c>
      <c r="T59" s="72" t="str">
        <f t="shared" si="3"/>
        <v/>
      </c>
      <c r="U59" s="11"/>
      <c r="V59" s="78"/>
      <c r="W59" s="11"/>
      <c r="X59" s="71">
        <f t="shared" si="9"/>
        <v>0</v>
      </c>
      <c r="Y59" s="72" t="str">
        <f t="shared" si="4"/>
        <v/>
      </c>
      <c r="Z59" s="11"/>
    </row>
    <row r="60" spans="1:26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5"/>
        <v>0</v>
      </c>
      <c r="H60" s="14" t="str">
        <f t="shared" si="1"/>
        <v/>
      </c>
      <c r="I60" s="11"/>
      <c r="J60" s="78"/>
      <c r="K60" s="3"/>
      <c r="L60" s="3"/>
      <c r="M60" s="12">
        <f t="shared" si="6"/>
        <v>0</v>
      </c>
      <c r="N60" s="13">
        <f t="shared" si="7"/>
        <v>0</v>
      </c>
      <c r="O60" s="14" t="str">
        <f t="shared" si="2"/>
        <v/>
      </c>
      <c r="P60" s="11"/>
      <c r="Q60" s="70"/>
      <c r="R60" s="11"/>
      <c r="S60" s="71">
        <f t="shared" si="8"/>
        <v>0</v>
      </c>
      <c r="T60" s="72" t="str">
        <f t="shared" si="3"/>
        <v/>
      </c>
      <c r="U60" s="11"/>
      <c r="V60" s="78"/>
      <c r="W60" s="11"/>
      <c r="X60" s="71">
        <f t="shared" si="9"/>
        <v>0</v>
      </c>
      <c r="Y60" s="72" t="str">
        <f t="shared" si="4"/>
        <v/>
      </c>
      <c r="Z60" s="11"/>
    </row>
    <row r="61" spans="1:26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5"/>
        <v>0</v>
      </c>
      <c r="H61" s="14" t="str">
        <f t="shared" si="1"/>
        <v/>
      </c>
      <c r="I61" s="11"/>
      <c r="J61" s="78"/>
      <c r="K61" s="3"/>
      <c r="L61" s="3"/>
      <c r="M61" s="12">
        <f t="shared" si="6"/>
        <v>0</v>
      </c>
      <c r="N61" s="13">
        <f t="shared" si="7"/>
        <v>0</v>
      </c>
      <c r="O61" s="14" t="str">
        <f t="shared" si="2"/>
        <v/>
      </c>
      <c r="P61" s="11"/>
      <c r="Q61" s="70"/>
      <c r="R61" s="11"/>
      <c r="S61" s="71">
        <f t="shared" si="8"/>
        <v>0</v>
      </c>
      <c r="T61" s="72" t="str">
        <f t="shared" si="3"/>
        <v/>
      </c>
      <c r="U61" s="11"/>
      <c r="V61" s="78"/>
      <c r="W61" s="11"/>
      <c r="X61" s="71">
        <f t="shared" si="9"/>
        <v>0</v>
      </c>
      <c r="Y61" s="72" t="str">
        <f t="shared" si="4"/>
        <v/>
      </c>
      <c r="Z61" s="11"/>
    </row>
    <row r="62" spans="1:26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5"/>
        <v>0</v>
      </c>
      <c r="H62" s="14" t="str">
        <f t="shared" si="1"/>
        <v/>
      </c>
      <c r="I62" s="11"/>
      <c r="J62" s="78"/>
      <c r="K62" s="3"/>
      <c r="L62" s="3"/>
      <c r="M62" s="12">
        <f t="shared" si="6"/>
        <v>0</v>
      </c>
      <c r="N62" s="13">
        <f t="shared" si="7"/>
        <v>0</v>
      </c>
      <c r="O62" s="14" t="str">
        <f t="shared" si="2"/>
        <v/>
      </c>
      <c r="P62" s="11"/>
      <c r="Q62" s="70"/>
      <c r="R62" s="11"/>
      <c r="S62" s="71">
        <f t="shared" si="8"/>
        <v>0</v>
      </c>
      <c r="T62" s="72" t="str">
        <f t="shared" si="3"/>
        <v/>
      </c>
      <c r="U62" s="11"/>
      <c r="V62" s="78"/>
      <c r="W62" s="11"/>
      <c r="X62" s="71">
        <f t="shared" si="9"/>
        <v>0</v>
      </c>
      <c r="Y62" s="72" t="str">
        <f t="shared" si="4"/>
        <v/>
      </c>
      <c r="Z62" s="11"/>
    </row>
    <row r="63" spans="1:26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5"/>
        <v>0</v>
      </c>
      <c r="H63" s="14" t="str">
        <f t="shared" si="1"/>
        <v/>
      </c>
      <c r="I63" s="11"/>
      <c r="J63" s="78"/>
      <c r="K63" s="3"/>
      <c r="L63" s="3"/>
      <c r="M63" s="12">
        <f t="shared" si="6"/>
        <v>0</v>
      </c>
      <c r="N63" s="13">
        <f t="shared" si="7"/>
        <v>0</v>
      </c>
      <c r="O63" s="14" t="str">
        <f t="shared" si="2"/>
        <v/>
      </c>
      <c r="P63" s="11"/>
      <c r="Q63" s="70"/>
      <c r="R63" s="11"/>
      <c r="S63" s="71">
        <f t="shared" si="8"/>
        <v>0</v>
      </c>
      <c r="T63" s="72" t="str">
        <f t="shared" si="3"/>
        <v/>
      </c>
      <c r="U63" s="11"/>
      <c r="V63" s="78"/>
      <c r="W63" s="11"/>
      <c r="X63" s="71">
        <f t="shared" si="9"/>
        <v>0</v>
      </c>
      <c r="Y63" s="72" t="str">
        <f t="shared" si="4"/>
        <v/>
      </c>
      <c r="Z63" s="11"/>
    </row>
    <row r="64" spans="1:26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5"/>
        <v>0</v>
      </c>
      <c r="H64" s="14" t="str">
        <f t="shared" si="1"/>
        <v/>
      </c>
      <c r="I64" s="11"/>
      <c r="J64" s="78"/>
      <c r="K64" s="3"/>
      <c r="L64" s="3"/>
      <c r="M64" s="12">
        <f t="shared" si="6"/>
        <v>0</v>
      </c>
      <c r="N64" s="13">
        <f t="shared" si="7"/>
        <v>0</v>
      </c>
      <c r="O64" s="14" t="str">
        <f t="shared" si="2"/>
        <v/>
      </c>
      <c r="P64" s="11"/>
      <c r="Q64" s="70"/>
      <c r="R64" s="11"/>
      <c r="S64" s="71">
        <f t="shared" si="8"/>
        <v>0</v>
      </c>
      <c r="T64" s="72" t="str">
        <f t="shared" si="3"/>
        <v/>
      </c>
      <c r="U64" s="11"/>
      <c r="V64" s="78"/>
      <c r="W64" s="11"/>
      <c r="X64" s="71">
        <f t="shared" si="9"/>
        <v>0</v>
      </c>
      <c r="Y64" s="72" t="str">
        <f t="shared" si="4"/>
        <v/>
      </c>
      <c r="Z64" s="11"/>
    </row>
    <row r="65" spans="1:29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5"/>
        <v>0</v>
      </c>
      <c r="H65" s="14" t="str">
        <f t="shared" si="1"/>
        <v/>
      </c>
      <c r="I65" s="11"/>
      <c r="J65" s="78"/>
      <c r="K65" s="3"/>
      <c r="L65" s="3"/>
      <c r="M65" s="12">
        <f t="shared" si="6"/>
        <v>0</v>
      </c>
      <c r="N65" s="13">
        <f t="shared" si="7"/>
        <v>0</v>
      </c>
      <c r="O65" s="14" t="str">
        <f t="shared" si="2"/>
        <v/>
      </c>
      <c r="P65" s="11"/>
      <c r="Q65" s="70"/>
      <c r="R65" s="11"/>
      <c r="S65" s="71">
        <f t="shared" si="8"/>
        <v>0</v>
      </c>
      <c r="T65" s="72" t="str">
        <f t="shared" si="3"/>
        <v/>
      </c>
      <c r="U65" s="11"/>
      <c r="V65" s="78"/>
      <c r="W65" s="11"/>
      <c r="X65" s="71">
        <f t="shared" si="9"/>
        <v>0</v>
      </c>
      <c r="Y65" s="72" t="str">
        <f t="shared" si="4"/>
        <v/>
      </c>
      <c r="Z65" s="11"/>
    </row>
    <row r="66" spans="1:29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5"/>
        <v>0</v>
      </c>
      <c r="H66" s="14" t="str">
        <f t="shared" si="1"/>
        <v/>
      </c>
      <c r="I66" s="11"/>
      <c r="J66" s="78"/>
      <c r="K66" s="3"/>
      <c r="L66" s="3"/>
      <c r="M66" s="12">
        <f t="shared" si="6"/>
        <v>0</v>
      </c>
      <c r="N66" s="13">
        <f t="shared" si="7"/>
        <v>0</v>
      </c>
      <c r="O66" s="14" t="str">
        <f t="shared" si="2"/>
        <v/>
      </c>
      <c r="P66" s="11"/>
      <c r="Q66" s="70"/>
      <c r="R66" s="11"/>
      <c r="S66" s="71">
        <f t="shared" si="8"/>
        <v>0</v>
      </c>
      <c r="T66" s="72" t="str">
        <f t="shared" si="3"/>
        <v/>
      </c>
      <c r="U66" s="11"/>
      <c r="V66" s="78"/>
      <c r="W66" s="11"/>
      <c r="X66" s="71">
        <f t="shared" si="9"/>
        <v>0</v>
      </c>
      <c r="Y66" s="72" t="str">
        <f t="shared" si="4"/>
        <v/>
      </c>
      <c r="Z66" s="11"/>
    </row>
    <row r="67" spans="1:29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5"/>
        <v>0</v>
      </c>
      <c r="H67" s="14" t="str">
        <f t="shared" si="1"/>
        <v/>
      </c>
      <c r="I67" s="11"/>
      <c r="J67" s="78"/>
      <c r="K67" s="3"/>
      <c r="L67" s="3"/>
      <c r="M67" s="12">
        <f t="shared" si="6"/>
        <v>0</v>
      </c>
      <c r="N67" s="13">
        <f t="shared" si="7"/>
        <v>0</v>
      </c>
      <c r="O67" s="14" t="str">
        <f t="shared" si="2"/>
        <v/>
      </c>
      <c r="P67" s="11"/>
      <c r="Q67" s="70"/>
      <c r="R67" s="11"/>
      <c r="S67" s="71">
        <f t="shared" si="8"/>
        <v>0</v>
      </c>
      <c r="T67" s="72" t="str">
        <f t="shared" si="3"/>
        <v/>
      </c>
      <c r="U67" s="11"/>
      <c r="V67" s="78"/>
      <c r="W67" s="11"/>
      <c r="X67" s="71">
        <f t="shared" si="9"/>
        <v>0</v>
      </c>
      <c r="Y67" s="72" t="str">
        <f t="shared" si="4"/>
        <v/>
      </c>
      <c r="Z67" s="11"/>
    </row>
    <row r="68" spans="1:29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5"/>
        <v>0</v>
      </c>
      <c r="H68" s="14" t="str">
        <f t="shared" si="1"/>
        <v/>
      </c>
      <c r="I68" s="11"/>
      <c r="J68" s="78"/>
      <c r="K68" s="3"/>
      <c r="L68" s="3"/>
      <c r="M68" s="12">
        <f t="shared" si="6"/>
        <v>0</v>
      </c>
      <c r="N68" s="13">
        <f t="shared" si="7"/>
        <v>0</v>
      </c>
      <c r="O68" s="14" t="str">
        <f t="shared" si="2"/>
        <v/>
      </c>
      <c r="P68" s="11"/>
      <c r="Q68" s="70"/>
      <c r="R68" s="11"/>
      <c r="S68" s="71">
        <f t="shared" si="8"/>
        <v>0</v>
      </c>
      <c r="T68" s="72" t="str">
        <f t="shared" si="3"/>
        <v/>
      </c>
      <c r="U68" s="11"/>
      <c r="V68" s="78"/>
      <c r="W68" s="11"/>
      <c r="X68" s="71">
        <f t="shared" si="9"/>
        <v>0</v>
      </c>
      <c r="Y68" s="72" t="str">
        <f t="shared" si="4"/>
        <v/>
      </c>
      <c r="Z68" s="11"/>
      <c r="AA68" s="2"/>
      <c r="AB68" s="2"/>
      <c r="AC68" s="2"/>
    </row>
    <row r="69" spans="1:29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5"/>
        <v>0</v>
      </c>
      <c r="H69" s="14" t="str">
        <f t="shared" si="1"/>
        <v/>
      </c>
      <c r="I69" s="11"/>
      <c r="J69" s="78"/>
      <c r="K69" s="3"/>
      <c r="L69" s="3"/>
      <c r="M69" s="12">
        <f t="shared" si="6"/>
        <v>0</v>
      </c>
      <c r="N69" s="13">
        <f t="shared" si="7"/>
        <v>0</v>
      </c>
      <c r="O69" s="14" t="str">
        <f t="shared" si="2"/>
        <v/>
      </c>
      <c r="P69" s="11"/>
      <c r="Q69" s="70"/>
      <c r="R69" s="11"/>
      <c r="S69" s="71">
        <f t="shared" si="8"/>
        <v>0</v>
      </c>
      <c r="T69" s="72" t="str">
        <f t="shared" si="3"/>
        <v/>
      </c>
      <c r="U69" s="11"/>
      <c r="V69" s="78"/>
      <c r="W69" s="11"/>
      <c r="X69" s="71">
        <f t="shared" si="9"/>
        <v>0</v>
      </c>
      <c r="Y69" s="72" t="str">
        <f t="shared" si="4"/>
        <v/>
      </c>
      <c r="Z69" s="11"/>
      <c r="AA69" s="2"/>
      <c r="AB69" s="2"/>
      <c r="AC69" s="2"/>
    </row>
    <row r="70" spans="1:29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5"/>
        <v>0</v>
      </c>
      <c r="H70" s="14" t="str">
        <f t="shared" si="1"/>
        <v/>
      </c>
      <c r="I70" s="11"/>
      <c r="J70" s="78"/>
      <c r="K70" s="3"/>
      <c r="L70" s="3"/>
      <c r="M70" s="12">
        <f t="shared" si="6"/>
        <v>0</v>
      </c>
      <c r="N70" s="13">
        <f t="shared" si="7"/>
        <v>0</v>
      </c>
      <c r="O70" s="14" t="str">
        <f t="shared" si="2"/>
        <v/>
      </c>
      <c r="P70" s="11"/>
      <c r="Q70" s="70"/>
      <c r="R70" s="11"/>
      <c r="S70" s="71">
        <f t="shared" si="8"/>
        <v>0</v>
      </c>
      <c r="T70" s="72" t="str">
        <f t="shared" si="3"/>
        <v/>
      </c>
      <c r="U70" s="11"/>
      <c r="V70" s="78"/>
      <c r="W70" s="11"/>
      <c r="X70" s="71">
        <f t="shared" si="9"/>
        <v>0</v>
      </c>
      <c r="Y70" s="72" t="str">
        <f t="shared" si="4"/>
        <v/>
      </c>
      <c r="Z70" s="11"/>
    </row>
    <row r="71" spans="1:29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5"/>
        <v>0</v>
      </c>
      <c r="H71" s="14" t="str">
        <f t="shared" si="1"/>
        <v/>
      </c>
      <c r="I71" s="11"/>
      <c r="J71" s="78"/>
      <c r="K71" s="3"/>
      <c r="L71" s="3"/>
      <c r="M71" s="12">
        <f t="shared" si="6"/>
        <v>0</v>
      </c>
      <c r="N71" s="13">
        <f t="shared" si="7"/>
        <v>0</v>
      </c>
      <c r="O71" s="14" t="str">
        <f t="shared" si="2"/>
        <v/>
      </c>
      <c r="P71" s="11"/>
      <c r="Q71" s="70"/>
      <c r="R71" s="11"/>
      <c r="S71" s="71">
        <f t="shared" si="8"/>
        <v>0</v>
      </c>
      <c r="T71" s="72" t="str">
        <f t="shared" si="3"/>
        <v/>
      </c>
      <c r="U71" s="11"/>
      <c r="V71" s="78"/>
      <c r="W71" s="11"/>
      <c r="X71" s="71">
        <f t="shared" si="9"/>
        <v>0</v>
      </c>
      <c r="Y71" s="72" t="str">
        <f t="shared" si="4"/>
        <v/>
      </c>
      <c r="Z71" s="11"/>
    </row>
    <row r="72" spans="1:29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5"/>
        <v>0</v>
      </c>
      <c r="H72" s="14" t="str">
        <f t="shared" si="1"/>
        <v/>
      </c>
      <c r="I72" s="11"/>
      <c r="J72" s="78"/>
      <c r="K72" s="3"/>
      <c r="L72" s="3"/>
      <c r="M72" s="12">
        <f t="shared" si="6"/>
        <v>0</v>
      </c>
      <c r="N72" s="13">
        <f t="shared" si="7"/>
        <v>0</v>
      </c>
      <c r="O72" s="14" t="str">
        <f t="shared" si="2"/>
        <v/>
      </c>
      <c r="P72" s="11"/>
      <c r="Q72" s="70"/>
      <c r="R72" s="11"/>
      <c r="S72" s="71">
        <f t="shared" si="8"/>
        <v>0</v>
      </c>
      <c r="T72" s="72" t="str">
        <f t="shared" si="3"/>
        <v/>
      </c>
      <c r="U72" s="11"/>
      <c r="V72" s="78"/>
      <c r="W72" s="11"/>
      <c r="X72" s="71">
        <f t="shared" si="9"/>
        <v>0</v>
      </c>
      <c r="Y72" s="72" t="str">
        <f t="shared" si="4"/>
        <v/>
      </c>
      <c r="Z72" s="11"/>
    </row>
    <row r="73" spans="1:29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5"/>
        <v>0</v>
      </c>
      <c r="H73" s="14" t="str">
        <f t="shared" si="1"/>
        <v/>
      </c>
      <c r="I73" s="11"/>
      <c r="J73" s="78"/>
      <c r="K73" s="3"/>
      <c r="L73" s="3"/>
      <c r="M73" s="12">
        <f t="shared" si="6"/>
        <v>0</v>
      </c>
      <c r="N73" s="13">
        <f t="shared" si="7"/>
        <v>0</v>
      </c>
      <c r="O73" s="14" t="str">
        <f t="shared" si="2"/>
        <v/>
      </c>
      <c r="P73" s="11"/>
      <c r="Q73" s="70"/>
      <c r="R73" s="11"/>
      <c r="S73" s="71">
        <f t="shared" si="8"/>
        <v>0</v>
      </c>
      <c r="T73" s="72" t="str">
        <f t="shared" si="3"/>
        <v/>
      </c>
      <c r="U73" s="11"/>
      <c r="V73" s="78"/>
      <c r="W73" s="11"/>
      <c r="X73" s="71">
        <f t="shared" si="9"/>
        <v>0</v>
      </c>
      <c r="Y73" s="72" t="str">
        <f t="shared" si="4"/>
        <v/>
      </c>
      <c r="Z73" s="11"/>
    </row>
    <row r="74" spans="1:29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5"/>
        <v>0</v>
      </c>
      <c r="H74" s="14" t="str">
        <f t="shared" si="1"/>
        <v/>
      </c>
      <c r="I74" s="11"/>
      <c r="J74" s="78"/>
      <c r="K74" s="3"/>
      <c r="L74" s="3"/>
      <c r="M74" s="12">
        <f t="shared" si="6"/>
        <v>0</v>
      </c>
      <c r="N74" s="13">
        <f t="shared" si="7"/>
        <v>0</v>
      </c>
      <c r="O74" s="14" t="str">
        <f t="shared" si="2"/>
        <v/>
      </c>
      <c r="P74" s="11"/>
      <c r="Q74" s="70"/>
      <c r="R74" s="11"/>
      <c r="S74" s="71">
        <f t="shared" si="8"/>
        <v>0</v>
      </c>
      <c r="T74" s="72" t="str">
        <f t="shared" si="3"/>
        <v/>
      </c>
      <c r="U74" s="11"/>
      <c r="V74" s="78"/>
      <c r="W74" s="11"/>
      <c r="X74" s="71">
        <f t="shared" si="9"/>
        <v>0</v>
      </c>
      <c r="Y74" s="72" t="str">
        <f t="shared" si="4"/>
        <v/>
      </c>
      <c r="Z74" s="11"/>
    </row>
    <row r="75" spans="1:29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5"/>
        <v>0</v>
      </c>
      <c r="H75" s="14" t="str">
        <f t="shared" si="1"/>
        <v/>
      </c>
      <c r="I75" s="11"/>
      <c r="J75" s="78"/>
      <c r="K75" s="3"/>
      <c r="L75" s="3"/>
      <c r="M75" s="12">
        <f t="shared" si="6"/>
        <v>0</v>
      </c>
      <c r="N75" s="13">
        <f t="shared" si="7"/>
        <v>0</v>
      </c>
      <c r="O75" s="14" t="str">
        <f t="shared" si="2"/>
        <v/>
      </c>
      <c r="P75" s="11"/>
      <c r="Q75" s="70"/>
      <c r="R75" s="11"/>
      <c r="S75" s="71">
        <f t="shared" si="8"/>
        <v>0</v>
      </c>
      <c r="T75" s="72" t="str">
        <f t="shared" si="3"/>
        <v/>
      </c>
      <c r="U75" s="11"/>
      <c r="V75" s="78"/>
      <c r="W75" s="11"/>
      <c r="X75" s="71">
        <f t="shared" si="9"/>
        <v>0</v>
      </c>
      <c r="Y75" s="72" t="str">
        <f t="shared" si="4"/>
        <v/>
      </c>
      <c r="Z75" s="11"/>
    </row>
    <row r="76" spans="1:29" x14ac:dyDescent="0.35">
      <c r="A76" s="3"/>
      <c r="B76" s="4"/>
      <c r="C76" s="3"/>
      <c r="D76" s="3"/>
      <c r="E76" s="3"/>
      <c r="F76" s="12">
        <f t="shared" ref="F76:F139" si="10">SUM(D76:E76)</f>
        <v>0</v>
      </c>
      <c r="G76" s="13">
        <f t="shared" si="5"/>
        <v>0</v>
      </c>
      <c r="H76" s="14" t="str">
        <f t="shared" ref="H76:H139" si="11">IF(C76&lt;&gt;"",IF(G76&gt;=75,"ดีมาก",IF(G76&gt;=50,"ดี",IF(G76&gt;=25,"พอใช้",IF(G76&gt;=0,"ปรับปรุง")))),"")</f>
        <v/>
      </c>
      <c r="I76" s="11"/>
      <c r="J76" s="78"/>
      <c r="K76" s="3"/>
      <c r="L76" s="3"/>
      <c r="M76" s="12">
        <f t="shared" si="6"/>
        <v>0</v>
      </c>
      <c r="N76" s="13">
        <f t="shared" si="7"/>
        <v>0</v>
      </c>
      <c r="O76" s="14" t="str">
        <f t="shared" ref="O76:O139" si="12">IF(C76&lt;&gt;"",IF(N76&gt;=75,"ดีมาก",IF(N76&gt;=50,"ดี",IF(N76&gt;=25,"พอใช้",IF(N76&gt;=0,"ปรับปรุง")))),"")</f>
        <v/>
      </c>
      <c r="P76" s="11"/>
      <c r="Q76" s="70"/>
      <c r="R76" s="11"/>
      <c r="S76" s="71">
        <f t="shared" si="8"/>
        <v>0</v>
      </c>
      <c r="T76" s="72" t="str">
        <f t="shared" ref="T76:T139" si="13">IF(C76&lt;&gt;"",IF(S76&gt;=75,"ดีมาก",IF(S76&gt;=50,"ดี",IF(S76&gt;=25,"พอใช้",IF(S76&gt;=0,"ปรับปรุง")))),"")</f>
        <v/>
      </c>
      <c r="U76" s="11"/>
      <c r="V76" s="78"/>
      <c r="W76" s="11"/>
      <c r="X76" s="71">
        <f t="shared" si="9"/>
        <v>0</v>
      </c>
      <c r="Y76" s="72" t="str">
        <f t="shared" ref="Y76:Y139" si="14">IF(C76&lt;&gt;"",IF(X76&gt;=75,"ดีมาก",IF(X76&gt;=50,"ดี",IF(X76&gt;=25,"พอใช้",IF(X76&gt;=0,"ปรับปรุง")))),"")</f>
        <v/>
      </c>
      <c r="Z76" s="11"/>
    </row>
    <row r="77" spans="1:29" x14ac:dyDescent="0.35">
      <c r="A77" s="3"/>
      <c r="B77" s="4"/>
      <c r="C77" s="3"/>
      <c r="D77" s="3"/>
      <c r="E77" s="3"/>
      <c r="F77" s="12">
        <f t="shared" si="10"/>
        <v>0</v>
      </c>
      <c r="G77" s="13">
        <f t="shared" ref="G77:G140" si="15">F77*100/40</f>
        <v>0</v>
      </c>
      <c r="H77" s="14" t="str">
        <f t="shared" si="11"/>
        <v/>
      </c>
      <c r="I77" s="11"/>
      <c r="J77" s="78"/>
      <c r="K77" s="3"/>
      <c r="L77" s="3"/>
      <c r="M77" s="12">
        <f t="shared" ref="M77:M140" si="16">SUM(K77:L77)</f>
        <v>0</v>
      </c>
      <c r="N77" s="13">
        <f t="shared" ref="N77:N140" si="17">M77*100/20</f>
        <v>0</v>
      </c>
      <c r="O77" s="14" t="str">
        <f t="shared" si="12"/>
        <v/>
      </c>
      <c r="P77" s="11"/>
      <c r="Q77" s="70"/>
      <c r="R77" s="11"/>
      <c r="S77" s="71">
        <f t="shared" ref="S77:S140" si="18">R77*100/20</f>
        <v>0</v>
      </c>
      <c r="T77" s="72" t="str">
        <f t="shared" si="13"/>
        <v/>
      </c>
      <c r="U77" s="11"/>
      <c r="V77" s="78"/>
      <c r="W77" s="11"/>
      <c r="X77" s="71">
        <f t="shared" ref="X77:X140" si="19">W77*100/20</f>
        <v>0</v>
      </c>
      <c r="Y77" s="72" t="str">
        <f t="shared" si="14"/>
        <v/>
      </c>
      <c r="Z77" s="11"/>
    </row>
    <row r="78" spans="1:29" x14ac:dyDescent="0.35">
      <c r="A78" s="3"/>
      <c r="B78" s="4"/>
      <c r="C78" s="3"/>
      <c r="D78" s="3"/>
      <c r="E78" s="3"/>
      <c r="F78" s="12">
        <f t="shared" si="10"/>
        <v>0</v>
      </c>
      <c r="G78" s="13">
        <f t="shared" si="15"/>
        <v>0</v>
      </c>
      <c r="H78" s="14" t="str">
        <f t="shared" si="11"/>
        <v/>
      </c>
      <c r="I78" s="11"/>
      <c r="J78" s="78"/>
      <c r="K78" s="3"/>
      <c r="L78" s="3"/>
      <c r="M78" s="12">
        <f t="shared" si="16"/>
        <v>0</v>
      </c>
      <c r="N78" s="13">
        <f t="shared" si="17"/>
        <v>0</v>
      </c>
      <c r="O78" s="14" t="str">
        <f t="shared" si="12"/>
        <v/>
      </c>
      <c r="P78" s="11"/>
      <c r="Q78" s="70"/>
      <c r="R78" s="11"/>
      <c r="S78" s="71">
        <f t="shared" si="18"/>
        <v>0</v>
      </c>
      <c r="T78" s="72" t="str">
        <f t="shared" si="13"/>
        <v/>
      </c>
      <c r="U78" s="11"/>
      <c r="V78" s="78"/>
      <c r="W78" s="11"/>
      <c r="X78" s="71">
        <f t="shared" si="19"/>
        <v>0</v>
      </c>
      <c r="Y78" s="72" t="str">
        <f t="shared" si="14"/>
        <v/>
      </c>
      <c r="Z78" s="11"/>
    </row>
    <row r="79" spans="1:29" x14ac:dyDescent="0.35">
      <c r="A79" s="3"/>
      <c r="B79" s="4"/>
      <c r="C79" s="3"/>
      <c r="D79" s="3"/>
      <c r="E79" s="3"/>
      <c r="F79" s="12">
        <f t="shared" si="10"/>
        <v>0</v>
      </c>
      <c r="G79" s="13">
        <f t="shared" si="15"/>
        <v>0</v>
      </c>
      <c r="H79" s="14" t="str">
        <f t="shared" si="11"/>
        <v/>
      </c>
      <c r="I79" s="11"/>
      <c r="J79" s="78"/>
      <c r="K79" s="3"/>
      <c r="L79" s="3"/>
      <c r="M79" s="12">
        <f t="shared" si="16"/>
        <v>0</v>
      </c>
      <c r="N79" s="13">
        <f t="shared" si="17"/>
        <v>0</v>
      </c>
      <c r="O79" s="14" t="str">
        <f t="shared" si="12"/>
        <v/>
      </c>
      <c r="P79" s="11"/>
      <c r="Q79" s="70"/>
      <c r="R79" s="11"/>
      <c r="S79" s="71">
        <f t="shared" si="18"/>
        <v>0</v>
      </c>
      <c r="T79" s="72" t="str">
        <f t="shared" si="13"/>
        <v/>
      </c>
      <c r="U79" s="11"/>
      <c r="V79" s="78"/>
      <c r="W79" s="11"/>
      <c r="X79" s="71">
        <f t="shared" si="19"/>
        <v>0</v>
      </c>
      <c r="Y79" s="72" t="str">
        <f t="shared" si="14"/>
        <v/>
      </c>
      <c r="Z79" s="11"/>
    </row>
    <row r="80" spans="1:29" x14ac:dyDescent="0.35">
      <c r="A80" s="3"/>
      <c r="B80" s="4"/>
      <c r="C80" s="3"/>
      <c r="D80" s="3"/>
      <c r="E80" s="3"/>
      <c r="F80" s="12">
        <f t="shared" si="10"/>
        <v>0</v>
      </c>
      <c r="G80" s="13">
        <f t="shared" si="15"/>
        <v>0</v>
      </c>
      <c r="H80" s="14" t="str">
        <f t="shared" si="11"/>
        <v/>
      </c>
      <c r="I80" s="11"/>
      <c r="J80" s="78"/>
      <c r="K80" s="3"/>
      <c r="L80" s="3"/>
      <c r="M80" s="12">
        <f t="shared" si="16"/>
        <v>0</v>
      </c>
      <c r="N80" s="13">
        <f t="shared" si="17"/>
        <v>0</v>
      </c>
      <c r="O80" s="14" t="str">
        <f t="shared" si="12"/>
        <v/>
      </c>
      <c r="P80" s="11"/>
      <c r="Q80" s="70"/>
      <c r="R80" s="11"/>
      <c r="S80" s="71">
        <f t="shared" si="18"/>
        <v>0</v>
      </c>
      <c r="T80" s="72" t="str">
        <f t="shared" si="13"/>
        <v/>
      </c>
      <c r="U80" s="11"/>
      <c r="V80" s="78"/>
      <c r="W80" s="11"/>
      <c r="X80" s="71">
        <f t="shared" si="19"/>
        <v>0</v>
      </c>
      <c r="Y80" s="72" t="str">
        <f t="shared" si="14"/>
        <v/>
      </c>
      <c r="Z80" s="11"/>
    </row>
    <row r="81" spans="1:26" x14ac:dyDescent="0.35">
      <c r="A81" s="3"/>
      <c r="B81" s="4"/>
      <c r="C81" s="3"/>
      <c r="D81" s="3"/>
      <c r="E81" s="3"/>
      <c r="F81" s="12">
        <f t="shared" si="10"/>
        <v>0</v>
      </c>
      <c r="G81" s="13">
        <f t="shared" si="15"/>
        <v>0</v>
      </c>
      <c r="H81" s="14" t="str">
        <f t="shared" si="11"/>
        <v/>
      </c>
      <c r="I81" s="11"/>
      <c r="J81" s="78"/>
      <c r="K81" s="3"/>
      <c r="L81" s="3"/>
      <c r="M81" s="12">
        <f t="shared" si="16"/>
        <v>0</v>
      </c>
      <c r="N81" s="13">
        <f t="shared" si="17"/>
        <v>0</v>
      </c>
      <c r="O81" s="14" t="str">
        <f t="shared" si="12"/>
        <v/>
      </c>
      <c r="P81" s="11"/>
      <c r="Q81" s="70"/>
      <c r="R81" s="11"/>
      <c r="S81" s="71">
        <f t="shared" si="18"/>
        <v>0</v>
      </c>
      <c r="T81" s="72" t="str">
        <f t="shared" si="13"/>
        <v/>
      </c>
      <c r="U81" s="11"/>
      <c r="V81" s="78"/>
      <c r="W81" s="11"/>
      <c r="X81" s="71">
        <f t="shared" si="19"/>
        <v>0</v>
      </c>
      <c r="Y81" s="72" t="str">
        <f t="shared" si="14"/>
        <v/>
      </c>
      <c r="Z81" s="11"/>
    </row>
    <row r="82" spans="1:26" x14ac:dyDescent="0.35">
      <c r="A82" s="3"/>
      <c r="B82" s="4"/>
      <c r="C82" s="3"/>
      <c r="D82" s="3"/>
      <c r="E82" s="3"/>
      <c r="F82" s="12">
        <f t="shared" si="10"/>
        <v>0</v>
      </c>
      <c r="G82" s="13">
        <f t="shared" si="15"/>
        <v>0</v>
      </c>
      <c r="H82" s="14" t="str">
        <f t="shared" si="11"/>
        <v/>
      </c>
      <c r="I82" s="11"/>
      <c r="J82" s="78"/>
      <c r="K82" s="3"/>
      <c r="L82" s="3"/>
      <c r="M82" s="12">
        <f t="shared" si="16"/>
        <v>0</v>
      </c>
      <c r="N82" s="13">
        <f t="shared" si="17"/>
        <v>0</v>
      </c>
      <c r="O82" s="14" t="str">
        <f t="shared" si="12"/>
        <v/>
      </c>
      <c r="P82" s="11"/>
      <c r="Q82" s="70"/>
      <c r="R82" s="11"/>
      <c r="S82" s="71">
        <f t="shared" si="18"/>
        <v>0</v>
      </c>
      <c r="T82" s="72" t="str">
        <f t="shared" si="13"/>
        <v/>
      </c>
      <c r="U82" s="11"/>
      <c r="V82" s="78"/>
      <c r="W82" s="11"/>
      <c r="X82" s="71">
        <f t="shared" si="19"/>
        <v>0</v>
      </c>
      <c r="Y82" s="72" t="str">
        <f t="shared" si="14"/>
        <v/>
      </c>
      <c r="Z82" s="11"/>
    </row>
    <row r="83" spans="1:26" x14ac:dyDescent="0.35">
      <c r="A83" s="3"/>
      <c r="B83" s="4"/>
      <c r="C83" s="3"/>
      <c r="D83" s="3"/>
      <c r="E83" s="3"/>
      <c r="F83" s="12">
        <f t="shared" si="10"/>
        <v>0</v>
      </c>
      <c r="G83" s="13">
        <f t="shared" si="15"/>
        <v>0</v>
      </c>
      <c r="H83" s="14" t="str">
        <f t="shared" si="11"/>
        <v/>
      </c>
      <c r="I83" s="11"/>
      <c r="J83" s="78"/>
      <c r="K83" s="3"/>
      <c r="L83" s="3"/>
      <c r="M83" s="12">
        <f t="shared" si="16"/>
        <v>0</v>
      </c>
      <c r="N83" s="13">
        <f t="shared" si="17"/>
        <v>0</v>
      </c>
      <c r="O83" s="14" t="str">
        <f t="shared" si="12"/>
        <v/>
      </c>
      <c r="P83" s="11"/>
      <c r="Q83" s="70"/>
      <c r="R83" s="11"/>
      <c r="S83" s="71">
        <f t="shared" si="18"/>
        <v>0</v>
      </c>
      <c r="T83" s="72" t="str">
        <f t="shared" si="13"/>
        <v/>
      </c>
      <c r="U83" s="11"/>
      <c r="V83" s="78"/>
      <c r="W83" s="11"/>
      <c r="X83" s="71">
        <f t="shared" si="19"/>
        <v>0</v>
      </c>
      <c r="Y83" s="72" t="str">
        <f t="shared" si="14"/>
        <v/>
      </c>
      <c r="Z83" s="11"/>
    </row>
    <row r="84" spans="1:26" x14ac:dyDescent="0.35">
      <c r="A84" s="3"/>
      <c r="B84" s="4"/>
      <c r="C84" s="3"/>
      <c r="D84" s="3"/>
      <c r="E84" s="3"/>
      <c r="F84" s="12">
        <f t="shared" si="10"/>
        <v>0</v>
      </c>
      <c r="G84" s="13">
        <f t="shared" si="15"/>
        <v>0</v>
      </c>
      <c r="H84" s="14" t="str">
        <f t="shared" si="11"/>
        <v/>
      </c>
      <c r="I84" s="11"/>
      <c r="J84" s="78"/>
      <c r="K84" s="3"/>
      <c r="L84" s="3"/>
      <c r="M84" s="12">
        <f t="shared" si="16"/>
        <v>0</v>
      </c>
      <c r="N84" s="13">
        <f t="shared" si="17"/>
        <v>0</v>
      </c>
      <c r="O84" s="14" t="str">
        <f t="shared" si="12"/>
        <v/>
      </c>
      <c r="P84" s="11"/>
      <c r="Q84" s="70"/>
      <c r="R84" s="11"/>
      <c r="S84" s="71">
        <f t="shared" si="18"/>
        <v>0</v>
      </c>
      <c r="T84" s="72" t="str">
        <f t="shared" si="13"/>
        <v/>
      </c>
      <c r="U84" s="11"/>
      <c r="V84" s="78"/>
      <c r="W84" s="11"/>
      <c r="X84" s="71">
        <f t="shared" si="19"/>
        <v>0</v>
      </c>
      <c r="Y84" s="72" t="str">
        <f t="shared" si="14"/>
        <v/>
      </c>
      <c r="Z84" s="11"/>
    </row>
    <row r="85" spans="1:26" x14ac:dyDescent="0.35">
      <c r="A85" s="3"/>
      <c r="B85" s="4"/>
      <c r="C85" s="3"/>
      <c r="D85" s="3"/>
      <c r="E85" s="3"/>
      <c r="F85" s="12">
        <f t="shared" si="10"/>
        <v>0</v>
      </c>
      <c r="G85" s="13">
        <f t="shared" si="15"/>
        <v>0</v>
      </c>
      <c r="H85" s="14" t="str">
        <f t="shared" si="11"/>
        <v/>
      </c>
      <c r="I85" s="11"/>
      <c r="J85" s="78"/>
      <c r="K85" s="3"/>
      <c r="L85" s="3"/>
      <c r="M85" s="12">
        <f t="shared" si="16"/>
        <v>0</v>
      </c>
      <c r="N85" s="13">
        <f t="shared" si="17"/>
        <v>0</v>
      </c>
      <c r="O85" s="14" t="str">
        <f t="shared" si="12"/>
        <v/>
      </c>
      <c r="P85" s="11"/>
      <c r="Q85" s="70"/>
      <c r="R85" s="11"/>
      <c r="S85" s="71">
        <f t="shared" si="18"/>
        <v>0</v>
      </c>
      <c r="T85" s="72" t="str">
        <f t="shared" si="13"/>
        <v/>
      </c>
      <c r="U85" s="11"/>
      <c r="V85" s="78"/>
      <c r="W85" s="11"/>
      <c r="X85" s="71">
        <f t="shared" si="19"/>
        <v>0</v>
      </c>
      <c r="Y85" s="72" t="str">
        <f t="shared" si="14"/>
        <v/>
      </c>
      <c r="Z85" s="11"/>
    </row>
    <row r="86" spans="1:26" x14ac:dyDescent="0.35">
      <c r="A86" s="3"/>
      <c r="B86" s="4"/>
      <c r="C86" s="3"/>
      <c r="D86" s="3"/>
      <c r="E86" s="3"/>
      <c r="F86" s="12">
        <f t="shared" si="10"/>
        <v>0</v>
      </c>
      <c r="G86" s="13">
        <f t="shared" si="15"/>
        <v>0</v>
      </c>
      <c r="H86" s="14" t="str">
        <f t="shared" si="11"/>
        <v/>
      </c>
      <c r="I86" s="11"/>
      <c r="J86" s="78"/>
      <c r="K86" s="3"/>
      <c r="L86" s="3"/>
      <c r="M86" s="12">
        <f t="shared" si="16"/>
        <v>0</v>
      </c>
      <c r="N86" s="13">
        <f t="shared" si="17"/>
        <v>0</v>
      </c>
      <c r="O86" s="14" t="str">
        <f t="shared" si="12"/>
        <v/>
      </c>
      <c r="P86" s="11"/>
      <c r="Q86" s="70"/>
      <c r="R86" s="11"/>
      <c r="S86" s="71">
        <f t="shared" si="18"/>
        <v>0</v>
      </c>
      <c r="T86" s="72" t="str">
        <f t="shared" si="13"/>
        <v/>
      </c>
      <c r="U86" s="11"/>
      <c r="V86" s="78"/>
      <c r="W86" s="11"/>
      <c r="X86" s="71">
        <f t="shared" si="19"/>
        <v>0</v>
      </c>
      <c r="Y86" s="72" t="str">
        <f t="shared" si="14"/>
        <v/>
      </c>
      <c r="Z86" s="11"/>
    </row>
    <row r="87" spans="1:26" x14ac:dyDescent="0.35">
      <c r="A87" s="3"/>
      <c r="B87" s="4"/>
      <c r="C87" s="3"/>
      <c r="D87" s="3"/>
      <c r="E87" s="3"/>
      <c r="F87" s="12">
        <f t="shared" si="10"/>
        <v>0</v>
      </c>
      <c r="G87" s="13">
        <f t="shared" si="15"/>
        <v>0</v>
      </c>
      <c r="H87" s="14" t="str">
        <f t="shared" si="11"/>
        <v/>
      </c>
      <c r="I87" s="11"/>
      <c r="J87" s="78"/>
      <c r="K87" s="3"/>
      <c r="L87" s="3"/>
      <c r="M87" s="12">
        <f t="shared" si="16"/>
        <v>0</v>
      </c>
      <c r="N87" s="13">
        <f t="shared" si="17"/>
        <v>0</v>
      </c>
      <c r="O87" s="14" t="str">
        <f t="shared" si="12"/>
        <v/>
      </c>
      <c r="P87" s="11"/>
      <c r="Q87" s="70"/>
      <c r="R87" s="11"/>
      <c r="S87" s="71">
        <f t="shared" si="18"/>
        <v>0</v>
      </c>
      <c r="T87" s="72" t="str">
        <f t="shared" si="13"/>
        <v/>
      </c>
      <c r="U87" s="11"/>
      <c r="V87" s="78"/>
      <c r="W87" s="11"/>
      <c r="X87" s="71">
        <f t="shared" si="19"/>
        <v>0</v>
      </c>
      <c r="Y87" s="72" t="str">
        <f t="shared" si="14"/>
        <v/>
      </c>
      <c r="Z87" s="11"/>
    </row>
    <row r="88" spans="1:26" x14ac:dyDescent="0.35">
      <c r="A88" s="3"/>
      <c r="B88" s="4"/>
      <c r="C88" s="3"/>
      <c r="D88" s="3"/>
      <c r="E88" s="3"/>
      <c r="F88" s="12">
        <f t="shared" si="10"/>
        <v>0</v>
      </c>
      <c r="G88" s="13">
        <f t="shared" si="15"/>
        <v>0</v>
      </c>
      <c r="H88" s="14" t="str">
        <f t="shared" si="11"/>
        <v/>
      </c>
      <c r="I88" s="11"/>
      <c r="J88" s="78"/>
      <c r="K88" s="3"/>
      <c r="L88" s="3"/>
      <c r="M88" s="12">
        <f t="shared" si="16"/>
        <v>0</v>
      </c>
      <c r="N88" s="13">
        <f t="shared" si="17"/>
        <v>0</v>
      </c>
      <c r="O88" s="14" t="str">
        <f t="shared" si="12"/>
        <v/>
      </c>
      <c r="P88" s="11"/>
      <c r="Q88" s="70"/>
      <c r="R88" s="11"/>
      <c r="S88" s="71">
        <f t="shared" si="18"/>
        <v>0</v>
      </c>
      <c r="T88" s="72" t="str">
        <f t="shared" si="13"/>
        <v/>
      </c>
      <c r="U88" s="11"/>
      <c r="V88" s="78"/>
      <c r="W88" s="11"/>
      <c r="X88" s="71">
        <f t="shared" si="19"/>
        <v>0</v>
      </c>
      <c r="Y88" s="72" t="str">
        <f t="shared" si="14"/>
        <v/>
      </c>
      <c r="Z88" s="11"/>
    </row>
    <row r="89" spans="1:26" x14ac:dyDescent="0.35">
      <c r="A89" s="3"/>
      <c r="B89" s="4"/>
      <c r="C89" s="3"/>
      <c r="D89" s="3"/>
      <c r="E89" s="3"/>
      <c r="F89" s="12">
        <f t="shared" si="10"/>
        <v>0</v>
      </c>
      <c r="G89" s="13">
        <f t="shared" si="15"/>
        <v>0</v>
      </c>
      <c r="H89" s="14" t="str">
        <f t="shared" si="11"/>
        <v/>
      </c>
      <c r="I89" s="11"/>
      <c r="J89" s="78"/>
      <c r="K89" s="3"/>
      <c r="L89" s="3"/>
      <c r="M89" s="12">
        <f t="shared" si="16"/>
        <v>0</v>
      </c>
      <c r="N89" s="13">
        <f t="shared" si="17"/>
        <v>0</v>
      </c>
      <c r="O89" s="14" t="str">
        <f t="shared" si="12"/>
        <v/>
      </c>
      <c r="P89" s="11"/>
      <c r="Q89" s="70"/>
      <c r="R89" s="11"/>
      <c r="S89" s="71">
        <f t="shared" si="18"/>
        <v>0</v>
      </c>
      <c r="T89" s="72" t="str">
        <f t="shared" si="13"/>
        <v/>
      </c>
      <c r="U89" s="11"/>
      <c r="V89" s="78"/>
      <c r="W89" s="11"/>
      <c r="X89" s="71">
        <f t="shared" si="19"/>
        <v>0</v>
      </c>
      <c r="Y89" s="72" t="str">
        <f t="shared" si="14"/>
        <v/>
      </c>
      <c r="Z89" s="11"/>
    </row>
    <row r="90" spans="1:26" x14ac:dyDescent="0.35">
      <c r="A90" s="3"/>
      <c r="B90" s="4"/>
      <c r="C90" s="3"/>
      <c r="D90" s="3"/>
      <c r="E90" s="3"/>
      <c r="F90" s="12">
        <f t="shared" si="10"/>
        <v>0</v>
      </c>
      <c r="G90" s="13">
        <f t="shared" si="15"/>
        <v>0</v>
      </c>
      <c r="H90" s="14" t="str">
        <f t="shared" si="11"/>
        <v/>
      </c>
      <c r="I90" s="11"/>
      <c r="J90" s="78"/>
      <c r="K90" s="3"/>
      <c r="L90" s="3"/>
      <c r="M90" s="12">
        <f t="shared" si="16"/>
        <v>0</v>
      </c>
      <c r="N90" s="13">
        <f t="shared" si="17"/>
        <v>0</v>
      </c>
      <c r="O90" s="14" t="str">
        <f t="shared" si="12"/>
        <v/>
      </c>
      <c r="P90" s="11"/>
      <c r="Q90" s="70"/>
      <c r="R90" s="11"/>
      <c r="S90" s="71">
        <f t="shared" si="18"/>
        <v>0</v>
      </c>
      <c r="T90" s="72" t="str">
        <f t="shared" si="13"/>
        <v/>
      </c>
      <c r="U90" s="11"/>
      <c r="V90" s="78"/>
      <c r="W90" s="11"/>
      <c r="X90" s="71">
        <f t="shared" si="19"/>
        <v>0</v>
      </c>
      <c r="Y90" s="72" t="str">
        <f t="shared" si="14"/>
        <v/>
      </c>
      <c r="Z90" s="11"/>
    </row>
    <row r="91" spans="1:26" x14ac:dyDescent="0.35">
      <c r="A91" s="3"/>
      <c r="B91" s="4"/>
      <c r="C91" s="3"/>
      <c r="D91" s="3"/>
      <c r="E91" s="3"/>
      <c r="F91" s="12">
        <f t="shared" si="10"/>
        <v>0</v>
      </c>
      <c r="G91" s="13">
        <f t="shared" si="15"/>
        <v>0</v>
      </c>
      <c r="H91" s="14" t="str">
        <f t="shared" si="11"/>
        <v/>
      </c>
      <c r="I91" s="11"/>
      <c r="J91" s="78"/>
      <c r="K91" s="3"/>
      <c r="L91" s="3"/>
      <c r="M91" s="12">
        <f t="shared" si="16"/>
        <v>0</v>
      </c>
      <c r="N91" s="13">
        <f t="shared" si="17"/>
        <v>0</v>
      </c>
      <c r="O91" s="14" t="str">
        <f t="shared" si="12"/>
        <v/>
      </c>
      <c r="P91" s="11"/>
      <c r="Q91" s="70"/>
      <c r="R91" s="11"/>
      <c r="S91" s="71">
        <f t="shared" si="18"/>
        <v>0</v>
      </c>
      <c r="T91" s="72" t="str">
        <f t="shared" si="13"/>
        <v/>
      </c>
      <c r="U91" s="11"/>
      <c r="V91" s="78"/>
      <c r="W91" s="11"/>
      <c r="X91" s="71">
        <f t="shared" si="19"/>
        <v>0</v>
      </c>
      <c r="Y91" s="72" t="str">
        <f t="shared" si="14"/>
        <v/>
      </c>
      <c r="Z91" s="11"/>
    </row>
    <row r="92" spans="1:26" x14ac:dyDescent="0.35">
      <c r="A92" s="3"/>
      <c r="B92" s="4"/>
      <c r="C92" s="3"/>
      <c r="D92" s="3"/>
      <c r="E92" s="3"/>
      <c r="F92" s="12">
        <f t="shared" si="10"/>
        <v>0</v>
      </c>
      <c r="G92" s="13">
        <f t="shared" si="15"/>
        <v>0</v>
      </c>
      <c r="H92" s="14" t="str">
        <f t="shared" si="11"/>
        <v/>
      </c>
      <c r="I92" s="11"/>
      <c r="J92" s="78"/>
      <c r="K92" s="3"/>
      <c r="L92" s="3"/>
      <c r="M92" s="12">
        <f t="shared" si="16"/>
        <v>0</v>
      </c>
      <c r="N92" s="13">
        <f t="shared" si="17"/>
        <v>0</v>
      </c>
      <c r="O92" s="14" t="str">
        <f t="shared" si="12"/>
        <v/>
      </c>
      <c r="P92" s="11"/>
      <c r="Q92" s="70"/>
      <c r="R92" s="11"/>
      <c r="S92" s="71">
        <f t="shared" si="18"/>
        <v>0</v>
      </c>
      <c r="T92" s="72" t="str">
        <f t="shared" si="13"/>
        <v/>
      </c>
      <c r="U92" s="11"/>
      <c r="V92" s="78"/>
      <c r="W92" s="11"/>
      <c r="X92" s="71">
        <f t="shared" si="19"/>
        <v>0</v>
      </c>
      <c r="Y92" s="72" t="str">
        <f t="shared" si="14"/>
        <v/>
      </c>
      <c r="Z92" s="11"/>
    </row>
    <row r="93" spans="1:26" x14ac:dyDescent="0.35">
      <c r="A93" s="3"/>
      <c r="B93" s="4"/>
      <c r="C93" s="3"/>
      <c r="D93" s="3"/>
      <c r="E93" s="3"/>
      <c r="F93" s="12">
        <f t="shared" si="10"/>
        <v>0</v>
      </c>
      <c r="G93" s="13">
        <f t="shared" si="15"/>
        <v>0</v>
      </c>
      <c r="H93" s="14" t="str">
        <f t="shared" si="11"/>
        <v/>
      </c>
      <c r="I93" s="11"/>
      <c r="J93" s="78"/>
      <c r="K93" s="3"/>
      <c r="L93" s="3"/>
      <c r="M93" s="12">
        <f t="shared" si="16"/>
        <v>0</v>
      </c>
      <c r="N93" s="13">
        <f t="shared" si="17"/>
        <v>0</v>
      </c>
      <c r="O93" s="14" t="str">
        <f t="shared" si="12"/>
        <v/>
      </c>
      <c r="P93" s="11"/>
      <c r="Q93" s="70"/>
      <c r="R93" s="11"/>
      <c r="S93" s="71">
        <f t="shared" si="18"/>
        <v>0</v>
      </c>
      <c r="T93" s="72" t="str">
        <f t="shared" si="13"/>
        <v/>
      </c>
      <c r="U93" s="11"/>
      <c r="V93" s="78"/>
      <c r="W93" s="11"/>
      <c r="X93" s="71">
        <f t="shared" si="19"/>
        <v>0</v>
      </c>
      <c r="Y93" s="72" t="str">
        <f t="shared" si="14"/>
        <v/>
      </c>
      <c r="Z93" s="11"/>
    </row>
    <row r="94" spans="1:26" x14ac:dyDescent="0.35">
      <c r="A94" s="3"/>
      <c r="B94" s="4"/>
      <c r="C94" s="3"/>
      <c r="D94" s="3"/>
      <c r="E94" s="3"/>
      <c r="F94" s="12">
        <f t="shared" si="10"/>
        <v>0</v>
      </c>
      <c r="G94" s="13">
        <f t="shared" si="15"/>
        <v>0</v>
      </c>
      <c r="H94" s="14" t="str">
        <f t="shared" si="11"/>
        <v/>
      </c>
      <c r="I94" s="11"/>
      <c r="J94" s="78"/>
      <c r="K94" s="3"/>
      <c r="L94" s="3"/>
      <c r="M94" s="12">
        <f t="shared" si="16"/>
        <v>0</v>
      </c>
      <c r="N94" s="13">
        <f t="shared" si="17"/>
        <v>0</v>
      </c>
      <c r="O94" s="14" t="str">
        <f t="shared" si="12"/>
        <v/>
      </c>
      <c r="P94" s="11"/>
      <c r="Q94" s="70"/>
      <c r="R94" s="11"/>
      <c r="S94" s="71">
        <f t="shared" si="18"/>
        <v>0</v>
      </c>
      <c r="T94" s="72" t="str">
        <f t="shared" si="13"/>
        <v/>
      </c>
      <c r="U94" s="11"/>
      <c r="V94" s="78"/>
      <c r="W94" s="11"/>
      <c r="X94" s="71">
        <f t="shared" si="19"/>
        <v>0</v>
      </c>
      <c r="Y94" s="72" t="str">
        <f t="shared" si="14"/>
        <v/>
      </c>
      <c r="Z94" s="11"/>
    </row>
    <row r="95" spans="1:26" x14ac:dyDescent="0.35">
      <c r="A95" s="3"/>
      <c r="B95" s="4"/>
      <c r="C95" s="3"/>
      <c r="D95" s="3"/>
      <c r="E95" s="3"/>
      <c r="F95" s="12">
        <f t="shared" si="10"/>
        <v>0</v>
      </c>
      <c r="G95" s="13">
        <f t="shared" si="15"/>
        <v>0</v>
      </c>
      <c r="H95" s="14" t="str">
        <f t="shared" si="11"/>
        <v/>
      </c>
      <c r="I95" s="11"/>
      <c r="J95" s="78"/>
      <c r="K95" s="3"/>
      <c r="L95" s="3"/>
      <c r="M95" s="12">
        <f t="shared" si="16"/>
        <v>0</v>
      </c>
      <c r="N95" s="13">
        <f t="shared" si="17"/>
        <v>0</v>
      </c>
      <c r="O95" s="14" t="str">
        <f t="shared" si="12"/>
        <v/>
      </c>
      <c r="P95" s="11"/>
      <c r="Q95" s="70"/>
      <c r="R95" s="11"/>
      <c r="S95" s="71">
        <f t="shared" si="18"/>
        <v>0</v>
      </c>
      <c r="T95" s="72" t="str">
        <f t="shared" si="13"/>
        <v/>
      </c>
      <c r="U95" s="11"/>
      <c r="V95" s="78"/>
      <c r="W95" s="11"/>
      <c r="X95" s="71">
        <f t="shared" si="19"/>
        <v>0</v>
      </c>
      <c r="Y95" s="72" t="str">
        <f t="shared" si="14"/>
        <v/>
      </c>
      <c r="Z95" s="11"/>
    </row>
    <row r="96" spans="1:26" x14ac:dyDescent="0.35">
      <c r="A96" s="3"/>
      <c r="B96" s="4"/>
      <c r="C96" s="3"/>
      <c r="D96" s="3"/>
      <c r="E96" s="3"/>
      <c r="F96" s="12">
        <f t="shared" si="10"/>
        <v>0</v>
      </c>
      <c r="G96" s="13">
        <f t="shared" si="15"/>
        <v>0</v>
      </c>
      <c r="H96" s="14" t="str">
        <f t="shared" si="11"/>
        <v/>
      </c>
      <c r="I96" s="11"/>
      <c r="J96" s="78"/>
      <c r="K96" s="3"/>
      <c r="L96" s="3"/>
      <c r="M96" s="12">
        <f t="shared" si="16"/>
        <v>0</v>
      </c>
      <c r="N96" s="13">
        <f t="shared" si="17"/>
        <v>0</v>
      </c>
      <c r="O96" s="14" t="str">
        <f t="shared" si="12"/>
        <v/>
      </c>
      <c r="P96" s="11"/>
      <c r="Q96" s="70"/>
      <c r="R96" s="11"/>
      <c r="S96" s="71">
        <f t="shared" si="18"/>
        <v>0</v>
      </c>
      <c r="T96" s="72" t="str">
        <f t="shared" si="13"/>
        <v/>
      </c>
      <c r="U96" s="11"/>
      <c r="V96" s="78"/>
      <c r="W96" s="11"/>
      <c r="X96" s="71">
        <f t="shared" si="19"/>
        <v>0</v>
      </c>
      <c r="Y96" s="72" t="str">
        <f t="shared" si="14"/>
        <v/>
      </c>
      <c r="Z96" s="11"/>
    </row>
    <row r="97" spans="1:26" x14ac:dyDescent="0.35">
      <c r="A97" s="3"/>
      <c r="B97" s="4"/>
      <c r="C97" s="3"/>
      <c r="D97" s="3"/>
      <c r="E97" s="3"/>
      <c r="F97" s="12">
        <f t="shared" si="10"/>
        <v>0</v>
      </c>
      <c r="G97" s="13">
        <f t="shared" si="15"/>
        <v>0</v>
      </c>
      <c r="H97" s="14" t="str">
        <f t="shared" si="11"/>
        <v/>
      </c>
      <c r="I97" s="11"/>
      <c r="J97" s="78"/>
      <c r="K97" s="3"/>
      <c r="L97" s="3"/>
      <c r="M97" s="12">
        <f t="shared" si="16"/>
        <v>0</v>
      </c>
      <c r="N97" s="13">
        <f t="shared" si="17"/>
        <v>0</v>
      </c>
      <c r="O97" s="14" t="str">
        <f t="shared" si="12"/>
        <v/>
      </c>
      <c r="P97" s="11"/>
      <c r="Q97" s="70"/>
      <c r="R97" s="11"/>
      <c r="S97" s="71">
        <f t="shared" si="18"/>
        <v>0</v>
      </c>
      <c r="T97" s="72" t="str">
        <f t="shared" si="13"/>
        <v/>
      </c>
      <c r="U97" s="11"/>
      <c r="V97" s="78"/>
      <c r="W97" s="11"/>
      <c r="X97" s="71">
        <f t="shared" si="19"/>
        <v>0</v>
      </c>
      <c r="Y97" s="72" t="str">
        <f t="shared" si="14"/>
        <v/>
      </c>
      <c r="Z97" s="11"/>
    </row>
    <row r="98" spans="1:26" x14ac:dyDescent="0.35">
      <c r="A98" s="3"/>
      <c r="B98" s="4"/>
      <c r="C98" s="3"/>
      <c r="D98" s="3"/>
      <c r="E98" s="3"/>
      <c r="F98" s="12">
        <f t="shared" si="10"/>
        <v>0</v>
      </c>
      <c r="G98" s="13">
        <f t="shared" si="15"/>
        <v>0</v>
      </c>
      <c r="H98" s="14" t="str">
        <f t="shared" si="11"/>
        <v/>
      </c>
      <c r="I98" s="11"/>
      <c r="J98" s="78"/>
      <c r="K98" s="3"/>
      <c r="L98" s="3"/>
      <c r="M98" s="12">
        <f t="shared" si="16"/>
        <v>0</v>
      </c>
      <c r="N98" s="13">
        <f t="shared" si="17"/>
        <v>0</v>
      </c>
      <c r="O98" s="14" t="str">
        <f t="shared" si="12"/>
        <v/>
      </c>
      <c r="P98" s="11"/>
      <c r="Q98" s="70"/>
      <c r="R98" s="11"/>
      <c r="S98" s="71">
        <f t="shared" si="18"/>
        <v>0</v>
      </c>
      <c r="T98" s="72" t="str">
        <f t="shared" si="13"/>
        <v/>
      </c>
      <c r="U98" s="11"/>
      <c r="V98" s="78"/>
      <c r="W98" s="11"/>
      <c r="X98" s="71">
        <f t="shared" si="19"/>
        <v>0</v>
      </c>
      <c r="Y98" s="72" t="str">
        <f t="shared" si="14"/>
        <v/>
      </c>
      <c r="Z98" s="11"/>
    </row>
    <row r="99" spans="1:26" x14ac:dyDescent="0.35">
      <c r="A99" s="3"/>
      <c r="B99" s="4"/>
      <c r="C99" s="3"/>
      <c r="D99" s="3"/>
      <c r="E99" s="3"/>
      <c r="F99" s="12">
        <f t="shared" si="10"/>
        <v>0</v>
      </c>
      <c r="G99" s="13">
        <f t="shared" si="15"/>
        <v>0</v>
      </c>
      <c r="H99" s="14" t="str">
        <f t="shared" si="11"/>
        <v/>
      </c>
      <c r="I99" s="11"/>
      <c r="J99" s="78"/>
      <c r="K99" s="3"/>
      <c r="L99" s="3"/>
      <c r="M99" s="12">
        <f t="shared" si="16"/>
        <v>0</v>
      </c>
      <c r="N99" s="13">
        <f t="shared" si="17"/>
        <v>0</v>
      </c>
      <c r="O99" s="14" t="str">
        <f t="shared" si="12"/>
        <v/>
      </c>
      <c r="P99" s="11"/>
      <c r="Q99" s="70"/>
      <c r="R99" s="11"/>
      <c r="S99" s="71">
        <f t="shared" si="18"/>
        <v>0</v>
      </c>
      <c r="T99" s="72" t="str">
        <f t="shared" si="13"/>
        <v/>
      </c>
      <c r="U99" s="11"/>
      <c r="V99" s="78"/>
      <c r="W99" s="11"/>
      <c r="X99" s="71">
        <f t="shared" si="19"/>
        <v>0</v>
      </c>
      <c r="Y99" s="72" t="str">
        <f t="shared" si="14"/>
        <v/>
      </c>
      <c r="Z99" s="11"/>
    </row>
    <row r="100" spans="1:26" x14ac:dyDescent="0.35">
      <c r="A100" s="3"/>
      <c r="B100" s="4"/>
      <c r="C100" s="3"/>
      <c r="D100" s="3"/>
      <c r="E100" s="3"/>
      <c r="F100" s="12">
        <f t="shared" si="10"/>
        <v>0</v>
      </c>
      <c r="G100" s="13">
        <f t="shared" si="15"/>
        <v>0</v>
      </c>
      <c r="H100" s="14" t="str">
        <f t="shared" si="11"/>
        <v/>
      </c>
      <c r="I100" s="11"/>
      <c r="J100" s="78"/>
      <c r="K100" s="3"/>
      <c r="L100" s="3"/>
      <c r="M100" s="12">
        <f t="shared" si="16"/>
        <v>0</v>
      </c>
      <c r="N100" s="13">
        <f t="shared" si="17"/>
        <v>0</v>
      </c>
      <c r="O100" s="14" t="str">
        <f t="shared" si="12"/>
        <v/>
      </c>
      <c r="P100" s="11"/>
      <c r="Q100" s="70"/>
      <c r="R100" s="11"/>
      <c r="S100" s="71">
        <f t="shared" si="18"/>
        <v>0</v>
      </c>
      <c r="T100" s="72" t="str">
        <f t="shared" si="13"/>
        <v/>
      </c>
      <c r="U100" s="11"/>
      <c r="V100" s="78"/>
      <c r="W100" s="11"/>
      <c r="X100" s="71">
        <f t="shared" si="19"/>
        <v>0</v>
      </c>
      <c r="Y100" s="72" t="str">
        <f t="shared" si="14"/>
        <v/>
      </c>
      <c r="Z100" s="11"/>
    </row>
    <row r="101" spans="1:26" x14ac:dyDescent="0.35">
      <c r="A101" s="3"/>
      <c r="B101" s="4"/>
      <c r="C101" s="3"/>
      <c r="D101" s="3"/>
      <c r="E101" s="3"/>
      <c r="F101" s="12">
        <f t="shared" si="10"/>
        <v>0</v>
      </c>
      <c r="G101" s="13">
        <f t="shared" si="15"/>
        <v>0</v>
      </c>
      <c r="H101" s="14" t="str">
        <f t="shared" si="11"/>
        <v/>
      </c>
      <c r="I101" s="11"/>
      <c r="J101" s="78"/>
      <c r="K101" s="3"/>
      <c r="L101" s="3"/>
      <c r="M101" s="12">
        <f t="shared" si="16"/>
        <v>0</v>
      </c>
      <c r="N101" s="13">
        <f t="shared" si="17"/>
        <v>0</v>
      </c>
      <c r="O101" s="14" t="str">
        <f t="shared" si="12"/>
        <v/>
      </c>
      <c r="P101" s="11"/>
      <c r="Q101" s="70"/>
      <c r="R101" s="11"/>
      <c r="S101" s="71">
        <f t="shared" si="18"/>
        <v>0</v>
      </c>
      <c r="T101" s="72" t="str">
        <f t="shared" si="13"/>
        <v/>
      </c>
      <c r="U101" s="11"/>
      <c r="V101" s="78"/>
      <c r="W101" s="11"/>
      <c r="X101" s="71">
        <f t="shared" si="19"/>
        <v>0</v>
      </c>
      <c r="Y101" s="72" t="str">
        <f t="shared" si="14"/>
        <v/>
      </c>
      <c r="Z101" s="11"/>
    </row>
    <row r="102" spans="1:26" x14ac:dyDescent="0.35">
      <c r="A102" s="3"/>
      <c r="B102" s="4"/>
      <c r="C102" s="3"/>
      <c r="D102" s="3"/>
      <c r="E102" s="3"/>
      <c r="F102" s="12">
        <f t="shared" si="10"/>
        <v>0</v>
      </c>
      <c r="G102" s="13">
        <f t="shared" si="15"/>
        <v>0</v>
      </c>
      <c r="H102" s="14" t="str">
        <f t="shared" si="11"/>
        <v/>
      </c>
      <c r="I102" s="11"/>
      <c r="J102" s="78"/>
      <c r="K102" s="3"/>
      <c r="L102" s="3"/>
      <c r="M102" s="12">
        <f t="shared" si="16"/>
        <v>0</v>
      </c>
      <c r="N102" s="13">
        <f t="shared" si="17"/>
        <v>0</v>
      </c>
      <c r="O102" s="14" t="str">
        <f t="shared" si="12"/>
        <v/>
      </c>
      <c r="P102" s="11"/>
      <c r="Q102" s="70"/>
      <c r="R102" s="11"/>
      <c r="S102" s="71">
        <f t="shared" si="18"/>
        <v>0</v>
      </c>
      <c r="T102" s="72" t="str">
        <f t="shared" si="13"/>
        <v/>
      </c>
      <c r="U102" s="11"/>
      <c r="V102" s="78"/>
      <c r="W102" s="11"/>
      <c r="X102" s="71">
        <f t="shared" si="19"/>
        <v>0</v>
      </c>
      <c r="Y102" s="72" t="str">
        <f t="shared" si="14"/>
        <v/>
      </c>
      <c r="Z102" s="11"/>
    </row>
    <row r="103" spans="1:26" x14ac:dyDescent="0.35">
      <c r="A103" s="3"/>
      <c r="B103" s="4"/>
      <c r="C103" s="3"/>
      <c r="D103" s="3"/>
      <c r="E103" s="3"/>
      <c r="F103" s="12">
        <f t="shared" si="10"/>
        <v>0</v>
      </c>
      <c r="G103" s="13">
        <f t="shared" si="15"/>
        <v>0</v>
      </c>
      <c r="H103" s="14" t="str">
        <f t="shared" si="11"/>
        <v/>
      </c>
      <c r="I103" s="11"/>
      <c r="J103" s="78"/>
      <c r="K103" s="3"/>
      <c r="L103" s="3"/>
      <c r="M103" s="12">
        <f t="shared" si="16"/>
        <v>0</v>
      </c>
      <c r="N103" s="13">
        <f t="shared" si="17"/>
        <v>0</v>
      </c>
      <c r="O103" s="14" t="str">
        <f t="shared" si="12"/>
        <v/>
      </c>
      <c r="P103" s="11"/>
      <c r="Q103" s="70"/>
      <c r="R103" s="11"/>
      <c r="S103" s="71">
        <f t="shared" si="18"/>
        <v>0</v>
      </c>
      <c r="T103" s="72" t="str">
        <f t="shared" si="13"/>
        <v/>
      </c>
      <c r="U103" s="11"/>
      <c r="V103" s="78"/>
      <c r="W103" s="11"/>
      <c r="X103" s="71">
        <f t="shared" si="19"/>
        <v>0</v>
      </c>
      <c r="Y103" s="72" t="str">
        <f t="shared" si="14"/>
        <v/>
      </c>
      <c r="Z103" s="11"/>
    </row>
    <row r="104" spans="1:26" x14ac:dyDescent="0.35">
      <c r="A104" s="3"/>
      <c r="B104" s="4"/>
      <c r="C104" s="3"/>
      <c r="D104" s="3"/>
      <c r="E104" s="3"/>
      <c r="F104" s="12">
        <f t="shared" si="10"/>
        <v>0</v>
      </c>
      <c r="G104" s="13">
        <f t="shared" si="15"/>
        <v>0</v>
      </c>
      <c r="H104" s="14" t="str">
        <f t="shared" si="11"/>
        <v/>
      </c>
      <c r="I104" s="11"/>
      <c r="J104" s="78"/>
      <c r="K104" s="3"/>
      <c r="L104" s="3"/>
      <c r="M104" s="12">
        <f t="shared" si="16"/>
        <v>0</v>
      </c>
      <c r="N104" s="13">
        <f t="shared" si="17"/>
        <v>0</v>
      </c>
      <c r="O104" s="14" t="str">
        <f t="shared" si="12"/>
        <v/>
      </c>
      <c r="P104" s="11"/>
      <c r="Q104" s="70"/>
      <c r="R104" s="11"/>
      <c r="S104" s="71">
        <f t="shared" si="18"/>
        <v>0</v>
      </c>
      <c r="T104" s="72" t="str">
        <f t="shared" si="13"/>
        <v/>
      </c>
      <c r="U104" s="11"/>
      <c r="V104" s="78"/>
      <c r="W104" s="11"/>
      <c r="X104" s="71">
        <f t="shared" si="19"/>
        <v>0</v>
      </c>
      <c r="Y104" s="72" t="str">
        <f t="shared" si="14"/>
        <v/>
      </c>
      <c r="Z104" s="11"/>
    </row>
    <row r="105" spans="1:26" x14ac:dyDescent="0.35">
      <c r="A105" s="3"/>
      <c r="B105" s="4"/>
      <c r="C105" s="3"/>
      <c r="D105" s="3"/>
      <c r="E105" s="3"/>
      <c r="F105" s="12">
        <f t="shared" si="10"/>
        <v>0</v>
      </c>
      <c r="G105" s="13">
        <f t="shared" si="15"/>
        <v>0</v>
      </c>
      <c r="H105" s="14" t="str">
        <f t="shared" si="11"/>
        <v/>
      </c>
      <c r="I105" s="11"/>
      <c r="J105" s="78"/>
      <c r="K105" s="3"/>
      <c r="L105" s="3"/>
      <c r="M105" s="12">
        <f t="shared" si="16"/>
        <v>0</v>
      </c>
      <c r="N105" s="13">
        <f t="shared" si="17"/>
        <v>0</v>
      </c>
      <c r="O105" s="14" t="str">
        <f t="shared" si="12"/>
        <v/>
      </c>
      <c r="P105" s="11"/>
      <c r="Q105" s="70"/>
      <c r="R105" s="11"/>
      <c r="S105" s="71">
        <f t="shared" si="18"/>
        <v>0</v>
      </c>
      <c r="T105" s="72" t="str">
        <f t="shared" si="13"/>
        <v/>
      </c>
      <c r="U105" s="11"/>
      <c r="V105" s="78"/>
      <c r="W105" s="11"/>
      <c r="X105" s="71">
        <f t="shared" si="19"/>
        <v>0</v>
      </c>
      <c r="Y105" s="72" t="str">
        <f t="shared" si="14"/>
        <v/>
      </c>
      <c r="Z105" s="11"/>
    </row>
    <row r="106" spans="1:26" x14ac:dyDescent="0.35">
      <c r="A106" s="3"/>
      <c r="B106" s="4"/>
      <c r="C106" s="3"/>
      <c r="D106" s="3"/>
      <c r="E106" s="3"/>
      <c r="F106" s="12">
        <f t="shared" si="10"/>
        <v>0</v>
      </c>
      <c r="G106" s="13">
        <f t="shared" si="15"/>
        <v>0</v>
      </c>
      <c r="H106" s="14" t="str">
        <f t="shared" si="11"/>
        <v/>
      </c>
      <c r="I106" s="11"/>
      <c r="J106" s="78"/>
      <c r="K106" s="3"/>
      <c r="L106" s="3"/>
      <c r="M106" s="12">
        <f t="shared" si="16"/>
        <v>0</v>
      </c>
      <c r="N106" s="13">
        <f t="shared" si="17"/>
        <v>0</v>
      </c>
      <c r="O106" s="14" t="str">
        <f t="shared" si="12"/>
        <v/>
      </c>
      <c r="P106" s="11"/>
      <c r="Q106" s="70"/>
      <c r="R106" s="11"/>
      <c r="S106" s="71">
        <f t="shared" si="18"/>
        <v>0</v>
      </c>
      <c r="T106" s="72" t="str">
        <f t="shared" si="13"/>
        <v/>
      </c>
      <c r="U106" s="11"/>
      <c r="V106" s="78"/>
      <c r="W106" s="11"/>
      <c r="X106" s="71">
        <f t="shared" si="19"/>
        <v>0</v>
      </c>
      <c r="Y106" s="72" t="str">
        <f t="shared" si="14"/>
        <v/>
      </c>
      <c r="Z106" s="11"/>
    </row>
    <row r="107" spans="1:26" x14ac:dyDescent="0.35">
      <c r="A107" s="3"/>
      <c r="B107" s="4"/>
      <c r="C107" s="3"/>
      <c r="D107" s="3"/>
      <c r="E107" s="3"/>
      <c r="F107" s="12">
        <f t="shared" si="10"/>
        <v>0</v>
      </c>
      <c r="G107" s="13">
        <f t="shared" si="15"/>
        <v>0</v>
      </c>
      <c r="H107" s="14" t="str">
        <f t="shared" si="11"/>
        <v/>
      </c>
      <c r="I107" s="11"/>
      <c r="J107" s="78"/>
      <c r="K107" s="3"/>
      <c r="L107" s="3"/>
      <c r="M107" s="12">
        <f t="shared" si="16"/>
        <v>0</v>
      </c>
      <c r="N107" s="13">
        <f t="shared" si="17"/>
        <v>0</v>
      </c>
      <c r="O107" s="14" t="str">
        <f t="shared" si="12"/>
        <v/>
      </c>
      <c r="P107" s="11"/>
      <c r="Q107" s="70"/>
      <c r="R107" s="11"/>
      <c r="S107" s="71">
        <f t="shared" si="18"/>
        <v>0</v>
      </c>
      <c r="T107" s="72" t="str">
        <f t="shared" si="13"/>
        <v/>
      </c>
      <c r="U107" s="11"/>
      <c r="V107" s="78"/>
      <c r="W107" s="11"/>
      <c r="X107" s="71">
        <f t="shared" si="19"/>
        <v>0</v>
      </c>
      <c r="Y107" s="72" t="str">
        <f t="shared" si="14"/>
        <v/>
      </c>
      <c r="Z107" s="11"/>
    </row>
    <row r="108" spans="1:26" x14ac:dyDescent="0.35">
      <c r="A108" s="3"/>
      <c r="B108" s="4"/>
      <c r="C108" s="3"/>
      <c r="D108" s="3"/>
      <c r="E108" s="3"/>
      <c r="F108" s="12">
        <f t="shared" si="10"/>
        <v>0</v>
      </c>
      <c r="G108" s="13">
        <f t="shared" si="15"/>
        <v>0</v>
      </c>
      <c r="H108" s="14" t="str">
        <f t="shared" si="11"/>
        <v/>
      </c>
      <c r="I108" s="11"/>
      <c r="J108" s="78"/>
      <c r="K108" s="3"/>
      <c r="L108" s="3"/>
      <c r="M108" s="12">
        <f t="shared" si="16"/>
        <v>0</v>
      </c>
      <c r="N108" s="13">
        <f t="shared" si="17"/>
        <v>0</v>
      </c>
      <c r="O108" s="14" t="str">
        <f t="shared" si="12"/>
        <v/>
      </c>
      <c r="P108" s="11"/>
      <c r="Q108" s="70"/>
      <c r="R108" s="11"/>
      <c r="S108" s="71">
        <f t="shared" si="18"/>
        <v>0</v>
      </c>
      <c r="T108" s="72" t="str">
        <f t="shared" si="13"/>
        <v/>
      </c>
      <c r="U108" s="11"/>
      <c r="V108" s="78"/>
      <c r="W108" s="11"/>
      <c r="X108" s="71">
        <f t="shared" si="19"/>
        <v>0</v>
      </c>
      <c r="Y108" s="72" t="str">
        <f t="shared" si="14"/>
        <v/>
      </c>
      <c r="Z108" s="11"/>
    </row>
    <row r="109" spans="1:26" x14ac:dyDescent="0.35">
      <c r="A109" s="3"/>
      <c r="B109" s="4"/>
      <c r="C109" s="3"/>
      <c r="D109" s="3"/>
      <c r="E109" s="3"/>
      <c r="F109" s="12">
        <f t="shared" si="10"/>
        <v>0</v>
      </c>
      <c r="G109" s="13">
        <f t="shared" si="15"/>
        <v>0</v>
      </c>
      <c r="H109" s="14" t="str">
        <f t="shared" si="11"/>
        <v/>
      </c>
      <c r="I109" s="11"/>
      <c r="J109" s="78"/>
      <c r="K109" s="3"/>
      <c r="L109" s="3"/>
      <c r="M109" s="12">
        <f t="shared" si="16"/>
        <v>0</v>
      </c>
      <c r="N109" s="13">
        <f t="shared" si="17"/>
        <v>0</v>
      </c>
      <c r="O109" s="14" t="str">
        <f t="shared" si="12"/>
        <v/>
      </c>
      <c r="P109" s="11"/>
      <c r="Q109" s="70"/>
      <c r="R109" s="11"/>
      <c r="S109" s="71">
        <f t="shared" si="18"/>
        <v>0</v>
      </c>
      <c r="T109" s="72" t="str">
        <f t="shared" si="13"/>
        <v/>
      </c>
      <c r="U109" s="11"/>
      <c r="V109" s="78"/>
      <c r="W109" s="11"/>
      <c r="X109" s="71">
        <f t="shared" si="19"/>
        <v>0</v>
      </c>
      <c r="Y109" s="72" t="str">
        <f t="shared" si="14"/>
        <v/>
      </c>
      <c r="Z109" s="11"/>
    </row>
    <row r="110" spans="1:26" x14ac:dyDescent="0.35">
      <c r="A110" s="3"/>
      <c r="B110" s="4"/>
      <c r="C110" s="3"/>
      <c r="D110" s="3"/>
      <c r="E110" s="3"/>
      <c r="F110" s="12">
        <f t="shared" si="10"/>
        <v>0</v>
      </c>
      <c r="G110" s="13">
        <f t="shared" si="15"/>
        <v>0</v>
      </c>
      <c r="H110" s="14" t="str">
        <f t="shared" si="11"/>
        <v/>
      </c>
      <c r="I110" s="11"/>
      <c r="J110" s="78"/>
      <c r="K110" s="3"/>
      <c r="L110" s="3"/>
      <c r="M110" s="12">
        <f t="shared" si="16"/>
        <v>0</v>
      </c>
      <c r="N110" s="13">
        <f t="shared" si="17"/>
        <v>0</v>
      </c>
      <c r="O110" s="14" t="str">
        <f t="shared" si="12"/>
        <v/>
      </c>
      <c r="P110" s="11"/>
      <c r="Q110" s="70"/>
      <c r="R110" s="11"/>
      <c r="S110" s="71">
        <f t="shared" si="18"/>
        <v>0</v>
      </c>
      <c r="T110" s="72" t="str">
        <f t="shared" si="13"/>
        <v/>
      </c>
      <c r="U110" s="11"/>
      <c r="V110" s="78"/>
      <c r="W110" s="11"/>
      <c r="X110" s="71">
        <f t="shared" si="19"/>
        <v>0</v>
      </c>
      <c r="Y110" s="72" t="str">
        <f t="shared" si="14"/>
        <v/>
      </c>
      <c r="Z110" s="11"/>
    </row>
    <row r="111" spans="1:26" x14ac:dyDescent="0.35">
      <c r="A111" s="3"/>
      <c r="B111" s="4"/>
      <c r="C111" s="3"/>
      <c r="D111" s="3"/>
      <c r="E111" s="3"/>
      <c r="F111" s="12">
        <f t="shared" si="10"/>
        <v>0</v>
      </c>
      <c r="G111" s="13">
        <f t="shared" si="15"/>
        <v>0</v>
      </c>
      <c r="H111" s="14" t="str">
        <f t="shared" si="11"/>
        <v/>
      </c>
      <c r="I111" s="11"/>
      <c r="J111" s="78"/>
      <c r="K111" s="3"/>
      <c r="L111" s="3"/>
      <c r="M111" s="12">
        <f t="shared" si="16"/>
        <v>0</v>
      </c>
      <c r="N111" s="13">
        <f t="shared" si="17"/>
        <v>0</v>
      </c>
      <c r="O111" s="14" t="str">
        <f t="shared" si="12"/>
        <v/>
      </c>
      <c r="P111" s="11"/>
      <c r="Q111" s="70"/>
      <c r="R111" s="11"/>
      <c r="S111" s="71">
        <f t="shared" si="18"/>
        <v>0</v>
      </c>
      <c r="T111" s="72" t="str">
        <f t="shared" si="13"/>
        <v/>
      </c>
      <c r="U111" s="11"/>
      <c r="V111" s="78"/>
      <c r="W111" s="11"/>
      <c r="X111" s="71">
        <f t="shared" si="19"/>
        <v>0</v>
      </c>
      <c r="Y111" s="72" t="str">
        <f t="shared" si="14"/>
        <v/>
      </c>
      <c r="Z111" s="11"/>
    </row>
    <row r="112" spans="1:26" x14ac:dyDescent="0.35">
      <c r="A112" s="3"/>
      <c r="B112" s="4"/>
      <c r="C112" s="3"/>
      <c r="D112" s="3"/>
      <c r="E112" s="3"/>
      <c r="F112" s="12">
        <f t="shared" si="10"/>
        <v>0</v>
      </c>
      <c r="G112" s="13">
        <f t="shared" si="15"/>
        <v>0</v>
      </c>
      <c r="H112" s="14" t="str">
        <f t="shared" si="11"/>
        <v/>
      </c>
      <c r="I112" s="11"/>
      <c r="J112" s="78"/>
      <c r="K112" s="3"/>
      <c r="L112" s="3"/>
      <c r="M112" s="12">
        <f t="shared" si="16"/>
        <v>0</v>
      </c>
      <c r="N112" s="13">
        <f t="shared" si="17"/>
        <v>0</v>
      </c>
      <c r="O112" s="14" t="str">
        <f t="shared" si="12"/>
        <v/>
      </c>
      <c r="P112" s="11"/>
      <c r="Q112" s="70"/>
      <c r="R112" s="11"/>
      <c r="S112" s="71">
        <f t="shared" si="18"/>
        <v>0</v>
      </c>
      <c r="T112" s="72" t="str">
        <f t="shared" si="13"/>
        <v/>
      </c>
      <c r="U112" s="11"/>
      <c r="V112" s="78"/>
      <c r="W112" s="11"/>
      <c r="X112" s="71">
        <f t="shared" si="19"/>
        <v>0</v>
      </c>
      <c r="Y112" s="72" t="str">
        <f t="shared" si="14"/>
        <v/>
      </c>
      <c r="Z112" s="11"/>
    </row>
    <row r="113" spans="1:26" x14ac:dyDescent="0.35">
      <c r="A113" s="3"/>
      <c r="B113" s="4"/>
      <c r="C113" s="3"/>
      <c r="D113" s="3"/>
      <c r="E113" s="3"/>
      <c r="F113" s="12">
        <f t="shared" si="10"/>
        <v>0</v>
      </c>
      <c r="G113" s="13">
        <f t="shared" si="15"/>
        <v>0</v>
      </c>
      <c r="H113" s="14" t="str">
        <f t="shared" si="11"/>
        <v/>
      </c>
      <c r="I113" s="11"/>
      <c r="J113" s="78"/>
      <c r="K113" s="3"/>
      <c r="L113" s="3"/>
      <c r="M113" s="12">
        <f t="shared" si="16"/>
        <v>0</v>
      </c>
      <c r="N113" s="13">
        <f t="shared" si="17"/>
        <v>0</v>
      </c>
      <c r="O113" s="14" t="str">
        <f t="shared" si="12"/>
        <v/>
      </c>
      <c r="P113" s="11"/>
      <c r="Q113" s="70"/>
      <c r="R113" s="11"/>
      <c r="S113" s="71">
        <f t="shared" si="18"/>
        <v>0</v>
      </c>
      <c r="T113" s="72" t="str">
        <f t="shared" si="13"/>
        <v/>
      </c>
      <c r="U113" s="11"/>
      <c r="V113" s="78"/>
      <c r="W113" s="11"/>
      <c r="X113" s="71">
        <f t="shared" si="19"/>
        <v>0</v>
      </c>
      <c r="Y113" s="72" t="str">
        <f t="shared" si="14"/>
        <v/>
      </c>
      <c r="Z113" s="11"/>
    </row>
    <row r="114" spans="1:26" x14ac:dyDescent="0.35">
      <c r="A114" s="3"/>
      <c r="B114" s="4"/>
      <c r="C114" s="3"/>
      <c r="D114" s="3"/>
      <c r="E114" s="3"/>
      <c r="F114" s="12">
        <f t="shared" si="10"/>
        <v>0</v>
      </c>
      <c r="G114" s="13">
        <f t="shared" si="15"/>
        <v>0</v>
      </c>
      <c r="H114" s="14" t="str">
        <f t="shared" si="11"/>
        <v/>
      </c>
      <c r="I114" s="11"/>
      <c r="J114" s="78"/>
      <c r="K114" s="3"/>
      <c r="L114" s="3"/>
      <c r="M114" s="12">
        <f t="shared" si="16"/>
        <v>0</v>
      </c>
      <c r="N114" s="13">
        <f t="shared" si="17"/>
        <v>0</v>
      </c>
      <c r="O114" s="14" t="str">
        <f t="shared" si="12"/>
        <v/>
      </c>
      <c r="P114" s="11"/>
      <c r="Q114" s="70"/>
      <c r="R114" s="11"/>
      <c r="S114" s="71">
        <f t="shared" si="18"/>
        <v>0</v>
      </c>
      <c r="T114" s="72" t="str">
        <f t="shared" si="13"/>
        <v/>
      </c>
      <c r="U114" s="11"/>
      <c r="V114" s="78"/>
      <c r="W114" s="11"/>
      <c r="X114" s="71">
        <f t="shared" si="19"/>
        <v>0</v>
      </c>
      <c r="Y114" s="72" t="str">
        <f t="shared" si="14"/>
        <v/>
      </c>
      <c r="Z114" s="11"/>
    </row>
    <row r="115" spans="1:26" x14ac:dyDescent="0.35">
      <c r="A115" s="3"/>
      <c r="B115" s="4"/>
      <c r="C115" s="3"/>
      <c r="D115" s="3"/>
      <c r="E115" s="3"/>
      <c r="F115" s="12">
        <f t="shared" si="10"/>
        <v>0</v>
      </c>
      <c r="G115" s="13">
        <f t="shared" si="15"/>
        <v>0</v>
      </c>
      <c r="H115" s="14" t="str">
        <f t="shared" si="11"/>
        <v/>
      </c>
      <c r="I115" s="11"/>
      <c r="J115" s="78"/>
      <c r="K115" s="3"/>
      <c r="L115" s="3"/>
      <c r="M115" s="12">
        <f t="shared" si="16"/>
        <v>0</v>
      </c>
      <c r="N115" s="13">
        <f t="shared" si="17"/>
        <v>0</v>
      </c>
      <c r="O115" s="14" t="str">
        <f t="shared" si="12"/>
        <v/>
      </c>
      <c r="P115" s="11"/>
      <c r="Q115" s="70"/>
      <c r="R115" s="11"/>
      <c r="S115" s="71">
        <f t="shared" si="18"/>
        <v>0</v>
      </c>
      <c r="T115" s="72" t="str">
        <f t="shared" si="13"/>
        <v/>
      </c>
      <c r="U115" s="11"/>
      <c r="V115" s="78"/>
      <c r="W115" s="11"/>
      <c r="X115" s="71">
        <f t="shared" si="19"/>
        <v>0</v>
      </c>
      <c r="Y115" s="72" t="str">
        <f t="shared" si="14"/>
        <v/>
      </c>
      <c r="Z115" s="11"/>
    </row>
    <row r="116" spans="1:26" x14ac:dyDescent="0.35">
      <c r="A116" s="3"/>
      <c r="B116" s="4"/>
      <c r="C116" s="3"/>
      <c r="D116" s="3"/>
      <c r="E116" s="3"/>
      <c r="F116" s="12">
        <f t="shared" si="10"/>
        <v>0</v>
      </c>
      <c r="G116" s="13">
        <f t="shared" si="15"/>
        <v>0</v>
      </c>
      <c r="H116" s="14" t="str">
        <f t="shared" si="11"/>
        <v/>
      </c>
      <c r="I116" s="11"/>
      <c r="J116" s="78"/>
      <c r="K116" s="3"/>
      <c r="L116" s="3"/>
      <c r="M116" s="12">
        <f t="shared" si="16"/>
        <v>0</v>
      </c>
      <c r="N116" s="13">
        <f t="shared" si="17"/>
        <v>0</v>
      </c>
      <c r="O116" s="14" t="str">
        <f t="shared" si="12"/>
        <v/>
      </c>
      <c r="P116" s="11"/>
      <c r="Q116" s="70"/>
      <c r="R116" s="11"/>
      <c r="S116" s="71">
        <f t="shared" si="18"/>
        <v>0</v>
      </c>
      <c r="T116" s="72" t="str">
        <f t="shared" si="13"/>
        <v/>
      </c>
      <c r="U116" s="11"/>
      <c r="V116" s="78"/>
      <c r="W116" s="11"/>
      <c r="X116" s="71">
        <f t="shared" si="19"/>
        <v>0</v>
      </c>
      <c r="Y116" s="72" t="str">
        <f t="shared" si="14"/>
        <v/>
      </c>
      <c r="Z116" s="11"/>
    </row>
    <row r="117" spans="1:26" x14ac:dyDescent="0.35">
      <c r="A117" s="3"/>
      <c r="B117" s="4"/>
      <c r="C117" s="3"/>
      <c r="D117" s="3"/>
      <c r="E117" s="3"/>
      <c r="F117" s="12">
        <f t="shared" si="10"/>
        <v>0</v>
      </c>
      <c r="G117" s="13">
        <f t="shared" si="15"/>
        <v>0</v>
      </c>
      <c r="H117" s="14" t="str">
        <f t="shared" si="11"/>
        <v/>
      </c>
      <c r="I117" s="11"/>
      <c r="J117" s="78"/>
      <c r="K117" s="3"/>
      <c r="L117" s="3"/>
      <c r="M117" s="12">
        <f t="shared" si="16"/>
        <v>0</v>
      </c>
      <c r="N117" s="13">
        <f t="shared" si="17"/>
        <v>0</v>
      </c>
      <c r="O117" s="14" t="str">
        <f t="shared" si="12"/>
        <v/>
      </c>
      <c r="P117" s="11"/>
      <c r="Q117" s="70"/>
      <c r="R117" s="11"/>
      <c r="S117" s="71">
        <f t="shared" si="18"/>
        <v>0</v>
      </c>
      <c r="T117" s="72" t="str">
        <f t="shared" si="13"/>
        <v/>
      </c>
      <c r="U117" s="11"/>
      <c r="V117" s="78"/>
      <c r="W117" s="11"/>
      <c r="X117" s="71">
        <f t="shared" si="19"/>
        <v>0</v>
      </c>
      <c r="Y117" s="72" t="str">
        <f t="shared" si="14"/>
        <v/>
      </c>
      <c r="Z117" s="11"/>
    </row>
    <row r="118" spans="1:26" x14ac:dyDescent="0.35">
      <c r="A118" s="3"/>
      <c r="B118" s="4"/>
      <c r="C118" s="3"/>
      <c r="D118" s="3"/>
      <c r="E118" s="3"/>
      <c r="F118" s="12">
        <f t="shared" si="10"/>
        <v>0</v>
      </c>
      <c r="G118" s="13">
        <f t="shared" si="15"/>
        <v>0</v>
      </c>
      <c r="H118" s="14" t="str">
        <f t="shared" si="11"/>
        <v/>
      </c>
      <c r="I118" s="11"/>
      <c r="J118" s="78"/>
      <c r="K118" s="3"/>
      <c r="L118" s="3"/>
      <c r="M118" s="12">
        <f t="shared" si="16"/>
        <v>0</v>
      </c>
      <c r="N118" s="13">
        <f t="shared" si="17"/>
        <v>0</v>
      </c>
      <c r="O118" s="14" t="str">
        <f t="shared" si="12"/>
        <v/>
      </c>
      <c r="P118" s="11"/>
      <c r="Q118" s="70"/>
      <c r="R118" s="11"/>
      <c r="S118" s="71">
        <f t="shared" si="18"/>
        <v>0</v>
      </c>
      <c r="T118" s="72" t="str">
        <f t="shared" si="13"/>
        <v/>
      </c>
      <c r="U118" s="11"/>
      <c r="V118" s="78"/>
      <c r="W118" s="11"/>
      <c r="X118" s="71">
        <f t="shared" si="19"/>
        <v>0</v>
      </c>
      <c r="Y118" s="72" t="str">
        <f t="shared" si="14"/>
        <v/>
      </c>
      <c r="Z118" s="11"/>
    </row>
    <row r="119" spans="1:26" x14ac:dyDescent="0.35">
      <c r="A119" s="3"/>
      <c r="B119" s="4"/>
      <c r="C119" s="3"/>
      <c r="D119" s="3"/>
      <c r="E119" s="3"/>
      <c r="F119" s="12">
        <f t="shared" si="10"/>
        <v>0</v>
      </c>
      <c r="G119" s="13">
        <f t="shared" si="15"/>
        <v>0</v>
      </c>
      <c r="H119" s="14" t="str">
        <f t="shared" si="11"/>
        <v/>
      </c>
      <c r="I119" s="11"/>
      <c r="J119" s="78"/>
      <c r="K119" s="3"/>
      <c r="L119" s="3"/>
      <c r="M119" s="12">
        <f t="shared" si="16"/>
        <v>0</v>
      </c>
      <c r="N119" s="13">
        <f t="shared" si="17"/>
        <v>0</v>
      </c>
      <c r="O119" s="14" t="str">
        <f t="shared" si="12"/>
        <v/>
      </c>
      <c r="P119" s="11"/>
      <c r="Q119" s="70"/>
      <c r="R119" s="11"/>
      <c r="S119" s="71">
        <f t="shared" si="18"/>
        <v>0</v>
      </c>
      <c r="T119" s="72" t="str">
        <f t="shared" si="13"/>
        <v/>
      </c>
      <c r="U119" s="11"/>
      <c r="V119" s="78"/>
      <c r="W119" s="11"/>
      <c r="X119" s="71">
        <f t="shared" si="19"/>
        <v>0</v>
      </c>
      <c r="Y119" s="72" t="str">
        <f t="shared" si="14"/>
        <v/>
      </c>
      <c r="Z119" s="11"/>
    </row>
    <row r="120" spans="1:26" x14ac:dyDescent="0.35">
      <c r="A120" s="3"/>
      <c r="B120" s="4"/>
      <c r="C120" s="3"/>
      <c r="D120" s="3"/>
      <c r="E120" s="3"/>
      <c r="F120" s="12">
        <f t="shared" si="10"/>
        <v>0</v>
      </c>
      <c r="G120" s="13">
        <f t="shared" si="15"/>
        <v>0</v>
      </c>
      <c r="H120" s="14" t="str">
        <f t="shared" si="11"/>
        <v/>
      </c>
      <c r="I120" s="11"/>
      <c r="J120" s="78"/>
      <c r="K120" s="3"/>
      <c r="L120" s="3"/>
      <c r="M120" s="12">
        <f t="shared" si="16"/>
        <v>0</v>
      </c>
      <c r="N120" s="13">
        <f t="shared" si="17"/>
        <v>0</v>
      </c>
      <c r="O120" s="14" t="str">
        <f t="shared" si="12"/>
        <v/>
      </c>
      <c r="P120" s="11"/>
      <c r="Q120" s="70"/>
      <c r="R120" s="11"/>
      <c r="S120" s="71">
        <f t="shared" si="18"/>
        <v>0</v>
      </c>
      <c r="T120" s="72" t="str">
        <f t="shared" si="13"/>
        <v/>
      </c>
      <c r="U120" s="11"/>
      <c r="V120" s="78"/>
      <c r="W120" s="11"/>
      <c r="X120" s="71">
        <f t="shared" si="19"/>
        <v>0</v>
      </c>
      <c r="Y120" s="72" t="str">
        <f t="shared" si="14"/>
        <v/>
      </c>
      <c r="Z120" s="11"/>
    </row>
    <row r="121" spans="1:26" x14ac:dyDescent="0.35">
      <c r="A121" s="3"/>
      <c r="B121" s="4"/>
      <c r="C121" s="3"/>
      <c r="D121" s="3"/>
      <c r="E121" s="3"/>
      <c r="F121" s="12">
        <f t="shared" si="10"/>
        <v>0</v>
      </c>
      <c r="G121" s="13">
        <f t="shared" si="15"/>
        <v>0</v>
      </c>
      <c r="H121" s="14" t="str">
        <f t="shared" si="11"/>
        <v/>
      </c>
      <c r="I121" s="11"/>
      <c r="J121" s="78"/>
      <c r="K121" s="3"/>
      <c r="L121" s="3"/>
      <c r="M121" s="12">
        <f t="shared" si="16"/>
        <v>0</v>
      </c>
      <c r="N121" s="13">
        <f t="shared" si="17"/>
        <v>0</v>
      </c>
      <c r="O121" s="14" t="str">
        <f t="shared" si="12"/>
        <v/>
      </c>
      <c r="P121" s="11"/>
      <c r="Q121" s="70"/>
      <c r="R121" s="11"/>
      <c r="S121" s="71">
        <f t="shared" si="18"/>
        <v>0</v>
      </c>
      <c r="T121" s="72" t="str">
        <f t="shared" si="13"/>
        <v/>
      </c>
      <c r="U121" s="11"/>
      <c r="V121" s="78"/>
      <c r="W121" s="11"/>
      <c r="X121" s="71">
        <f t="shared" si="19"/>
        <v>0</v>
      </c>
      <c r="Y121" s="72" t="str">
        <f t="shared" si="14"/>
        <v/>
      </c>
      <c r="Z121" s="11"/>
    </row>
    <row r="122" spans="1:26" x14ac:dyDescent="0.35">
      <c r="A122" s="3"/>
      <c r="B122" s="4"/>
      <c r="C122" s="3"/>
      <c r="D122" s="3"/>
      <c r="E122" s="3"/>
      <c r="F122" s="12">
        <f t="shared" si="10"/>
        <v>0</v>
      </c>
      <c r="G122" s="13">
        <f t="shared" si="15"/>
        <v>0</v>
      </c>
      <c r="H122" s="14" t="str">
        <f t="shared" si="11"/>
        <v/>
      </c>
      <c r="I122" s="11"/>
      <c r="J122" s="78"/>
      <c r="K122" s="3"/>
      <c r="L122" s="3"/>
      <c r="M122" s="12">
        <f t="shared" si="16"/>
        <v>0</v>
      </c>
      <c r="N122" s="13">
        <f t="shared" si="17"/>
        <v>0</v>
      </c>
      <c r="O122" s="14" t="str">
        <f t="shared" si="12"/>
        <v/>
      </c>
      <c r="P122" s="11"/>
      <c r="Q122" s="70"/>
      <c r="R122" s="11"/>
      <c r="S122" s="71">
        <f t="shared" si="18"/>
        <v>0</v>
      </c>
      <c r="T122" s="72" t="str">
        <f t="shared" si="13"/>
        <v/>
      </c>
      <c r="U122" s="11"/>
      <c r="V122" s="78"/>
      <c r="W122" s="11"/>
      <c r="X122" s="71">
        <f t="shared" si="19"/>
        <v>0</v>
      </c>
      <c r="Y122" s="72" t="str">
        <f t="shared" si="14"/>
        <v/>
      </c>
      <c r="Z122" s="11"/>
    </row>
    <row r="123" spans="1:26" x14ac:dyDescent="0.35">
      <c r="A123" s="3"/>
      <c r="B123" s="4"/>
      <c r="C123" s="3"/>
      <c r="D123" s="3"/>
      <c r="E123" s="3"/>
      <c r="F123" s="12">
        <f t="shared" si="10"/>
        <v>0</v>
      </c>
      <c r="G123" s="13">
        <f t="shared" si="15"/>
        <v>0</v>
      </c>
      <c r="H123" s="14" t="str">
        <f t="shared" si="11"/>
        <v/>
      </c>
      <c r="I123" s="11"/>
      <c r="J123" s="78"/>
      <c r="K123" s="3"/>
      <c r="L123" s="3"/>
      <c r="M123" s="12">
        <f t="shared" si="16"/>
        <v>0</v>
      </c>
      <c r="N123" s="13">
        <f t="shared" si="17"/>
        <v>0</v>
      </c>
      <c r="O123" s="14" t="str">
        <f t="shared" si="12"/>
        <v/>
      </c>
      <c r="P123" s="11"/>
      <c r="Q123" s="70"/>
      <c r="R123" s="11"/>
      <c r="S123" s="71">
        <f t="shared" si="18"/>
        <v>0</v>
      </c>
      <c r="T123" s="72" t="str">
        <f t="shared" si="13"/>
        <v/>
      </c>
      <c r="U123" s="11"/>
      <c r="V123" s="78"/>
      <c r="W123" s="11"/>
      <c r="X123" s="71">
        <f t="shared" si="19"/>
        <v>0</v>
      </c>
      <c r="Y123" s="72" t="str">
        <f t="shared" si="14"/>
        <v/>
      </c>
      <c r="Z123" s="11"/>
    </row>
    <row r="124" spans="1:26" x14ac:dyDescent="0.35">
      <c r="A124" s="3"/>
      <c r="B124" s="4"/>
      <c r="C124" s="3"/>
      <c r="D124" s="3"/>
      <c r="E124" s="3"/>
      <c r="F124" s="12">
        <f t="shared" si="10"/>
        <v>0</v>
      </c>
      <c r="G124" s="13">
        <f t="shared" si="15"/>
        <v>0</v>
      </c>
      <c r="H124" s="14" t="str">
        <f t="shared" si="11"/>
        <v/>
      </c>
      <c r="I124" s="11"/>
      <c r="J124" s="78"/>
      <c r="K124" s="3"/>
      <c r="L124" s="3"/>
      <c r="M124" s="12">
        <f t="shared" si="16"/>
        <v>0</v>
      </c>
      <c r="N124" s="13">
        <f t="shared" si="17"/>
        <v>0</v>
      </c>
      <c r="O124" s="14" t="str">
        <f t="shared" si="12"/>
        <v/>
      </c>
      <c r="P124" s="11"/>
      <c r="Q124" s="70"/>
      <c r="R124" s="11"/>
      <c r="S124" s="71">
        <f t="shared" si="18"/>
        <v>0</v>
      </c>
      <c r="T124" s="72" t="str">
        <f t="shared" si="13"/>
        <v/>
      </c>
      <c r="U124" s="11"/>
      <c r="V124" s="78"/>
      <c r="W124" s="11"/>
      <c r="X124" s="71">
        <f t="shared" si="19"/>
        <v>0</v>
      </c>
      <c r="Y124" s="72" t="str">
        <f t="shared" si="14"/>
        <v/>
      </c>
      <c r="Z124" s="11"/>
    </row>
    <row r="125" spans="1:26" x14ac:dyDescent="0.35">
      <c r="A125" s="3"/>
      <c r="B125" s="4"/>
      <c r="C125" s="3"/>
      <c r="D125" s="3"/>
      <c r="E125" s="3"/>
      <c r="F125" s="12">
        <f t="shared" si="10"/>
        <v>0</v>
      </c>
      <c r="G125" s="13">
        <f t="shared" si="15"/>
        <v>0</v>
      </c>
      <c r="H125" s="14" t="str">
        <f t="shared" si="11"/>
        <v/>
      </c>
      <c r="I125" s="11"/>
      <c r="J125" s="78"/>
      <c r="K125" s="3"/>
      <c r="L125" s="3"/>
      <c r="M125" s="12">
        <f t="shared" si="16"/>
        <v>0</v>
      </c>
      <c r="N125" s="13">
        <f t="shared" si="17"/>
        <v>0</v>
      </c>
      <c r="O125" s="14" t="str">
        <f t="shared" si="12"/>
        <v/>
      </c>
      <c r="P125" s="11"/>
      <c r="Q125" s="70"/>
      <c r="R125" s="11"/>
      <c r="S125" s="71">
        <f t="shared" si="18"/>
        <v>0</v>
      </c>
      <c r="T125" s="72" t="str">
        <f t="shared" si="13"/>
        <v/>
      </c>
      <c r="U125" s="11"/>
      <c r="V125" s="78"/>
      <c r="W125" s="11"/>
      <c r="X125" s="71">
        <f t="shared" si="19"/>
        <v>0</v>
      </c>
      <c r="Y125" s="72" t="str">
        <f t="shared" si="14"/>
        <v/>
      </c>
      <c r="Z125" s="11"/>
    </row>
    <row r="126" spans="1:26" x14ac:dyDescent="0.35">
      <c r="A126" s="3"/>
      <c r="B126" s="4"/>
      <c r="C126" s="3"/>
      <c r="D126" s="3"/>
      <c r="E126" s="3"/>
      <c r="F126" s="12">
        <f t="shared" si="10"/>
        <v>0</v>
      </c>
      <c r="G126" s="13">
        <f t="shared" si="15"/>
        <v>0</v>
      </c>
      <c r="H126" s="14" t="str">
        <f t="shared" si="11"/>
        <v/>
      </c>
      <c r="I126" s="11"/>
      <c r="J126" s="78"/>
      <c r="K126" s="3"/>
      <c r="L126" s="3"/>
      <c r="M126" s="12">
        <f t="shared" si="16"/>
        <v>0</v>
      </c>
      <c r="N126" s="13">
        <f t="shared" si="17"/>
        <v>0</v>
      </c>
      <c r="O126" s="14" t="str">
        <f t="shared" si="12"/>
        <v/>
      </c>
      <c r="P126" s="11"/>
      <c r="Q126" s="70"/>
      <c r="R126" s="11"/>
      <c r="S126" s="71">
        <f t="shared" si="18"/>
        <v>0</v>
      </c>
      <c r="T126" s="72" t="str">
        <f t="shared" si="13"/>
        <v/>
      </c>
      <c r="U126" s="11"/>
      <c r="V126" s="78"/>
      <c r="W126" s="11"/>
      <c r="X126" s="71">
        <f t="shared" si="19"/>
        <v>0</v>
      </c>
      <c r="Y126" s="72" t="str">
        <f t="shared" si="14"/>
        <v/>
      </c>
      <c r="Z126" s="11"/>
    </row>
    <row r="127" spans="1:26" x14ac:dyDescent="0.35">
      <c r="A127" s="3"/>
      <c r="B127" s="4"/>
      <c r="C127" s="3"/>
      <c r="D127" s="3"/>
      <c r="E127" s="3"/>
      <c r="F127" s="12">
        <f t="shared" si="10"/>
        <v>0</v>
      </c>
      <c r="G127" s="13">
        <f t="shared" si="15"/>
        <v>0</v>
      </c>
      <c r="H127" s="14" t="str">
        <f t="shared" si="11"/>
        <v/>
      </c>
      <c r="I127" s="11"/>
      <c r="J127" s="78"/>
      <c r="K127" s="3"/>
      <c r="L127" s="3"/>
      <c r="M127" s="12">
        <f t="shared" si="16"/>
        <v>0</v>
      </c>
      <c r="N127" s="13">
        <f t="shared" si="17"/>
        <v>0</v>
      </c>
      <c r="O127" s="14" t="str">
        <f t="shared" si="12"/>
        <v/>
      </c>
      <c r="P127" s="11"/>
      <c r="Q127" s="70"/>
      <c r="R127" s="11"/>
      <c r="S127" s="71">
        <f t="shared" si="18"/>
        <v>0</v>
      </c>
      <c r="T127" s="72" t="str">
        <f t="shared" si="13"/>
        <v/>
      </c>
      <c r="U127" s="11"/>
      <c r="V127" s="78"/>
      <c r="W127" s="11"/>
      <c r="X127" s="71">
        <f t="shared" si="19"/>
        <v>0</v>
      </c>
      <c r="Y127" s="72" t="str">
        <f t="shared" si="14"/>
        <v/>
      </c>
      <c r="Z127" s="11"/>
    </row>
    <row r="128" spans="1:26" x14ac:dyDescent="0.35">
      <c r="A128" s="3"/>
      <c r="B128" s="4"/>
      <c r="C128" s="3"/>
      <c r="D128" s="3"/>
      <c r="E128" s="3"/>
      <c r="F128" s="12">
        <f t="shared" si="10"/>
        <v>0</v>
      </c>
      <c r="G128" s="13">
        <f t="shared" si="15"/>
        <v>0</v>
      </c>
      <c r="H128" s="14" t="str">
        <f t="shared" si="11"/>
        <v/>
      </c>
      <c r="I128" s="11"/>
      <c r="J128" s="78"/>
      <c r="K128" s="3"/>
      <c r="L128" s="3"/>
      <c r="M128" s="12">
        <f t="shared" si="16"/>
        <v>0</v>
      </c>
      <c r="N128" s="13">
        <f t="shared" si="17"/>
        <v>0</v>
      </c>
      <c r="O128" s="14" t="str">
        <f t="shared" si="12"/>
        <v/>
      </c>
      <c r="P128" s="11"/>
      <c r="Q128" s="70"/>
      <c r="R128" s="11"/>
      <c r="S128" s="71">
        <f t="shared" si="18"/>
        <v>0</v>
      </c>
      <c r="T128" s="72" t="str">
        <f t="shared" si="13"/>
        <v/>
      </c>
      <c r="U128" s="11"/>
      <c r="V128" s="78"/>
      <c r="W128" s="11"/>
      <c r="X128" s="71">
        <f t="shared" si="19"/>
        <v>0</v>
      </c>
      <c r="Y128" s="72" t="str">
        <f t="shared" si="14"/>
        <v/>
      </c>
      <c r="Z128" s="11"/>
    </row>
    <row r="129" spans="1:26" x14ac:dyDescent="0.35">
      <c r="A129" s="3"/>
      <c r="B129" s="4"/>
      <c r="C129" s="3"/>
      <c r="D129" s="3"/>
      <c r="E129" s="3"/>
      <c r="F129" s="12">
        <f t="shared" si="10"/>
        <v>0</v>
      </c>
      <c r="G129" s="13">
        <f t="shared" si="15"/>
        <v>0</v>
      </c>
      <c r="H129" s="14" t="str">
        <f t="shared" si="11"/>
        <v/>
      </c>
      <c r="I129" s="11"/>
      <c r="J129" s="78"/>
      <c r="K129" s="3"/>
      <c r="L129" s="3"/>
      <c r="M129" s="12">
        <f t="shared" si="16"/>
        <v>0</v>
      </c>
      <c r="N129" s="13">
        <f t="shared" si="17"/>
        <v>0</v>
      </c>
      <c r="O129" s="14" t="str">
        <f t="shared" si="12"/>
        <v/>
      </c>
      <c r="P129" s="11"/>
      <c r="Q129" s="70"/>
      <c r="R129" s="11"/>
      <c r="S129" s="71">
        <f t="shared" si="18"/>
        <v>0</v>
      </c>
      <c r="T129" s="72" t="str">
        <f t="shared" si="13"/>
        <v/>
      </c>
      <c r="U129" s="11"/>
      <c r="V129" s="78"/>
      <c r="W129" s="11"/>
      <c r="X129" s="71">
        <f t="shared" si="19"/>
        <v>0</v>
      </c>
      <c r="Y129" s="72" t="str">
        <f t="shared" si="14"/>
        <v/>
      </c>
      <c r="Z129" s="11"/>
    </row>
    <row r="130" spans="1:26" x14ac:dyDescent="0.35">
      <c r="A130" s="3"/>
      <c r="B130" s="4"/>
      <c r="C130" s="3"/>
      <c r="D130" s="3"/>
      <c r="E130" s="3"/>
      <c r="F130" s="12">
        <f t="shared" si="10"/>
        <v>0</v>
      </c>
      <c r="G130" s="13">
        <f t="shared" si="15"/>
        <v>0</v>
      </c>
      <c r="H130" s="14" t="str">
        <f t="shared" si="11"/>
        <v/>
      </c>
      <c r="I130" s="11"/>
      <c r="J130" s="78"/>
      <c r="K130" s="3"/>
      <c r="L130" s="3"/>
      <c r="M130" s="12">
        <f t="shared" si="16"/>
        <v>0</v>
      </c>
      <c r="N130" s="13">
        <f t="shared" si="17"/>
        <v>0</v>
      </c>
      <c r="O130" s="14" t="str">
        <f t="shared" si="12"/>
        <v/>
      </c>
      <c r="P130" s="11"/>
      <c r="Q130" s="70"/>
      <c r="R130" s="11"/>
      <c r="S130" s="71">
        <f t="shared" si="18"/>
        <v>0</v>
      </c>
      <c r="T130" s="72" t="str">
        <f t="shared" si="13"/>
        <v/>
      </c>
      <c r="U130" s="11"/>
      <c r="V130" s="78"/>
      <c r="W130" s="11"/>
      <c r="X130" s="71">
        <f t="shared" si="19"/>
        <v>0</v>
      </c>
      <c r="Y130" s="72" t="str">
        <f t="shared" si="14"/>
        <v/>
      </c>
      <c r="Z130" s="11"/>
    </row>
    <row r="131" spans="1:26" x14ac:dyDescent="0.35">
      <c r="A131" s="3"/>
      <c r="B131" s="4"/>
      <c r="C131" s="3"/>
      <c r="D131" s="3"/>
      <c r="E131" s="3"/>
      <c r="F131" s="12">
        <f t="shared" si="10"/>
        <v>0</v>
      </c>
      <c r="G131" s="13">
        <f t="shared" si="15"/>
        <v>0</v>
      </c>
      <c r="H131" s="14" t="str">
        <f t="shared" si="11"/>
        <v/>
      </c>
      <c r="I131" s="11"/>
      <c r="J131" s="78"/>
      <c r="K131" s="3"/>
      <c r="L131" s="3"/>
      <c r="M131" s="12">
        <f t="shared" si="16"/>
        <v>0</v>
      </c>
      <c r="N131" s="13">
        <f t="shared" si="17"/>
        <v>0</v>
      </c>
      <c r="O131" s="14" t="str">
        <f t="shared" si="12"/>
        <v/>
      </c>
      <c r="P131" s="11"/>
      <c r="Q131" s="70"/>
      <c r="R131" s="11"/>
      <c r="S131" s="71">
        <f t="shared" si="18"/>
        <v>0</v>
      </c>
      <c r="T131" s="72" t="str">
        <f t="shared" si="13"/>
        <v/>
      </c>
      <c r="U131" s="11"/>
      <c r="V131" s="78"/>
      <c r="W131" s="11"/>
      <c r="X131" s="71">
        <f t="shared" si="19"/>
        <v>0</v>
      </c>
      <c r="Y131" s="72" t="str">
        <f t="shared" si="14"/>
        <v/>
      </c>
      <c r="Z131" s="11"/>
    </row>
    <row r="132" spans="1:26" x14ac:dyDescent="0.35">
      <c r="A132" s="3"/>
      <c r="B132" s="4"/>
      <c r="C132" s="3"/>
      <c r="D132" s="3"/>
      <c r="E132" s="3"/>
      <c r="F132" s="12">
        <f t="shared" si="10"/>
        <v>0</v>
      </c>
      <c r="G132" s="13">
        <f t="shared" si="15"/>
        <v>0</v>
      </c>
      <c r="H132" s="14" t="str">
        <f t="shared" si="11"/>
        <v/>
      </c>
      <c r="I132" s="11"/>
      <c r="J132" s="78"/>
      <c r="K132" s="3"/>
      <c r="L132" s="3"/>
      <c r="M132" s="12">
        <f t="shared" si="16"/>
        <v>0</v>
      </c>
      <c r="N132" s="13">
        <f t="shared" si="17"/>
        <v>0</v>
      </c>
      <c r="O132" s="14" t="str">
        <f t="shared" si="12"/>
        <v/>
      </c>
      <c r="P132" s="11"/>
      <c r="Q132" s="70"/>
      <c r="R132" s="11"/>
      <c r="S132" s="71">
        <f t="shared" si="18"/>
        <v>0</v>
      </c>
      <c r="T132" s="72" t="str">
        <f t="shared" si="13"/>
        <v/>
      </c>
      <c r="U132" s="11"/>
      <c r="V132" s="78"/>
      <c r="W132" s="11"/>
      <c r="X132" s="71">
        <f t="shared" si="19"/>
        <v>0</v>
      </c>
      <c r="Y132" s="72" t="str">
        <f t="shared" si="14"/>
        <v/>
      </c>
      <c r="Z132" s="11"/>
    </row>
    <row r="133" spans="1:26" x14ac:dyDescent="0.35">
      <c r="A133" s="3"/>
      <c r="B133" s="4"/>
      <c r="C133" s="3"/>
      <c r="D133" s="3"/>
      <c r="E133" s="3"/>
      <c r="F133" s="12">
        <f t="shared" si="10"/>
        <v>0</v>
      </c>
      <c r="G133" s="13">
        <f t="shared" si="15"/>
        <v>0</v>
      </c>
      <c r="H133" s="14" t="str">
        <f t="shared" si="11"/>
        <v/>
      </c>
      <c r="I133" s="11"/>
      <c r="J133" s="78"/>
      <c r="K133" s="3"/>
      <c r="L133" s="3"/>
      <c r="M133" s="12">
        <f t="shared" si="16"/>
        <v>0</v>
      </c>
      <c r="N133" s="13">
        <f t="shared" si="17"/>
        <v>0</v>
      </c>
      <c r="O133" s="14" t="str">
        <f t="shared" si="12"/>
        <v/>
      </c>
      <c r="P133" s="11"/>
      <c r="Q133" s="70"/>
      <c r="R133" s="11"/>
      <c r="S133" s="71">
        <f t="shared" si="18"/>
        <v>0</v>
      </c>
      <c r="T133" s="72" t="str">
        <f t="shared" si="13"/>
        <v/>
      </c>
      <c r="U133" s="11"/>
      <c r="V133" s="78"/>
      <c r="W133" s="11"/>
      <c r="X133" s="71">
        <f t="shared" si="19"/>
        <v>0</v>
      </c>
      <c r="Y133" s="72" t="str">
        <f t="shared" si="14"/>
        <v/>
      </c>
      <c r="Z133" s="11"/>
    </row>
    <row r="134" spans="1:26" x14ac:dyDescent="0.35">
      <c r="A134" s="3"/>
      <c r="B134" s="4"/>
      <c r="C134" s="3"/>
      <c r="D134" s="3"/>
      <c r="E134" s="3"/>
      <c r="F134" s="12">
        <f t="shared" si="10"/>
        <v>0</v>
      </c>
      <c r="G134" s="13">
        <f t="shared" si="15"/>
        <v>0</v>
      </c>
      <c r="H134" s="14" t="str">
        <f t="shared" si="11"/>
        <v/>
      </c>
      <c r="I134" s="11"/>
      <c r="J134" s="78"/>
      <c r="K134" s="3"/>
      <c r="L134" s="3"/>
      <c r="M134" s="12">
        <f t="shared" si="16"/>
        <v>0</v>
      </c>
      <c r="N134" s="13">
        <f t="shared" si="17"/>
        <v>0</v>
      </c>
      <c r="O134" s="14" t="str">
        <f t="shared" si="12"/>
        <v/>
      </c>
      <c r="P134" s="11"/>
      <c r="Q134" s="70"/>
      <c r="R134" s="11"/>
      <c r="S134" s="71">
        <f t="shared" si="18"/>
        <v>0</v>
      </c>
      <c r="T134" s="72" t="str">
        <f t="shared" si="13"/>
        <v/>
      </c>
      <c r="U134" s="11"/>
      <c r="V134" s="78"/>
      <c r="W134" s="11"/>
      <c r="X134" s="71">
        <f t="shared" si="19"/>
        <v>0</v>
      </c>
      <c r="Y134" s="72" t="str">
        <f t="shared" si="14"/>
        <v/>
      </c>
      <c r="Z134" s="11"/>
    </row>
    <row r="135" spans="1:26" x14ac:dyDescent="0.35">
      <c r="A135" s="3"/>
      <c r="B135" s="4"/>
      <c r="C135" s="3"/>
      <c r="D135" s="3"/>
      <c r="E135" s="3"/>
      <c r="F135" s="12">
        <f t="shared" si="10"/>
        <v>0</v>
      </c>
      <c r="G135" s="13">
        <f t="shared" si="15"/>
        <v>0</v>
      </c>
      <c r="H135" s="14" t="str">
        <f t="shared" si="11"/>
        <v/>
      </c>
      <c r="I135" s="11"/>
      <c r="J135" s="78"/>
      <c r="K135" s="3"/>
      <c r="L135" s="3"/>
      <c r="M135" s="12">
        <f t="shared" si="16"/>
        <v>0</v>
      </c>
      <c r="N135" s="13">
        <f t="shared" si="17"/>
        <v>0</v>
      </c>
      <c r="O135" s="14" t="str">
        <f t="shared" si="12"/>
        <v/>
      </c>
      <c r="P135" s="11"/>
      <c r="Q135" s="70"/>
      <c r="R135" s="11"/>
      <c r="S135" s="71">
        <f t="shared" si="18"/>
        <v>0</v>
      </c>
      <c r="T135" s="72" t="str">
        <f t="shared" si="13"/>
        <v/>
      </c>
      <c r="U135" s="11"/>
      <c r="V135" s="78"/>
      <c r="W135" s="11"/>
      <c r="X135" s="71">
        <f t="shared" si="19"/>
        <v>0</v>
      </c>
      <c r="Y135" s="72" t="str">
        <f t="shared" si="14"/>
        <v/>
      </c>
      <c r="Z135" s="11"/>
    </row>
    <row r="136" spans="1:26" x14ac:dyDescent="0.35">
      <c r="A136" s="3"/>
      <c r="B136" s="4"/>
      <c r="C136" s="3"/>
      <c r="D136" s="3"/>
      <c r="E136" s="3"/>
      <c r="F136" s="12">
        <f t="shared" si="10"/>
        <v>0</v>
      </c>
      <c r="G136" s="13">
        <f t="shared" si="15"/>
        <v>0</v>
      </c>
      <c r="H136" s="14" t="str">
        <f t="shared" si="11"/>
        <v/>
      </c>
      <c r="I136" s="11"/>
      <c r="J136" s="78"/>
      <c r="K136" s="3"/>
      <c r="L136" s="3"/>
      <c r="M136" s="12">
        <f t="shared" si="16"/>
        <v>0</v>
      </c>
      <c r="N136" s="13">
        <f t="shared" si="17"/>
        <v>0</v>
      </c>
      <c r="O136" s="14" t="str">
        <f t="shared" si="12"/>
        <v/>
      </c>
      <c r="P136" s="11"/>
      <c r="Q136" s="70"/>
      <c r="R136" s="11"/>
      <c r="S136" s="71">
        <f t="shared" si="18"/>
        <v>0</v>
      </c>
      <c r="T136" s="72" t="str">
        <f t="shared" si="13"/>
        <v/>
      </c>
      <c r="U136" s="11"/>
      <c r="V136" s="78"/>
      <c r="W136" s="11"/>
      <c r="X136" s="71">
        <f t="shared" si="19"/>
        <v>0</v>
      </c>
      <c r="Y136" s="72" t="str">
        <f t="shared" si="14"/>
        <v/>
      </c>
      <c r="Z136" s="11"/>
    </row>
    <row r="137" spans="1:26" x14ac:dyDescent="0.35">
      <c r="A137" s="3"/>
      <c r="B137" s="4"/>
      <c r="C137" s="3"/>
      <c r="D137" s="3"/>
      <c r="E137" s="3"/>
      <c r="F137" s="12">
        <f t="shared" si="10"/>
        <v>0</v>
      </c>
      <c r="G137" s="13">
        <f t="shared" si="15"/>
        <v>0</v>
      </c>
      <c r="H137" s="14" t="str">
        <f t="shared" si="11"/>
        <v/>
      </c>
      <c r="I137" s="11"/>
      <c r="J137" s="78"/>
      <c r="K137" s="3"/>
      <c r="L137" s="3"/>
      <c r="M137" s="12">
        <f t="shared" si="16"/>
        <v>0</v>
      </c>
      <c r="N137" s="13">
        <f t="shared" si="17"/>
        <v>0</v>
      </c>
      <c r="O137" s="14" t="str">
        <f t="shared" si="12"/>
        <v/>
      </c>
      <c r="P137" s="11"/>
      <c r="Q137" s="70"/>
      <c r="R137" s="11"/>
      <c r="S137" s="71">
        <f t="shared" si="18"/>
        <v>0</v>
      </c>
      <c r="T137" s="72" t="str">
        <f t="shared" si="13"/>
        <v/>
      </c>
      <c r="U137" s="11"/>
      <c r="V137" s="78"/>
      <c r="W137" s="11"/>
      <c r="X137" s="71">
        <f t="shared" si="19"/>
        <v>0</v>
      </c>
      <c r="Y137" s="72" t="str">
        <f t="shared" si="14"/>
        <v/>
      </c>
      <c r="Z137" s="11"/>
    </row>
    <row r="138" spans="1:26" x14ac:dyDescent="0.35">
      <c r="A138" s="3"/>
      <c r="B138" s="4"/>
      <c r="C138" s="3"/>
      <c r="D138" s="3"/>
      <c r="E138" s="3"/>
      <c r="F138" s="12">
        <f t="shared" si="10"/>
        <v>0</v>
      </c>
      <c r="G138" s="13">
        <f t="shared" si="15"/>
        <v>0</v>
      </c>
      <c r="H138" s="14" t="str">
        <f t="shared" si="11"/>
        <v/>
      </c>
      <c r="I138" s="11"/>
      <c r="J138" s="78"/>
      <c r="K138" s="3"/>
      <c r="L138" s="3"/>
      <c r="M138" s="12">
        <f t="shared" si="16"/>
        <v>0</v>
      </c>
      <c r="N138" s="13">
        <f t="shared" si="17"/>
        <v>0</v>
      </c>
      <c r="O138" s="14" t="str">
        <f t="shared" si="12"/>
        <v/>
      </c>
      <c r="P138" s="11"/>
      <c r="Q138" s="70"/>
      <c r="R138" s="11"/>
      <c r="S138" s="71">
        <f t="shared" si="18"/>
        <v>0</v>
      </c>
      <c r="T138" s="72" t="str">
        <f t="shared" si="13"/>
        <v/>
      </c>
      <c r="U138" s="11"/>
      <c r="V138" s="78"/>
      <c r="W138" s="11"/>
      <c r="X138" s="71">
        <f t="shared" si="19"/>
        <v>0</v>
      </c>
      <c r="Y138" s="72" t="str">
        <f t="shared" si="14"/>
        <v/>
      </c>
      <c r="Z138" s="11"/>
    </row>
    <row r="139" spans="1:26" x14ac:dyDescent="0.35">
      <c r="A139" s="3"/>
      <c r="B139" s="4"/>
      <c r="C139" s="3"/>
      <c r="D139" s="3"/>
      <c r="E139" s="3"/>
      <c r="F139" s="12">
        <f t="shared" si="10"/>
        <v>0</v>
      </c>
      <c r="G139" s="13">
        <f t="shared" si="15"/>
        <v>0</v>
      </c>
      <c r="H139" s="14" t="str">
        <f t="shared" si="11"/>
        <v/>
      </c>
      <c r="I139" s="11"/>
      <c r="J139" s="78"/>
      <c r="K139" s="3"/>
      <c r="L139" s="3"/>
      <c r="M139" s="12">
        <f t="shared" si="16"/>
        <v>0</v>
      </c>
      <c r="N139" s="13">
        <f t="shared" si="17"/>
        <v>0</v>
      </c>
      <c r="O139" s="14" t="str">
        <f t="shared" si="12"/>
        <v/>
      </c>
      <c r="P139" s="11"/>
      <c r="Q139" s="70"/>
      <c r="R139" s="11"/>
      <c r="S139" s="71">
        <f t="shared" si="18"/>
        <v>0</v>
      </c>
      <c r="T139" s="72" t="str">
        <f t="shared" si="13"/>
        <v/>
      </c>
      <c r="U139" s="11"/>
      <c r="V139" s="78"/>
      <c r="W139" s="11"/>
      <c r="X139" s="71">
        <f t="shared" si="19"/>
        <v>0</v>
      </c>
      <c r="Y139" s="72" t="str">
        <f t="shared" si="14"/>
        <v/>
      </c>
      <c r="Z139" s="11"/>
    </row>
    <row r="140" spans="1:26" x14ac:dyDescent="0.35">
      <c r="A140" s="3"/>
      <c r="B140" s="4"/>
      <c r="C140" s="3"/>
      <c r="D140" s="3"/>
      <c r="E140" s="3"/>
      <c r="F140" s="12">
        <f t="shared" ref="F140:F203" si="20">SUM(D140:E140)</f>
        <v>0</v>
      </c>
      <c r="G140" s="13">
        <f t="shared" si="15"/>
        <v>0</v>
      </c>
      <c r="H140" s="14" t="str">
        <f t="shared" ref="H140:H203" si="21">IF(C140&lt;&gt;"",IF(G140&gt;=75,"ดีมาก",IF(G140&gt;=50,"ดี",IF(G140&gt;=25,"พอใช้",IF(G140&gt;=0,"ปรับปรุง")))),"")</f>
        <v/>
      </c>
      <c r="I140" s="11"/>
      <c r="J140" s="78"/>
      <c r="K140" s="3"/>
      <c r="L140" s="3"/>
      <c r="M140" s="12">
        <f t="shared" si="16"/>
        <v>0</v>
      </c>
      <c r="N140" s="13">
        <f t="shared" si="17"/>
        <v>0</v>
      </c>
      <c r="O140" s="14" t="str">
        <f t="shared" ref="O140:O203" si="22">IF(C140&lt;&gt;"",IF(N140&gt;=75,"ดีมาก",IF(N140&gt;=50,"ดี",IF(N140&gt;=25,"พอใช้",IF(N140&gt;=0,"ปรับปรุง")))),"")</f>
        <v/>
      </c>
      <c r="P140" s="11"/>
      <c r="Q140" s="70"/>
      <c r="R140" s="11"/>
      <c r="S140" s="71">
        <f t="shared" si="18"/>
        <v>0</v>
      </c>
      <c r="T140" s="72" t="str">
        <f t="shared" ref="T140:T203" si="23">IF(C140&lt;&gt;"",IF(S140&gt;=75,"ดีมาก",IF(S140&gt;=50,"ดี",IF(S140&gt;=25,"พอใช้",IF(S140&gt;=0,"ปรับปรุง")))),"")</f>
        <v/>
      </c>
      <c r="U140" s="11"/>
      <c r="V140" s="78"/>
      <c r="W140" s="11"/>
      <c r="X140" s="71">
        <f t="shared" si="19"/>
        <v>0</v>
      </c>
      <c r="Y140" s="72" t="str">
        <f t="shared" ref="Y140:Y203" si="24">IF(C140&lt;&gt;"",IF(X140&gt;=75,"ดีมาก",IF(X140&gt;=50,"ดี",IF(X140&gt;=25,"พอใช้",IF(X140&gt;=0,"ปรับปรุง")))),"")</f>
        <v/>
      </c>
      <c r="Z140" s="11"/>
    </row>
    <row r="141" spans="1:26" x14ac:dyDescent="0.35">
      <c r="A141" s="3"/>
      <c r="B141" s="4"/>
      <c r="C141" s="3"/>
      <c r="D141" s="3"/>
      <c r="E141" s="3"/>
      <c r="F141" s="12">
        <f t="shared" si="20"/>
        <v>0</v>
      </c>
      <c r="G141" s="13">
        <f t="shared" ref="G141:G204" si="25">F141*100/40</f>
        <v>0</v>
      </c>
      <c r="H141" s="14" t="str">
        <f t="shared" si="21"/>
        <v/>
      </c>
      <c r="I141" s="11"/>
      <c r="J141" s="78"/>
      <c r="K141" s="3"/>
      <c r="L141" s="3"/>
      <c r="M141" s="12">
        <f t="shared" ref="M141:M204" si="26">SUM(K141:L141)</f>
        <v>0</v>
      </c>
      <c r="N141" s="13">
        <f t="shared" ref="N141:N204" si="27">M141*100/20</f>
        <v>0</v>
      </c>
      <c r="O141" s="14" t="str">
        <f t="shared" si="22"/>
        <v/>
      </c>
      <c r="P141" s="11"/>
      <c r="Q141" s="70"/>
      <c r="R141" s="11"/>
      <c r="S141" s="71">
        <f t="shared" ref="S141:S204" si="28">R141*100/20</f>
        <v>0</v>
      </c>
      <c r="T141" s="72" t="str">
        <f t="shared" si="23"/>
        <v/>
      </c>
      <c r="U141" s="11"/>
      <c r="V141" s="78"/>
      <c r="W141" s="11"/>
      <c r="X141" s="71">
        <f t="shared" ref="X141:X204" si="29">W141*100/20</f>
        <v>0</v>
      </c>
      <c r="Y141" s="72" t="str">
        <f t="shared" si="24"/>
        <v/>
      </c>
      <c r="Z141" s="11"/>
    </row>
    <row r="142" spans="1:26" x14ac:dyDescent="0.35">
      <c r="A142" s="3"/>
      <c r="B142" s="4"/>
      <c r="C142" s="3"/>
      <c r="D142" s="3"/>
      <c r="E142" s="3"/>
      <c r="F142" s="12">
        <f t="shared" si="20"/>
        <v>0</v>
      </c>
      <c r="G142" s="13">
        <f t="shared" si="25"/>
        <v>0</v>
      </c>
      <c r="H142" s="14" t="str">
        <f t="shared" si="21"/>
        <v/>
      </c>
      <c r="I142" s="11"/>
      <c r="J142" s="78"/>
      <c r="K142" s="3"/>
      <c r="L142" s="3"/>
      <c r="M142" s="12">
        <f t="shared" si="26"/>
        <v>0</v>
      </c>
      <c r="N142" s="13">
        <f t="shared" si="27"/>
        <v>0</v>
      </c>
      <c r="O142" s="14" t="str">
        <f t="shared" si="22"/>
        <v/>
      </c>
      <c r="P142" s="11"/>
      <c r="Q142" s="70"/>
      <c r="R142" s="11"/>
      <c r="S142" s="71">
        <f t="shared" si="28"/>
        <v>0</v>
      </c>
      <c r="T142" s="72" t="str">
        <f t="shared" si="23"/>
        <v/>
      </c>
      <c r="U142" s="11"/>
      <c r="V142" s="78"/>
      <c r="W142" s="11"/>
      <c r="X142" s="71">
        <f t="shared" si="29"/>
        <v>0</v>
      </c>
      <c r="Y142" s="72" t="str">
        <f t="shared" si="24"/>
        <v/>
      </c>
      <c r="Z142" s="11"/>
    </row>
    <row r="143" spans="1:26" x14ac:dyDescent="0.35">
      <c r="A143" s="3"/>
      <c r="B143" s="4"/>
      <c r="C143" s="3"/>
      <c r="D143" s="3"/>
      <c r="E143" s="3"/>
      <c r="F143" s="12">
        <f t="shared" si="20"/>
        <v>0</v>
      </c>
      <c r="G143" s="13">
        <f t="shared" si="25"/>
        <v>0</v>
      </c>
      <c r="H143" s="14" t="str">
        <f t="shared" si="21"/>
        <v/>
      </c>
      <c r="I143" s="11"/>
      <c r="J143" s="78"/>
      <c r="K143" s="3"/>
      <c r="L143" s="3"/>
      <c r="M143" s="12">
        <f t="shared" si="26"/>
        <v>0</v>
      </c>
      <c r="N143" s="13">
        <f t="shared" si="27"/>
        <v>0</v>
      </c>
      <c r="O143" s="14" t="str">
        <f t="shared" si="22"/>
        <v/>
      </c>
      <c r="P143" s="11"/>
      <c r="Q143" s="70"/>
      <c r="R143" s="11"/>
      <c r="S143" s="71">
        <f t="shared" si="28"/>
        <v>0</v>
      </c>
      <c r="T143" s="72" t="str">
        <f t="shared" si="23"/>
        <v/>
      </c>
      <c r="U143" s="11"/>
      <c r="V143" s="78"/>
      <c r="W143" s="11"/>
      <c r="X143" s="71">
        <f t="shared" si="29"/>
        <v>0</v>
      </c>
      <c r="Y143" s="72" t="str">
        <f t="shared" si="24"/>
        <v/>
      </c>
      <c r="Z143" s="11"/>
    </row>
    <row r="144" spans="1:26" x14ac:dyDescent="0.35">
      <c r="A144" s="3"/>
      <c r="B144" s="4"/>
      <c r="C144" s="3"/>
      <c r="D144" s="3"/>
      <c r="E144" s="3"/>
      <c r="F144" s="12">
        <f t="shared" si="20"/>
        <v>0</v>
      </c>
      <c r="G144" s="13">
        <f t="shared" si="25"/>
        <v>0</v>
      </c>
      <c r="H144" s="14" t="str">
        <f t="shared" si="21"/>
        <v/>
      </c>
      <c r="I144" s="11"/>
      <c r="J144" s="78"/>
      <c r="K144" s="3"/>
      <c r="L144" s="3"/>
      <c r="M144" s="12">
        <f t="shared" si="26"/>
        <v>0</v>
      </c>
      <c r="N144" s="13">
        <f t="shared" si="27"/>
        <v>0</v>
      </c>
      <c r="O144" s="14" t="str">
        <f t="shared" si="22"/>
        <v/>
      </c>
      <c r="P144" s="11"/>
      <c r="Q144" s="70"/>
      <c r="R144" s="11"/>
      <c r="S144" s="71">
        <f t="shared" si="28"/>
        <v>0</v>
      </c>
      <c r="T144" s="72" t="str">
        <f t="shared" si="23"/>
        <v/>
      </c>
      <c r="U144" s="11"/>
      <c r="V144" s="78"/>
      <c r="W144" s="11"/>
      <c r="X144" s="71">
        <f t="shared" si="29"/>
        <v>0</v>
      </c>
      <c r="Y144" s="72" t="str">
        <f t="shared" si="24"/>
        <v/>
      </c>
      <c r="Z144" s="11"/>
    </row>
    <row r="145" spans="1:26" x14ac:dyDescent="0.35">
      <c r="A145" s="3"/>
      <c r="B145" s="4"/>
      <c r="C145" s="3"/>
      <c r="D145" s="3"/>
      <c r="E145" s="3"/>
      <c r="F145" s="12">
        <f t="shared" si="20"/>
        <v>0</v>
      </c>
      <c r="G145" s="13">
        <f t="shared" si="25"/>
        <v>0</v>
      </c>
      <c r="H145" s="14" t="str">
        <f t="shared" si="21"/>
        <v/>
      </c>
      <c r="I145" s="11"/>
      <c r="J145" s="78"/>
      <c r="K145" s="3"/>
      <c r="L145" s="3"/>
      <c r="M145" s="12">
        <f t="shared" si="26"/>
        <v>0</v>
      </c>
      <c r="N145" s="13">
        <f t="shared" si="27"/>
        <v>0</v>
      </c>
      <c r="O145" s="14" t="str">
        <f t="shared" si="22"/>
        <v/>
      </c>
      <c r="P145" s="11"/>
      <c r="Q145" s="70"/>
      <c r="R145" s="11"/>
      <c r="S145" s="71">
        <f t="shared" si="28"/>
        <v>0</v>
      </c>
      <c r="T145" s="72" t="str">
        <f t="shared" si="23"/>
        <v/>
      </c>
      <c r="U145" s="11"/>
      <c r="V145" s="78"/>
      <c r="W145" s="11"/>
      <c r="X145" s="71">
        <f t="shared" si="29"/>
        <v>0</v>
      </c>
      <c r="Y145" s="72" t="str">
        <f t="shared" si="24"/>
        <v/>
      </c>
      <c r="Z145" s="11"/>
    </row>
    <row r="146" spans="1:26" x14ac:dyDescent="0.35">
      <c r="A146" s="3"/>
      <c r="B146" s="4"/>
      <c r="C146" s="3"/>
      <c r="D146" s="3"/>
      <c r="E146" s="3"/>
      <c r="F146" s="12">
        <f t="shared" si="20"/>
        <v>0</v>
      </c>
      <c r="G146" s="13">
        <f t="shared" si="25"/>
        <v>0</v>
      </c>
      <c r="H146" s="14" t="str">
        <f t="shared" si="21"/>
        <v/>
      </c>
      <c r="I146" s="11"/>
      <c r="J146" s="78"/>
      <c r="K146" s="3"/>
      <c r="L146" s="3"/>
      <c r="M146" s="12">
        <f t="shared" si="26"/>
        <v>0</v>
      </c>
      <c r="N146" s="13">
        <f t="shared" si="27"/>
        <v>0</v>
      </c>
      <c r="O146" s="14" t="str">
        <f t="shared" si="22"/>
        <v/>
      </c>
      <c r="P146" s="11"/>
      <c r="Q146" s="70"/>
      <c r="R146" s="11"/>
      <c r="S146" s="71">
        <f t="shared" si="28"/>
        <v>0</v>
      </c>
      <c r="T146" s="72" t="str">
        <f t="shared" si="23"/>
        <v/>
      </c>
      <c r="U146" s="11"/>
      <c r="V146" s="78"/>
      <c r="W146" s="11"/>
      <c r="X146" s="71">
        <f t="shared" si="29"/>
        <v>0</v>
      </c>
      <c r="Y146" s="72" t="str">
        <f t="shared" si="24"/>
        <v/>
      </c>
      <c r="Z146" s="11"/>
    </row>
    <row r="147" spans="1:26" x14ac:dyDescent="0.35">
      <c r="A147" s="3"/>
      <c r="B147" s="4"/>
      <c r="C147" s="3"/>
      <c r="D147" s="3"/>
      <c r="E147" s="3"/>
      <c r="F147" s="12">
        <f t="shared" si="20"/>
        <v>0</v>
      </c>
      <c r="G147" s="13">
        <f t="shared" si="25"/>
        <v>0</v>
      </c>
      <c r="H147" s="14" t="str">
        <f t="shared" si="21"/>
        <v/>
      </c>
      <c r="I147" s="11"/>
      <c r="J147" s="78"/>
      <c r="K147" s="3"/>
      <c r="L147" s="3"/>
      <c r="M147" s="12">
        <f t="shared" si="26"/>
        <v>0</v>
      </c>
      <c r="N147" s="13">
        <f t="shared" si="27"/>
        <v>0</v>
      </c>
      <c r="O147" s="14" t="str">
        <f t="shared" si="22"/>
        <v/>
      </c>
      <c r="P147" s="11"/>
      <c r="Q147" s="70"/>
      <c r="R147" s="11"/>
      <c r="S147" s="71">
        <f t="shared" si="28"/>
        <v>0</v>
      </c>
      <c r="T147" s="72" t="str">
        <f t="shared" si="23"/>
        <v/>
      </c>
      <c r="U147" s="11"/>
      <c r="V147" s="78"/>
      <c r="W147" s="11"/>
      <c r="X147" s="71">
        <f t="shared" si="29"/>
        <v>0</v>
      </c>
      <c r="Y147" s="72" t="str">
        <f t="shared" si="24"/>
        <v/>
      </c>
      <c r="Z147" s="11"/>
    </row>
    <row r="148" spans="1:26" x14ac:dyDescent="0.35">
      <c r="A148" s="3"/>
      <c r="B148" s="4"/>
      <c r="C148" s="3"/>
      <c r="D148" s="3"/>
      <c r="E148" s="3"/>
      <c r="F148" s="12">
        <f t="shared" si="20"/>
        <v>0</v>
      </c>
      <c r="G148" s="13">
        <f t="shared" si="25"/>
        <v>0</v>
      </c>
      <c r="H148" s="14" t="str">
        <f t="shared" si="21"/>
        <v/>
      </c>
      <c r="I148" s="11"/>
      <c r="J148" s="78"/>
      <c r="K148" s="3"/>
      <c r="L148" s="3"/>
      <c r="M148" s="12">
        <f t="shared" si="26"/>
        <v>0</v>
      </c>
      <c r="N148" s="13">
        <f t="shared" si="27"/>
        <v>0</v>
      </c>
      <c r="O148" s="14" t="str">
        <f t="shared" si="22"/>
        <v/>
      </c>
      <c r="P148" s="11"/>
      <c r="Q148" s="70"/>
      <c r="R148" s="11"/>
      <c r="S148" s="71">
        <f t="shared" si="28"/>
        <v>0</v>
      </c>
      <c r="T148" s="72" t="str">
        <f t="shared" si="23"/>
        <v/>
      </c>
      <c r="U148" s="11"/>
      <c r="V148" s="78"/>
      <c r="W148" s="11"/>
      <c r="X148" s="71">
        <f t="shared" si="29"/>
        <v>0</v>
      </c>
      <c r="Y148" s="72" t="str">
        <f t="shared" si="24"/>
        <v/>
      </c>
      <c r="Z148" s="11"/>
    </row>
    <row r="149" spans="1:26" x14ac:dyDescent="0.35">
      <c r="A149" s="3"/>
      <c r="B149" s="4"/>
      <c r="C149" s="3"/>
      <c r="D149" s="3"/>
      <c r="E149" s="3"/>
      <c r="F149" s="12">
        <f t="shared" si="20"/>
        <v>0</v>
      </c>
      <c r="G149" s="13">
        <f t="shared" si="25"/>
        <v>0</v>
      </c>
      <c r="H149" s="14" t="str">
        <f t="shared" si="21"/>
        <v/>
      </c>
      <c r="I149" s="11"/>
      <c r="J149" s="78"/>
      <c r="K149" s="3"/>
      <c r="L149" s="3"/>
      <c r="M149" s="12">
        <f t="shared" si="26"/>
        <v>0</v>
      </c>
      <c r="N149" s="13">
        <f t="shared" si="27"/>
        <v>0</v>
      </c>
      <c r="O149" s="14" t="str">
        <f t="shared" si="22"/>
        <v/>
      </c>
      <c r="P149" s="11"/>
      <c r="Q149" s="70"/>
      <c r="R149" s="11"/>
      <c r="S149" s="71">
        <f t="shared" si="28"/>
        <v>0</v>
      </c>
      <c r="T149" s="72" t="str">
        <f t="shared" si="23"/>
        <v/>
      </c>
      <c r="U149" s="11"/>
      <c r="V149" s="78"/>
      <c r="W149" s="11"/>
      <c r="X149" s="71">
        <f t="shared" si="29"/>
        <v>0</v>
      </c>
      <c r="Y149" s="72" t="str">
        <f t="shared" si="24"/>
        <v/>
      </c>
      <c r="Z149" s="11"/>
    </row>
    <row r="150" spans="1:26" x14ac:dyDescent="0.35">
      <c r="A150" s="3"/>
      <c r="B150" s="4"/>
      <c r="C150" s="3"/>
      <c r="D150" s="3"/>
      <c r="E150" s="3"/>
      <c r="F150" s="12">
        <f t="shared" si="20"/>
        <v>0</v>
      </c>
      <c r="G150" s="13">
        <f t="shared" si="25"/>
        <v>0</v>
      </c>
      <c r="H150" s="14" t="str">
        <f t="shared" si="21"/>
        <v/>
      </c>
      <c r="I150" s="11"/>
      <c r="J150" s="78"/>
      <c r="K150" s="3"/>
      <c r="L150" s="3"/>
      <c r="M150" s="12">
        <f t="shared" si="26"/>
        <v>0</v>
      </c>
      <c r="N150" s="13">
        <f t="shared" si="27"/>
        <v>0</v>
      </c>
      <c r="O150" s="14" t="str">
        <f t="shared" si="22"/>
        <v/>
      </c>
      <c r="P150" s="11"/>
      <c r="Q150" s="70"/>
      <c r="R150" s="11"/>
      <c r="S150" s="71">
        <f t="shared" si="28"/>
        <v>0</v>
      </c>
      <c r="T150" s="72" t="str">
        <f t="shared" si="23"/>
        <v/>
      </c>
      <c r="U150" s="11"/>
      <c r="V150" s="78"/>
      <c r="W150" s="11"/>
      <c r="X150" s="71">
        <f t="shared" si="29"/>
        <v>0</v>
      </c>
      <c r="Y150" s="72" t="str">
        <f t="shared" si="24"/>
        <v/>
      </c>
      <c r="Z150" s="11"/>
    </row>
    <row r="151" spans="1:26" x14ac:dyDescent="0.35">
      <c r="A151" s="3"/>
      <c r="B151" s="4"/>
      <c r="C151" s="3"/>
      <c r="D151" s="3"/>
      <c r="E151" s="3"/>
      <c r="F151" s="12">
        <f t="shared" si="20"/>
        <v>0</v>
      </c>
      <c r="G151" s="13">
        <f t="shared" si="25"/>
        <v>0</v>
      </c>
      <c r="H151" s="14" t="str">
        <f t="shared" si="21"/>
        <v/>
      </c>
      <c r="I151" s="11"/>
      <c r="J151" s="78"/>
      <c r="K151" s="3"/>
      <c r="L151" s="3"/>
      <c r="M151" s="12">
        <f t="shared" si="26"/>
        <v>0</v>
      </c>
      <c r="N151" s="13">
        <f t="shared" si="27"/>
        <v>0</v>
      </c>
      <c r="O151" s="14" t="str">
        <f t="shared" si="22"/>
        <v/>
      </c>
      <c r="P151" s="11"/>
      <c r="Q151" s="70"/>
      <c r="R151" s="11"/>
      <c r="S151" s="71">
        <f t="shared" si="28"/>
        <v>0</v>
      </c>
      <c r="T151" s="72" t="str">
        <f t="shared" si="23"/>
        <v/>
      </c>
      <c r="U151" s="11"/>
      <c r="V151" s="78"/>
      <c r="W151" s="11"/>
      <c r="X151" s="71">
        <f t="shared" si="29"/>
        <v>0</v>
      </c>
      <c r="Y151" s="72" t="str">
        <f t="shared" si="24"/>
        <v/>
      </c>
      <c r="Z151" s="11"/>
    </row>
    <row r="152" spans="1:26" x14ac:dyDescent="0.35">
      <c r="A152" s="3"/>
      <c r="B152" s="4"/>
      <c r="C152" s="3"/>
      <c r="D152" s="3"/>
      <c r="E152" s="3"/>
      <c r="F152" s="12">
        <f t="shared" si="20"/>
        <v>0</v>
      </c>
      <c r="G152" s="13">
        <f t="shared" si="25"/>
        <v>0</v>
      </c>
      <c r="H152" s="14" t="str">
        <f t="shared" si="21"/>
        <v/>
      </c>
      <c r="I152" s="11"/>
      <c r="J152" s="78"/>
      <c r="K152" s="3"/>
      <c r="L152" s="3"/>
      <c r="M152" s="12">
        <f t="shared" si="26"/>
        <v>0</v>
      </c>
      <c r="N152" s="13">
        <f t="shared" si="27"/>
        <v>0</v>
      </c>
      <c r="O152" s="14" t="str">
        <f t="shared" si="22"/>
        <v/>
      </c>
      <c r="P152" s="11"/>
      <c r="Q152" s="70"/>
      <c r="R152" s="11"/>
      <c r="S152" s="71">
        <f t="shared" si="28"/>
        <v>0</v>
      </c>
      <c r="T152" s="72" t="str">
        <f t="shared" si="23"/>
        <v/>
      </c>
      <c r="U152" s="11"/>
      <c r="V152" s="78"/>
      <c r="W152" s="11"/>
      <c r="X152" s="71">
        <f t="shared" si="29"/>
        <v>0</v>
      </c>
      <c r="Y152" s="72" t="str">
        <f t="shared" si="24"/>
        <v/>
      </c>
      <c r="Z152" s="11"/>
    </row>
    <row r="153" spans="1:26" x14ac:dyDescent="0.35">
      <c r="A153" s="3"/>
      <c r="B153" s="4"/>
      <c r="C153" s="3"/>
      <c r="D153" s="3"/>
      <c r="E153" s="3"/>
      <c r="F153" s="12">
        <f t="shared" si="20"/>
        <v>0</v>
      </c>
      <c r="G153" s="13">
        <f t="shared" si="25"/>
        <v>0</v>
      </c>
      <c r="H153" s="14" t="str">
        <f t="shared" si="21"/>
        <v/>
      </c>
      <c r="I153" s="11"/>
      <c r="J153" s="78"/>
      <c r="K153" s="3"/>
      <c r="L153" s="3"/>
      <c r="M153" s="12">
        <f t="shared" si="26"/>
        <v>0</v>
      </c>
      <c r="N153" s="13">
        <f t="shared" si="27"/>
        <v>0</v>
      </c>
      <c r="O153" s="14" t="str">
        <f t="shared" si="22"/>
        <v/>
      </c>
      <c r="P153" s="11"/>
      <c r="Q153" s="70"/>
      <c r="R153" s="11"/>
      <c r="S153" s="71">
        <f t="shared" si="28"/>
        <v>0</v>
      </c>
      <c r="T153" s="72" t="str">
        <f t="shared" si="23"/>
        <v/>
      </c>
      <c r="U153" s="11"/>
      <c r="V153" s="78"/>
      <c r="W153" s="11"/>
      <c r="X153" s="71">
        <f t="shared" si="29"/>
        <v>0</v>
      </c>
      <c r="Y153" s="72" t="str">
        <f t="shared" si="24"/>
        <v/>
      </c>
      <c r="Z153" s="11"/>
    </row>
    <row r="154" spans="1:26" x14ac:dyDescent="0.35">
      <c r="A154" s="3"/>
      <c r="B154" s="4"/>
      <c r="C154" s="3"/>
      <c r="D154" s="3"/>
      <c r="E154" s="3"/>
      <c r="F154" s="12">
        <f t="shared" si="20"/>
        <v>0</v>
      </c>
      <c r="G154" s="13">
        <f t="shared" si="25"/>
        <v>0</v>
      </c>
      <c r="H154" s="14" t="str">
        <f t="shared" si="21"/>
        <v/>
      </c>
      <c r="I154" s="11"/>
      <c r="J154" s="78"/>
      <c r="K154" s="3"/>
      <c r="L154" s="3"/>
      <c r="M154" s="12">
        <f t="shared" si="26"/>
        <v>0</v>
      </c>
      <c r="N154" s="13">
        <f t="shared" si="27"/>
        <v>0</v>
      </c>
      <c r="O154" s="14" t="str">
        <f t="shared" si="22"/>
        <v/>
      </c>
      <c r="P154" s="11"/>
      <c r="Q154" s="70"/>
      <c r="R154" s="11"/>
      <c r="S154" s="71">
        <f t="shared" si="28"/>
        <v>0</v>
      </c>
      <c r="T154" s="72" t="str">
        <f t="shared" si="23"/>
        <v/>
      </c>
      <c r="U154" s="11"/>
      <c r="V154" s="78"/>
      <c r="W154" s="11"/>
      <c r="X154" s="71">
        <f t="shared" si="29"/>
        <v>0</v>
      </c>
      <c r="Y154" s="72" t="str">
        <f t="shared" si="24"/>
        <v/>
      </c>
      <c r="Z154" s="11"/>
    </row>
    <row r="155" spans="1:26" x14ac:dyDescent="0.35">
      <c r="A155" s="3"/>
      <c r="B155" s="4"/>
      <c r="C155" s="3"/>
      <c r="D155" s="3"/>
      <c r="E155" s="3"/>
      <c r="F155" s="12">
        <f t="shared" si="20"/>
        <v>0</v>
      </c>
      <c r="G155" s="13">
        <f t="shared" si="25"/>
        <v>0</v>
      </c>
      <c r="H155" s="14" t="str">
        <f t="shared" si="21"/>
        <v/>
      </c>
      <c r="I155" s="11"/>
      <c r="J155" s="78"/>
      <c r="K155" s="3"/>
      <c r="L155" s="3"/>
      <c r="M155" s="12">
        <f t="shared" si="26"/>
        <v>0</v>
      </c>
      <c r="N155" s="13">
        <f t="shared" si="27"/>
        <v>0</v>
      </c>
      <c r="O155" s="14" t="str">
        <f t="shared" si="22"/>
        <v/>
      </c>
      <c r="P155" s="11"/>
      <c r="Q155" s="70"/>
      <c r="R155" s="11"/>
      <c r="S155" s="71">
        <f t="shared" si="28"/>
        <v>0</v>
      </c>
      <c r="T155" s="72" t="str">
        <f t="shared" si="23"/>
        <v/>
      </c>
      <c r="U155" s="11"/>
      <c r="V155" s="78"/>
      <c r="W155" s="11"/>
      <c r="X155" s="71">
        <f t="shared" si="29"/>
        <v>0</v>
      </c>
      <c r="Y155" s="72" t="str">
        <f t="shared" si="24"/>
        <v/>
      </c>
      <c r="Z155" s="11"/>
    </row>
    <row r="156" spans="1:26" x14ac:dyDescent="0.35">
      <c r="A156" s="3"/>
      <c r="B156" s="4"/>
      <c r="C156" s="3"/>
      <c r="D156" s="3"/>
      <c r="E156" s="3"/>
      <c r="F156" s="12">
        <f t="shared" si="20"/>
        <v>0</v>
      </c>
      <c r="G156" s="13">
        <f t="shared" si="25"/>
        <v>0</v>
      </c>
      <c r="H156" s="14" t="str">
        <f t="shared" si="21"/>
        <v/>
      </c>
      <c r="I156" s="11"/>
      <c r="J156" s="78"/>
      <c r="K156" s="3"/>
      <c r="L156" s="3"/>
      <c r="M156" s="12">
        <f t="shared" si="26"/>
        <v>0</v>
      </c>
      <c r="N156" s="13">
        <f t="shared" si="27"/>
        <v>0</v>
      </c>
      <c r="O156" s="14" t="str">
        <f t="shared" si="22"/>
        <v/>
      </c>
      <c r="P156" s="11"/>
      <c r="Q156" s="70"/>
      <c r="R156" s="11"/>
      <c r="S156" s="71">
        <f t="shared" si="28"/>
        <v>0</v>
      </c>
      <c r="T156" s="72" t="str">
        <f t="shared" si="23"/>
        <v/>
      </c>
      <c r="U156" s="11"/>
      <c r="V156" s="78"/>
      <c r="W156" s="11"/>
      <c r="X156" s="71">
        <f t="shared" si="29"/>
        <v>0</v>
      </c>
      <c r="Y156" s="72" t="str">
        <f t="shared" si="24"/>
        <v/>
      </c>
      <c r="Z156" s="11"/>
    </row>
    <row r="157" spans="1:26" x14ac:dyDescent="0.35">
      <c r="A157" s="3"/>
      <c r="B157" s="4"/>
      <c r="C157" s="3"/>
      <c r="D157" s="3"/>
      <c r="E157" s="3"/>
      <c r="F157" s="12">
        <f t="shared" si="20"/>
        <v>0</v>
      </c>
      <c r="G157" s="13">
        <f t="shared" si="25"/>
        <v>0</v>
      </c>
      <c r="H157" s="14" t="str">
        <f t="shared" si="21"/>
        <v/>
      </c>
      <c r="I157" s="11"/>
      <c r="J157" s="78"/>
      <c r="K157" s="3"/>
      <c r="L157" s="3"/>
      <c r="M157" s="12">
        <f t="shared" si="26"/>
        <v>0</v>
      </c>
      <c r="N157" s="13">
        <f t="shared" si="27"/>
        <v>0</v>
      </c>
      <c r="O157" s="14" t="str">
        <f t="shared" si="22"/>
        <v/>
      </c>
      <c r="P157" s="11"/>
      <c r="Q157" s="70"/>
      <c r="R157" s="11"/>
      <c r="S157" s="71">
        <f t="shared" si="28"/>
        <v>0</v>
      </c>
      <c r="T157" s="72" t="str">
        <f t="shared" si="23"/>
        <v/>
      </c>
      <c r="U157" s="11"/>
      <c r="V157" s="78"/>
      <c r="W157" s="11"/>
      <c r="X157" s="71">
        <f t="shared" si="29"/>
        <v>0</v>
      </c>
      <c r="Y157" s="72" t="str">
        <f t="shared" si="24"/>
        <v/>
      </c>
      <c r="Z157" s="11"/>
    </row>
    <row r="158" spans="1:26" x14ac:dyDescent="0.35">
      <c r="A158" s="3"/>
      <c r="B158" s="4"/>
      <c r="C158" s="3"/>
      <c r="D158" s="3"/>
      <c r="E158" s="3"/>
      <c r="F158" s="12">
        <f t="shared" si="20"/>
        <v>0</v>
      </c>
      <c r="G158" s="13">
        <f t="shared" si="25"/>
        <v>0</v>
      </c>
      <c r="H158" s="14" t="str">
        <f t="shared" si="21"/>
        <v/>
      </c>
      <c r="I158" s="11"/>
      <c r="J158" s="78"/>
      <c r="K158" s="3"/>
      <c r="L158" s="3"/>
      <c r="M158" s="12">
        <f t="shared" si="26"/>
        <v>0</v>
      </c>
      <c r="N158" s="13">
        <f t="shared" si="27"/>
        <v>0</v>
      </c>
      <c r="O158" s="14" t="str">
        <f t="shared" si="22"/>
        <v/>
      </c>
      <c r="P158" s="11"/>
      <c r="Q158" s="70"/>
      <c r="R158" s="11"/>
      <c r="S158" s="71">
        <f t="shared" si="28"/>
        <v>0</v>
      </c>
      <c r="T158" s="72" t="str">
        <f t="shared" si="23"/>
        <v/>
      </c>
      <c r="U158" s="11"/>
      <c r="V158" s="78"/>
      <c r="W158" s="11"/>
      <c r="X158" s="71">
        <f t="shared" si="29"/>
        <v>0</v>
      </c>
      <c r="Y158" s="72" t="str">
        <f t="shared" si="24"/>
        <v/>
      </c>
      <c r="Z158" s="11"/>
    </row>
    <row r="159" spans="1:26" x14ac:dyDescent="0.35">
      <c r="A159" s="3"/>
      <c r="B159" s="4"/>
      <c r="C159" s="3"/>
      <c r="D159" s="3"/>
      <c r="E159" s="3"/>
      <c r="F159" s="12">
        <f t="shared" si="20"/>
        <v>0</v>
      </c>
      <c r="G159" s="13">
        <f t="shared" si="25"/>
        <v>0</v>
      </c>
      <c r="H159" s="14" t="str">
        <f t="shared" si="21"/>
        <v/>
      </c>
      <c r="I159" s="11"/>
      <c r="J159" s="78"/>
      <c r="K159" s="3"/>
      <c r="L159" s="3"/>
      <c r="M159" s="12">
        <f t="shared" si="26"/>
        <v>0</v>
      </c>
      <c r="N159" s="13">
        <f t="shared" si="27"/>
        <v>0</v>
      </c>
      <c r="O159" s="14" t="str">
        <f t="shared" si="22"/>
        <v/>
      </c>
      <c r="P159" s="11"/>
      <c r="Q159" s="70"/>
      <c r="R159" s="11"/>
      <c r="S159" s="71">
        <f t="shared" si="28"/>
        <v>0</v>
      </c>
      <c r="T159" s="72" t="str">
        <f t="shared" si="23"/>
        <v/>
      </c>
      <c r="U159" s="11"/>
      <c r="V159" s="78"/>
      <c r="W159" s="11"/>
      <c r="X159" s="71">
        <f t="shared" si="29"/>
        <v>0</v>
      </c>
      <c r="Y159" s="72" t="str">
        <f t="shared" si="24"/>
        <v/>
      </c>
      <c r="Z159" s="11"/>
    </row>
    <row r="160" spans="1:26" x14ac:dyDescent="0.35">
      <c r="A160" s="3"/>
      <c r="B160" s="4"/>
      <c r="C160" s="3"/>
      <c r="D160" s="3"/>
      <c r="E160" s="3"/>
      <c r="F160" s="12">
        <f t="shared" si="20"/>
        <v>0</v>
      </c>
      <c r="G160" s="13">
        <f t="shared" si="25"/>
        <v>0</v>
      </c>
      <c r="H160" s="14" t="str">
        <f t="shared" si="21"/>
        <v/>
      </c>
      <c r="I160" s="11"/>
      <c r="J160" s="78"/>
      <c r="K160" s="3"/>
      <c r="L160" s="3"/>
      <c r="M160" s="12">
        <f t="shared" si="26"/>
        <v>0</v>
      </c>
      <c r="N160" s="13">
        <f t="shared" si="27"/>
        <v>0</v>
      </c>
      <c r="O160" s="14" t="str">
        <f t="shared" si="22"/>
        <v/>
      </c>
      <c r="P160" s="11"/>
      <c r="Q160" s="70"/>
      <c r="R160" s="11"/>
      <c r="S160" s="71">
        <f t="shared" si="28"/>
        <v>0</v>
      </c>
      <c r="T160" s="72" t="str">
        <f t="shared" si="23"/>
        <v/>
      </c>
      <c r="U160" s="11"/>
      <c r="V160" s="78"/>
      <c r="W160" s="11"/>
      <c r="X160" s="71">
        <f t="shared" si="29"/>
        <v>0</v>
      </c>
      <c r="Y160" s="72" t="str">
        <f t="shared" si="24"/>
        <v/>
      </c>
      <c r="Z160" s="11"/>
    </row>
    <row r="161" spans="1:26" x14ac:dyDescent="0.35">
      <c r="A161" s="3"/>
      <c r="B161" s="4"/>
      <c r="C161" s="3"/>
      <c r="D161" s="3"/>
      <c r="E161" s="3"/>
      <c r="F161" s="12">
        <f t="shared" si="20"/>
        <v>0</v>
      </c>
      <c r="G161" s="13">
        <f t="shared" si="25"/>
        <v>0</v>
      </c>
      <c r="H161" s="14" t="str">
        <f t="shared" si="21"/>
        <v/>
      </c>
      <c r="I161" s="11"/>
      <c r="J161" s="78"/>
      <c r="K161" s="3"/>
      <c r="L161" s="3"/>
      <c r="M161" s="12">
        <f t="shared" si="26"/>
        <v>0</v>
      </c>
      <c r="N161" s="13">
        <f t="shared" si="27"/>
        <v>0</v>
      </c>
      <c r="O161" s="14" t="str">
        <f t="shared" si="22"/>
        <v/>
      </c>
      <c r="P161" s="11"/>
      <c r="Q161" s="70"/>
      <c r="R161" s="11"/>
      <c r="S161" s="71">
        <f t="shared" si="28"/>
        <v>0</v>
      </c>
      <c r="T161" s="72" t="str">
        <f t="shared" si="23"/>
        <v/>
      </c>
      <c r="U161" s="11"/>
      <c r="V161" s="78"/>
      <c r="W161" s="11"/>
      <c r="X161" s="71">
        <f t="shared" si="29"/>
        <v>0</v>
      </c>
      <c r="Y161" s="72" t="str">
        <f t="shared" si="24"/>
        <v/>
      </c>
      <c r="Z161" s="11"/>
    </row>
    <row r="162" spans="1:26" x14ac:dyDescent="0.35">
      <c r="A162" s="3"/>
      <c r="B162" s="4"/>
      <c r="C162" s="3"/>
      <c r="D162" s="3"/>
      <c r="E162" s="3"/>
      <c r="F162" s="12">
        <f t="shared" si="20"/>
        <v>0</v>
      </c>
      <c r="G162" s="13">
        <f t="shared" si="25"/>
        <v>0</v>
      </c>
      <c r="H162" s="14" t="str">
        <f t="shared" si="21"/>
        <v/>
      </c>
      <c r="I162" s="11"/>
      <c r="J162" s="78"/>
      <c r="K162" s="3"/>
      <c r="L162" s="3"/>
      <c r="M162" s="12">
        <f t="shared" si="26"/>
        <v>0</v>
      </c>
      <c r="N162" s="13">
        <f t="shared" si="27"/>
        <v>0</v>
      </c>
      <c r="O162" s="14" t="str">
        <f t="shared" si="22"/>
        <v/>
      </c>
      <c r="P162" s="11"/>
      <c r="Q162" s="70"/>
      <c r="R162" s="11"/>
      <c r="S162" s="71">
        <f t="shared" si="28"/>
        <v>0</v>
      </c>
      <c r="T162" s="72" t="str">
        <f t="shared" si="23"/>
        <v/>
      </c>
      <c r="U162" s="11"/>
      <c r="V162" s="78"/>
      <c r="W162" s="11"/>
      <c r="X162" s="71">
        <f t="shared" si="29"/>
        <v>0</v>
      </c>
      <c r="Y162" s="72" t="str">
        <f t="shared" si="24"/>
        <v/>
      </c>
      <c r="Z162" s="11"/>
    </row>
    <row r="163" spans="1:26" x14ac:dyDescent="0.35">
      <c r="A163" s="3"/>
      <c r="B163" s="4"/>
      <c r="C163" s="3"/>
      <c r="D163" s="3"/>
      <c r="E163" s="3"/>
      <c r="F163" s="12">
        <f t="shared" si="20"/>
        <v>0</v>
      </c>
      <c r="G163" s="13">
        <f t="shared" si="25"/>
        <v>0</v>
      </c>
      <c r="H163" s="14" t="str">
        <f t="shared" si="21"/>
        <v/>
      </c>
      <c r="I163" s="11"/>
      <c r="J163" s="78"/>
      <c r="K163" s="3"/>
      <c r="L163" s="3"/>
      <c r="M163" s="12">
        <f t="shared" si="26"/>
        <v>0</v>
      </c>
      <c r="N163" s="13">
        <f t="shared" si="27"/>
        <v>0</v>
      </c>
      <c r="O163" s="14" t="str">
        <f t="shared" si="22"/>
        <v/>
      </c>
      <c r="P163" s="11"/>
      <c r="Q163" s="70"/>
      <c r="R163" s="11"/>
      <c r="S163" s="71">
        <f t="shared" si="28"/>
        <v>0</v>
      </c>
      <c r="T163" s="72" t="str">
        <f t="shared" si="23"/>
        <v/>
      </c>
      <c r="U163" s="11"/>
      <c r="V163" s="78"/>
      <c r="W163" s="11"/>
      <c r="X163" s="71">
        <f t="shared" si="29"/>
        <v>0</v>
      </c>
      <c r="Y163" s="72" t="str">
        <f t="shared" si="24"/>
        <v/>
      </c>
      <c r="Z163" s="11"/>
    </row>
    <row r="164" spans="1:26" x14ac:dyDescent="0.35">
      <c r="A164" s="3"/>
      <c r="B164" s="4"/>
      <c r="C164" s="3"/>
      <c r="D164" s="3"/>
      <c r="E164" s="3"/>
      <c r="F164" s="12">
        <f t="shared" si="20"/>
        <v>0</v>
      </c>
      <c r="G164" s="13">
        <f t="shared" si="25"/>
        <v>0</v>
      </c>
      <c r="H164" s="14" t="str">
        <f t="shared" si="21"/>
        <v/>
      </c>
      <c r="I164" s="11"/>
      <c r="J164" s="78"/>
      <c r="K164" s="3"/>
      <c r="L164" s="3"/>
      <c r="M164" s="12">
        <f t="shared" si="26"/>
        <v>0</v>
      </c>
      <c r="N164" s="13">
        <f t="shared" si="27"/>
        <v>0</v>
      </c>
      <c r="O164" s="14" t="str">
        <f t="shared" si="22"/>
        <v/>
      </c>
      <c r="P164" s="11"/>
      <c r="Q164" s="70"/>
      <c r="R164" s="11"/>
      <c r="S164" s="71">
        <f t="shared" si="28"/>
        <v>0</v>
      </c>
      <c r="T164" s="72" t="str">
        <f t="shared" si="23"/>
        <v/>
      </c>
      <c r="U164" s="11"/>
      <c r="V164" s="78"/>
      <c r="W164" s="11"/>
      <c r="X164" s="71">
        <f t="shared" si="29"/>
        <v>0</v>
      </c>
      <c r="Y164" s="72" t="str">
        <f t="shared" si="24"/>
        <v/>
      </c>
      <c r="Z164" s="11"/>
    </row>
    <row r="165" spans="1:26" x14ac:dyDescent="0.35">
      <c r="A165" s="3"/>
      <c r="B165" s="4"/>
      <c r="C165" s="3"/>
      <c r="D165" s="3"/>
      <c r="E165" s="3"/>
      <c r="F165" s="12">
        <f t="shared" si="20"/>
        <v>0</v>
      </c>
      <c r="G165" s="13">
        <f t="shared" si="25"/>
        <v>0</v>
      </c>
      <c r="H165" s="14" t="str">
        <f t="shared" si="21"/>
        <v/>
      </c>
      <c r="I165" s="11"/>
      <c r="J165" s="78"/>
      <c r="K165" s="3"/>
      <c r="L165" s="3"/>
      <c r="M165" s="12">
        <f t="shared" si="26"/>
        <v>0</v>
      </c>
      <c r="N165" s="13">
        <f t="shared" si="27"/>
        <v>0</v>
      </c>
      <c r="O165" s="14" t="str">
        <f t="shared" si="22"/>
        <v/>
      </c>
      <c r="P165" s="11"/>
      <c r="Q165" s="70"/>
      <c r="R165" s="11"/>
      <c r="S165" s="71">
        <f t="shared" si="28"/>
        <v>0</v>
      </c>
      <c r="T165" s="72" t="str">
        <f t="shared" si="23"/>
        <v/>
      </c>
      <c r="U165" s="11"/>
      <c r="V165" s="78"/>
      <c r="W165" s="11"/>
      <c r="X165" s="71">
        <f t="shared" si="29"/>
        <v>0</v>
      </c>
      <c r="Y165" s="72" t="str">
        <f t="shared" si="24"/>
        <v/>
      </c>
      <c r="Z165" s="11"/>
    </row>
    <row r="166" spans="1:26" x14ac:dyDescent="0.35">
      <c r="A166" s="3"/>
      <c r="B166" s="4"/>
      <c r="C166" s="3"/>
      <c r="D166" s="3"/>
      <c r="E166" s="3"/>
      <c r="F166" s="12">
        <f t="shared" si="20"/>
        <v>0</v>
      </c>
      <c r="G166" s="13">
        <f t="shared" si="25"/>
        <v>0</v>
      </c>
      <c r="H166" s="14" t="str">
        <f t="shared" si="21"/>
        <v/>
      </c>
      <c r="I166" s="11"/>
      <c r="J166" s="78"/>
      <c r="K166" s="3"/>
      <c r="L166" s="3"/>
      <c r="M166" s="12">
        <f t="shared" si="26"/>
        <v>0</v>
      </c>
      <c r="N166" s="13">
        <f t="shared" si="27"/>
        <v>0</v>
      </c>
      <c r="O166" s="14" t="str">
        <f t="shared" si="22"/>
        <v/>
      </c>
      <c r="P166" s="11"/>
      <c r="Q166" s="70"/>
      <c r="R166" s="11"/>
      <c r="S166" s="71">
        <f t="shared" si="28"/>
        <v>0</v>
      </c>
      <c r="T166" s="72" t="str">
        <f t="shared" si="23"/>
        <v/>
      </c>
      <c r="U166" s="11"/>
      <c r="V166" s="78"/>
      <c r="W166" s="11"/>
      <c r="X166" s="71">
        <f t="shared" si="29"/>
        <v>0</v>
      </c>
      <c r="Y166" s="72" t="str">
        <f t="shared" si="24"/>
        <v/>
      </c>
      <c r="Z166" s="11"/>
    </row>
    <row r="167" spans="1:26" x14ac:dyDescent="0.35">
      <c r="A167" s="3"/>
      <c r="B167" s="4"/>
      <c r="C167" s="3"/>
      <c r="D167" s="3"/>
      <c r="E167" s="3"/>
      <c r="F167" s="12">
        <f t="shared" si="20"/>
        <v>0</v>
      </c>
      <c r="G167" s="13">
        <f t="shared" si="25"/>
        <v>0</v>
      </c>
      <c r="H167" s="14" t="str">
        <f t="shared" si="21"/>
        <v/>
      </c>
      <c r="I167" s="11"/>
      <c r="J167" s="78"/>
      <c r="K167" s="3"/>
      <c r="L167" s="3"/>
      <c r="M167" s="12">
        <f t="shared" si="26"/>
        <v>0</v>
      </c>
      <c r="N167" s="13">
        <f t="shared" si="27"/>
        <v>0</v>
      </c>
      <c r="O167" s="14" t="str">
        <f t="shared" si="22"/>
        <v/>
      </c>
      <c r="P167" s="11"/>
      <c r="Q167" s="70"/>
      <c r="R167" s="11"/>
      <c r="S167" s="71">
        <f t="shared" si="28"/>
        <v>0</v>
      </c>
      <c r="T167" s="72" t="str">
        <f t="shared" si="23"/>
        <v/>
      </c>
      <c r="U167" s="11"/>
      <c r="V167" s="78"/>
      <c r="W167" s="11"/>
      <c r="X167" s="71">
        <f t="shared" si="29"/>
        <v>0</v>
      </c>
      <c r="Y167" s="72" t="str">
        <f t="shared" si="24"/>
        <v/>
      </c>
      <c r="Z167" s="11"/>
    </row>
    <row r="168" spans="1:26" x14ac:dyDescent="0.35">
      <c r="A168" s="3"/>
      <c r="B168" s="4"/>
      <c r="C168" s="3"/>
      <c r="D168" s="3"/>
      <c r="E168" s="3"/>
      <c r="F168" s="12">
        <f t="shared" si="20"/>
        <v>0</v>
      </c>
      <c r="G168" s="13">
        <f t="shared" si="25"/>
        <v>0</v>
      </c>
      <c r="H168" s="14" t="str">
        <f t="shared" si="21"/>
        <v/>
      </c>
      <c r="I168" s="11"/>
      <c r="J168" s="78"/>
      <c r="K168" s="3"/>
      <c r="L168" s="3"/>
      <c r="M168" s="12">
        <f t="shared" si="26"/>
        <v>0</v>
      </c>
      <c r="N168" s="13">
        <f t="shared" si="27"/>
        <v>0</v>
      </c>
      <c r="O168" s="14" t="str">
        <f t="shared" si="22"/>
        <v/>
      </c>
      <c r="P168" s="11"/>
      <c r="Q168" s="70"/>
      <c r="R168" s="11"/>
      <c r="S168" s="71">
        <f t="shared" si="28"/>
        <v>0</v>
      </c>
      <c r="T168" s="72" t="str">
        <f t="shared" si="23"/>
        <v/>
      </c>
      <c r="U168" s="11"/>
      <c r="V168" s="78"/>
      <c r="W168" s="11"/>
      <c r="X168" s="71">
        <f t="shared" si="29"/>
        <v>0</v>
      </c>
      <c r="Y168" s="72" t="str">
        <f t="shared" si="24"/>
        <v/>
      </c>
      <c r="Z168" s="11"/>
    </row>
    <row r="169" spans="1:26" x14ac:dyDescent="0.35">
      <c r="A169" s="3"/>
      <c r="B169" s="4"/>
      <c r="C169" s="3"/>
      <c r="D169" s="3"/>
      <c r="E169" s="3"/>
      <c r="F169" s="12">
        <f t="shared" si="20"/>
        <v>0</v>
      </c>
      <c r="G169" s="13">
        <f t="shared" si="25"/>
        <v>0</v>
      </c>
      <c r="H169" s="14" t="str">
        <f t="shared" si="21"/>
        <v/>
      </c>
      <c r="I169" s="11"/>
      <c r="J169" s="78"/>
      <c r="K169" s="3"/>
      <c r="L169" s="3"/>
      <c r="M169" s="12">
        <f t="shared" si="26"/>
        <v>0</v>
      </c>
      <c r="N169" s="13">
        <f t="shared" si="27"/>
        <v>0</v>
      </c>
      <c r="O169" s="14" t="str">
        <f t="shared" si="22"/>
        <v/>
      </c>
      <c r="P169" s="11"/>
      <c r="Q169" s="70"/>
      <c r="R169" s="11"/>
      <c r="S169" s="71">
        <f t="shared" si="28"/>
        <v>0</v>
      </c>
      <c r="T169" s="72" t="str">
        <f t="shared" si="23"/>
        <v/>
      </c>
      <c r="U169" s="11"/>
      <c r="V169" s="78"/>
      <c r="W169" s="11"/>
      <c r="X169" s="71">
        <f t="shared" si="29"/>
        <v>0</v>
      </c>
      <c r="Y169" s="72" t="str">
        <f t="shared" si="24"/>
        <v/>
      </c>
      <c r="Z169" s="11"/>
    </row>
    <row r="170" spans="1:26" x14ac:dyDescent="0.35">
      <c r="A170" s="3"/>
      <c r="B170" s="4"/>
      <c r="C170" s="3"/>
      <c r="D170" s="3"/>
      <c r="E170" s="3"/>
      <c r="F170" s="12">
        <f t="shared" si="20"/>
        <v>0</v>
      </c>
      <c r="G170" s="13">
        <f t="shared" si="25"/>
        <v>0</v>
      </c>
      <c r="H170" s="14" t="str">
        <f t="shared" si="21"/>
        <v/>
      </c>
      <c r="I170" s="11"/>
      <c r="J170" s="78"/>
      <c r="K170" s="3"/>
      <c r="L170" s="3"/>
      <c r="M170" s="12">
        <f t="shared" si="26"/>
        <v>0</v>
      </c>
      <c r="N170" s="13">
        <f t="shared" si="27"/>
        <v>0</v>
      </c>
      <c r="O170" s="14" t="str">
        <f t="shared" si="22"/>
        <v/>
      </c>
      <c r="P170" s="11"/>
      <c r="Q170" s="70"/>
      <c r="R170" s="11"/>
      <c r="S170" s="71">
        <f t="shared" si="28"/>
        <v>0</v>
      </c>
      <c r="T170" s="72" t="str">
        <f t="shared" si="23"/>
        <v/>
      </c>
      <c r="U170" s="11"/>
      <c r="V170" s="78"/>
      <c r="W170" s="11"/>
      <c r="X170" s="71">
        <f t="shared" si="29"/>
        <v>0</v>
      </c>
      <c r="Y170" s="72" t="str">
        <f t="shared" si="24"/>
        <v/>
      </c>
      <c r="Z170" s="11"/>
    </row>
    <row r="171" spans="1:26" x14ac:dyDescent="0.35">
      <c r="A171" s="3"/>
      <c r="B171" s="4"/>
      <c r="C171" s="3"/>
      <c r="D171" s="3"/>
      <c r="E171" s="3"/>
      <c r="F171" s="12">
        <f t="shared" si="20"/>
        <v>0</v>
      </c>
      <c r="G171" s="13">
        <f t="shared" si="25"/>
        <v>0</v>
      </c>
      <c r="H171" s="14" t="str">
        <f t="shared" si="21"/>
        <v/>
      </c>
      <c r="I171" s="11"/>
      <c r="J171" s="78"/>
      <c r="K171" s="3"/>
      <c r="L171" s="3"/>
      <c r="M171" s="12">
        <f t="shared" si="26"/>
        <v>0</v>
      </c>
      <c r="N171" s="13">
        <f t="shared" si="27"/>
        <v>0</v>
      </c>
      <c r="O171" s="14" t="str">
        <f t="shared" si="22"/>
        <v/>
      </c>
      <c r="P171" s="11"/>
      <c r="Q171" s="70"/>
      <c r="R171" s="11"/>
      <c r="S171" s="71">
        <f t="shared" si="28"/>
        <v>0</v>
      </c>
      <c r="T171" s="72" t="str">
        <f t="shared" si="23"/>
        <v/>
      </c>
      <c r="U171" s="11"/>
      <c r="V171" s="78"/>
      <c r="W171" s="11"/>
      <c r="X171" s="71">
        <f t="shared" si="29"/>
        <v>0</v>
      </c>
      <c r="Y171" s="72" t="str">
        <f t="shared" si="24"/>
        <v/>
      </c>
      <c r="Z171" s="11"/>
    </row>
    <row r="172" spans="1:26" x14ac:dyDescent="0.35">
      <c r="A172" s="3"/>
      <c r="B172" s="4"/>
      <c r="C172" s="3"/>
      <c r="D172" s="3"/>
      <c r="E172" s="3"/>
      <c r="F172" s="12">
        <f t="shared" si="20"/>
        <v>0</v>
      </c>
      <c r="G172" s="13">
        <f t="shared" si="25"/>
        <v>0</v>
      </c>
      <c r="H172" s="14" t="str">
        <f t="shared" si="21"/>
        <v/>
      </c>
      <c r="I172" s="11"/>
      <c r="J172" s="78"/>
      <c r="K172" s="3"/>
      <c r="L172" s="3"/>
      <c r="M172" s="12">
        <f t="shared" si="26"/>
        <v>0</v>
      </c>
      <c r="N172" s="13">
        <f t="shared" si="27"/>
        <v>0</v>
      </c>
      <c r="O172" s="14" t="str">
        <f t="shared" si="22"/>
        <v/>
      </c>
      <c r="P172" s="11"/>
      <c r="Q172" s="70"/>
      <c r="R172" s="11"/>
      <c r="S172" s="71">
        <f t="shared" si="28"/>
        <v>0</v>
      </c>
      <c r="T172" s="72" t="str">
        <f t="shared" si="23"/>
        <v/>
      </c>
      <c r="U172" s="11"/>
      <c r="V172" s="78"/>
      <c r="W172" s="11"/>
      <c r="X172" s="71">
        <f t="shared" si="29"/>
        <v>0</v>
      </c>
      <c r="Y172" s="72" t="str">
        <f t="shared" si="24"/>
        <v/>
      </c>
      <c r="Z172" s="11"/>
    </row>
    <row r="173" spans="1:26" x14ac:dyDescent="0.35">
      <c r="A173" s="3"/>
      <c r="B173" s="4"/>
      <c r="C173" s="3"/>
      <c r="D173" s="3"/>
      <c r="E173" s="3"/>
      <c r="F173" s="12">
        <f t="shared" si="20"/>
        <v>0</v>
      </c>
      <c r="G173" s="13">
        <f t="shared" si="25"/>
        <v>0</v>
      </c>
      <c r="H173" s="14" t="str">
        <f t="shared" si="21"/>
        <v/>
      </c>
      <c r="I173" s="11"/>
      <c r="J173" s="78"/>
      <c r="K173" s="3"/>
      <c r="L173" s="3"/>
      <c r="M173" s="12">
        <f t="shared" si="26"/>
        <v>0</v>
      </c>
      <c r="N173" s="13">
        <f t="shared" si="27"/>
        <v>0</v>
      </c>
      <c r="O173" s="14" t="str">
        <f t="shared" si="22"/>
        <v/>
      </c>
      <c r="P173" s="11"/>
      <c r="Q173" s="70"/>
      <c r="R173" s="11"/>
      <c r="S173" s="71">
        <f t="shared" si="28"/>
        <v>0</v>
      </c>
      <c r="T173" s="72" t="str">
        <f t="shared" si="23"/>
        <v/>
      </c>
      <c r="U173" s="11"/>
      <c r="V173" s="78"/>
      <c r="W173" s="11"/>
      <c r="X173" s="71">
        <f t="shared" si="29"/>
        <v>0</v>
      </c>
      <c r="Y173" s="72" t="str">
        <f t="shared" si="24"/>
        <v/>
      </c>
      <c r="Z173" s="11"/>
    </row>
    <row r="174" spans="1:26" x14ac:dyDescent="0.35">
      <c r="A174" s="3"/>
      <c r="B174" s="4"/>
      <c r="C174" s="3"/>
      <c r="D174" s="3"/>
      <c r="E174" s="3"/>
      <c r="F174" s="12">
        <f t="shared" si="20"/>
        <v>0</v>
      </c>
      <c r="G174" s="13">
        <f t="shared" si="25"/>
        <v>0</v>
      </c>
      <c r="H174" s="14" t="str">
        <f t="shared" si="21"/>
        <v/>
      </c>
      <c r="I174" s="11"/>
      <c r="J174" s="78"/>
      <c r="K174" s="3"/>
      <c r="L174" s="3"/>
      <c r="M174" s="12">
        <f t="shared" si="26"/>
        <v>0</v>
      </c>
      <c r="N174" s="13">
        <f t="shared" si="27"/>
        <v>0</v>
      </c>
      <c r="O174" s="14" t="str">
        <f t="shared" si="22"/>
        <v/>
      </c>
      <c r="P174" s="11"/>
      <c r="Q174" s="70"/>
      <c r="R174" s="11"/>
      <c r="S174" s="71">
        <f t="shared" si="28"/>
        <v>0</v>
      </c>
      <c r="T174" s="72" t="str">
        <f t="shared" si="23"/>
        <v/>
      </c>
      <c r="U174" s="11"/>
      <c r="V174" s="78"/>
      <c r="W174" s="11"/>
      <c r="X174" s="71">
        <f t="shared" si="29"/>
        <v>0</v>
      </c>
      <c r="Y174" s="72" t="str">
        <f t="shared" si="24"/>
        <v/>
      </c>
      <c r="Z174" s="11"/>
    </row>
    <row r="175" spans="1:26" x14ac:dyDescent="0.35">
      <c r="A175" s="3"/>
      <c r="B175" s="4"/>
      <c r="C175" s="3"/>
      <c r="D175" s="3"/>
      <c r="E175" s="3"/>
      <c r="F175" s="12">
        <f t="shared" si="20"/>
        <v>0</v>
      </c>
      <c r="G175" s="13">
        <f t="shared" si="25"/>
        <v>0</v>
      </c>
      <c r="H175" s="14" t="str">
        <f t="shared" si="21"/>
        <v/>
      </c>
      <c r="I175" s="11"/>
      <c r="J175" s="78"/>
      <c r="K175" s="3"/>
      <c r="L175" s="3"/>
      <c r="M175" s="12">
        <f t="shared" si="26"/>
        <v>0</v>
      </c>
      <c r="N175" s="13">
        <f t="shared" si="27"/>
        <v>0</v>
      </c>
      <c r="O175" s="14" t="str">
        <f t="shared" si="22"/>
        <v/>
      </c>
      <c r="P175" s="11"/>
      <c r="Q175" s="70"/>
      <c r="R175" s="11"/>
      <c r="S175" s="71">
        <f t="shared" si="28"/>
        <v>0</v>
      </c>
      <c r="T175" s="72" t="str">
        <f t="shared" si="23"/>
        <v/>
      </c>
      <c r="U175" s="11"/>
      <c r="V175" s="78"/>
      <c r="W175" s="11"/>
      <c r="X175" s="71">
        <f t="shared" si="29"/>
        <v>0</v>
      </c>
      <c r="Y175" s="72" t="str">
        <f t="shared" si="24"/>
        <v/>
      </c>
      <c r="Z175" s="11"/>
    </row>
    <row r="176" spans="1:26" x14ac:dyDescent="0.35">
      <c r="A176" s="3"/>
      <c r="B176" s="4"/>
      <c r="C176" s="3"/>
      <c r="D176" s="3"/>
      <c r="E176" s="3"/>
      <c r="F176" s="12">
        <f t="shared" si="20"/>
        <v>0</v>
      </c>
      <c r="G176" s="13">
        <f t="shared" si="25"/>
        <v>0</v>
      </c>
      <c r="H176" s="14" t="str">
        <f t="shared" si="21"/>
        <v/>
      </c>
      <c r="I176" s="11"/>
      <c r="J176" s="78"/>
      <c r="K176" s="3"/>
      <c r="L176" s="3"/>
      <c r="M176" s="12">
        <f t="shared" si="26"/>
        <v>0</v>
      </c>
      <c r="N176" s="13">
        <f t="shared" si="27"/>
        <v>0</v>
      </c>
      <c r="O176" s="14" t="str">
        <f t="shared" si="22"/>
        <v/>
      </c>
      <c r="P176" s="11"/>
      <c r="Q176" s="70"/>
      <c r="R176" s="11"/>
      <c r="S176" s="71">
        <f t="shared" si="28"/>
        <v>0</v>
      </c>
      <c r="T176" s="72" t="str">
        <f t="shared" si="23"/>
        <v/>
      </c>
      <c r="U176" s="11"/>
      <c r="V176" s="78"/>
      <c r="W176" s="11"/>
      <c r="X176" s="71">
        <f t="shared" si="29"/>
        <v>0</v>
      </c>
      <c r="Y176" s="72" t="str">
        <f t="shared" si="24"/>
        <v/>
      </c>
      <c r="Z176" s="11"/>
    </row>
    <row r="177" spans="1:26" x14ac:dyDescent="0.35">
      <c r="A177" s="3"/>
      <c r="B177" s="4"/>
      <c r="C177" s="3"/>
      <c r="D177" s="3"/>
      <c r="E177" s="3"/>
      <c r="F177" s="12">
        <f t="shared" si="20"/>
        <v>0</v>
      </c>
      <c r="G177" s="13">
        <f t="shared" si="25"/>
        <v>0</v>
      </c>
      <c r="H177" s="14" t="str">
        <f t="shared" si="21"/>
        <v/>
      </c>
      <c r="I177" s="11"/>
      <c r="J177" s="78"/>
      <c r="K177" s="3"/>
      <c r="L177" s="3"/>
      <c r="M177" s="12">
        <f t="shared" si="26"/>
        <v>0</v>
      </c>
      <c r="N177" s="13">
        <f t="shared" si="27"/>
        <v>0</v>
      </c>
      <c r="O177" s="14" t="str">
        <f t="shared" si="22"/>
        <v/>
      </c>
      <c r="P177" s="11"/>
      <c r="Q177" s="70"/>
      <c r="R177" s="11"/>
      <c r="S177" s="71">
        <f t="shared" si="28"/>
        <v>0</v>
      </c>
      <c r="T177" s="72" t="str">
        <f t="shared" si="23"/>
        <v/>
      </c>
      <c r="U177" s="11"/>
      <c r="V177" s="78"/>
      <c r="W177" s="11"/>
      <c r="X177" s="71">
        <f t="shared" si="29"/>
        <v>0</v>
      </c>
      <c r="Y177" s="72" t="str">
        <f t="shared" si="24"/>
        <v/>
      </c>
      <c r="Z177" s="11"/>
    </row>
    <row r="178" spans="1:26" x14ac:dyDescent="0.35">
      <c r="A178" s="3"/>
      <c r="B178" s="4"/>
      <c r="C178" s="3"/>
      <c r="D178" s="3"/>
      <c r="E178" s="3"/>
      <c r="F178" s="12">
        <f t="shared" si="20"/>
        <v>0</v>
      </c>
      <c r="G178" s="13">
        <f t="shared" si="25"/>
        <v>0</v>
      </c>
      <c r="H178" s="14" t="str">
        <f t="shared" si="21"/>
        <v/>
      </c>
      <c r="I178" s="11"/>
      <c r="J178" s="78"/>
      <c r="K178" s="3"/>
      <c r="L178" s="3"/>
      <c r="M178" s="12">
        <f t="shared" si="26"/>
        <v>0</v>
      </c>
      <c r="N178" s="13">
        <f t="shared" si="27"/>
        <v>0</v>
      </c>
      <c r="O178" s="14" t="str">
        <f t="shared" si="22"/>
        <v/>
      </c>
      <c r="P178" s="11"/>
      <c r="Q178" s="70"/>
      <c r="R178" s="11"/>
      <c r="S178" s="71">
        <f t="shared" si="28"/>
        <v>0</v>
      </c>
      <c r="T178" s="72" t="str">
        <f t="shared" si="23"/>
        <v/>
      </c>
      <c r="U178" s="11"/>
      <c r="V178" s="78"/>
      <c r="W178" s="11"/>
      <c r="X178" s="71">
        <f t="shared" si="29"/>
        <v>0</v>
      </c>
      <c r="Y178" s="72" t="str">
        <f t="shared" si="24"/>
        <v/>
      </c>
      <c r="Z178" s="11"/>
    </row>
    <row r="179" spans="1:26" x14ac:dyDescent="0.35">
      <c r="A179" s="3"/>
      <c r="B179" s="4"/>
      <c r="C179" s="3"/>
      <c r="D179" s="3"/>
      <c r="E179" s="3"/>
      <c r="F179" s="12">
        <f t="shared" si="20"/>
        <v>0</v>
      </c>
      <c r="G179" s="13">
        <f t="shared" si="25"/>
        <v>0</v>
      </c>
      <c r="H179" s="14" t="str">
        <f t="shared" si="21"/>
        <v/>
      </c>
      <c r="I179" s="11"/>
      <c r="J179" s="78"/>
      <c r="K179" s="3"/>
      <c r="L179" s="3"/>
      <c r="M179" s="12">
        <f t="shared" si="26"/>
        <v>0</v>
      </c>
      <c r="N179" s="13">
        <f t="shared" si="27"/>
        <v>0</v>
      </c>
      <c r="O179" s="14" t="str">
        <f t="shared" si="22"/>
        <v/>
      </c>
      <c r="P179" s="11"/>
      <c r="Q179" s="70"/>
      <c r="R179" s="11"/>
      <c r="S179" s="71">
        <f t="shared" si="28"/>
        <v>0</v>
      </c>
      <c r="T179" s="72" t="str">
        <f t="shared" si="23"/>
        <v/>
      </c>
      <c r="U179" s="11"/>
      <c r="V179" s="78"/>
      <c r="W179" s="11"/>
      <c r="X179" s="71">
        <f t="shared" si="29"/>
        <v>0</v>
      </c>
      <c r="Y179" s="72" t="str">
        <f t="shared" si="24"/>
        <v/>
      </c>
      <c r="Z179" s="11"/>
    </row>
    <row r="180" spans="1:26" x14ac:dyDescent="0.35">
      <c r="A180" s="3"/>
      <c r="B180" s="4"/>
      <c r="C180" s="3"/>
      <c r="D180" s="3"/>
      <c r="E180" s="3"/>
      <c r="F180" s="12">
        <f t="shared" si="20"/>
        <v>0</v>
      </c>
      <c r="G180" s="13">
        <f t="shared" si="25"/>
        <v>0</v>
      </c>
      <c r="H180" s="14" t="str">
        <f t="shared" si="21"/>
        <v/>
      </c>
      <c r="I180" s="11"/>
      <c r="J180" s="78"/>
      <c r="K180" s="3"/>
      <c r="L180" s="3"/>
      <c r="M180" s="12">
        <f t="shared" si="26"/>
        <v>0</v>
      </c>
      <c r="N180" s="13">
        <f t="shared" si="27"/>
        <v>0</v>
      </c>
      <c r="O180" s="14" t="str">
        <f t="shared" si="22"/>
        <v/>
      </c>
      <c r="P180" s="11"/>
      <c r="Q180" s="70"/>
      <c r="R180" s="11"/>
      <c r="S180" s="71">
        <f t="shared" si="28"/>
        <v>0</v>
      </c>
      <c r="T180" s="72" t="str">
        <f t="shared" si="23"/>
        <v/>
      </c>
      <c r="U180" s="11"/>
      <c r="V180" s="78"/>
      <c r="W180" s="11"/>
      <c r="X180" s="71">
        <f t="shared" si="29"/>
        <v>0</v>
      </c>
      <c r="Y180" s="72" t="str">
        <f t="shared" si="24"/>
        <v/>
      </c>
      <c r="Z180" s="11"/>
    </row>
    <row r="181" spans="1:26" x14ac:dyDescent="0.35">
      <c r="A181" s="3"/>
      <c r="B181" s="4"/>
      <c r="C181" s="3"/>
      <c r="D181" s="3"/>
      <c r="E181" s="3"/>
      <c r="F181" s="12">
        <f t="shared" si="20"/>
        <v>0</v>
      </c>
      <c r="G181" s="13">
        <f t="shared" si="25"/>
        <v>0</v>
      </c>
      <c r="H181" s="14" t="str">
        <f t="shared" si="21"/>
        <v/>
      </c>
      <c r="I181" s="11"/>
      <c r="J181" s="78"/>
      <c r="K181" s="3"/>
      <c r="L181" s="3"/>
      <c r="M181" s="12">
        <f t="shared" si="26"/>
        <v>0</v>
      </c>
      <c r="N181" s="13">
        <f t="shared" si="27"/>
        <v>0</v>
      </c>
      <c r="O181" s="14" t="str">
        <f t="shared" si="22"/>
        <v/>
      </c>
      <c r="P181" s="11"/>
      <c r="Q181" s="70"/>
      <c r="R181" s="11"/>
      <c r="S181" s="71">
        <f t="shared" si="28"/>
        <v>0</v>
      </c>
      <c r="T181" s="72" t="str">
        <f t="shared" si="23"/>
        <v/>
      </c>
      <c r="U181" s="11"/>
      <c r="V181" s="78"/>
      <c r="W181" s="11"/>
      <c r="X181" s="71">
        <f t="shared" si="29"/>
        <v>0</v>
      </c>
      <c r="Y181" s="72" t="str">
        <f t="shared" si="24"/>
        <v/>
      </c>
      <c r="Z181" s="11"/>
    </row>
    <row r="182" spans="1:26" x14ac:dyDescent="0.35">
      <c r="A182" s="3"/>
      <c r="B182" s="4"/>
      <c r="C182" s="3"/>
      <c r="D182" s="3"/>
      <c r="E182" s="3"/>
      <c r="F182" s="12">
        <f t="shared" si="20"/>
        <v>0</v>
      </c>
      <c r="G182" s="13">
        <f t="shared" si="25"/>
        <v>0</v>
      </c>
      <c r="H182" s="14" t="str">
        <f t="shared" si="21"/>
        <v/>
      </c>
      <c r="I182" s="11"/>
      <c r="J182" s="78"/>
      <c r="K182" s="3"/>
      <c r="L182" s="3"/>
      <c r="M182" s="12">
        <f t="shared" si="26"/>
        <v>0</v>
      </c>
      <c r="N182" s="13">
        <f t="shared" si="27"/>
        <v>0</v>
      </c>
      <c r="O182" s="14" t="str">
        <f t="shared" si="22"/>
        <v/>
      </c>
      <c r="P182" s="11"/>
      <c r="Q182" s="70"/>
      <c r="R182" s="11"/>
      <c r="S182" s="71">
        <f t="shared" si="28"/>
        <v>0</v>
      </c>
      <c r="T182" s="72" t="str">
        <f t="shared" si="23"/>
        <v/>
      </c>
      <c r="U182" s="11"/>
      <c r="V182" s="78"/>
      <c r="W182" s="11"/>
      <c r="X182" s="71">
        <f t="shared" si="29"/>
        <v>0</v>
      </c>
      <c r="Y182" s="72" t="str">
        <f t="shared" si="24"/>
        <v/>
      </c>
      <c r="Z182" s="11"/>
    </row>
    <row r="183" spans="1:26" x14ac:dyDescent="0.35">
      <c r="A183" s="3"/>
      <c r="B183" s="4"/>
      <c r="C183" s="3"/>
      <c r="D183" s="3"/>
      <c r="E183" s="3"/>
      <c r="F183" s="12">
        <f t="shared" si="20"/>
        <v>0</v>
      </c>
      <c r="G183" s="13">
        <f t="shared" si="25"/>
        <v>0</v>
      </c>
      <c r="H183" s="14" t="str">
        <f t="shared" si="21"/>
        <v/>
      </c>
      <c r="I183" s="11"/>
      <c r="J183" s="78"/>
      <c r="K183" s="3"/>
      <c r="L183" s="3"/>
      <c r="M183" s="12">
        <f t="shared" si="26"/>
        <v>0</v>
      </c>
      <c r="N183" s="13">
        <f t="shared" si="27"/>
        <v>0</v>
      </c>
      <c r="O183" s="14" t="str">
        <f t="shared" si="22"/>
        <v/>
      </c>
      <c r="P183" s="11"/>
      <c r="Q183" s="70"/>
      <c r="R183" s="11"/>
      <c r="S183" s="71">
        <f t="shared" si="28"/>
        <v>0</v>
      </c>
      <c r="T183" s="72" t="str">
        <f t="shared" si="23"/>
        <v/>
      </c>
      <c r="U183" s="11"/>
      <c r="V183" s="78"/>
      <c r="W183" s="11"/>
      <c r="X183" s="71">
        <f t="shared" si="29"/>
        <v>0</v>
      </c>
      <c r="Y183" s="72" t="str">
        <f t="shared" si="24"/>
        <v/>
      </c>
      <c r="Z183" s="11"/>
    </row>
    <row r="184" spans="1:26" x14ac:dyDescent="0.35">
      <c r="A184" s="3"/>
      <c r="B184" s="4"/>
      <c r="C184" s="3"/>
      <c r="D184" s="3"/>
      <c r="E184" s="3"/>
      <c r="F184" s="12">
        <f t="shared" si="20"/>
        <v>0</v>
      </c>
      <c r="G184" s="13">
        <f t="shared" si="25"/>
        <v>0</v>
      </c>
      <c r="H184" s="14" t="str">
        <f t="shared" si="21"/>
        <v/>
      </c>
      <c r="I184" s="11"/>
      <c r="J184" s="78"/>
      <c r="K184" s="3"/>
      <c r="L184" s="3"/>
      <c r="M184" s="12">
        <f t="shared" si="26"/>
        <v>0</v>
      </c>
      <c r="N184" s="13">
        <f t="shared" si="27"/>
        <v>0</v>
      </c>
      <c r="O184" s="14" t="str">
        <f t="shared" si="22"/>
        <v/>
      </c>
      <c r="P184" s="11"/>
      <c r="Q184" s="70"/>
      <c r="R184" s="11"/>
      <c r="S184" s="71">
        <f t="shared" si="28"/>
        <v>0</v>
      </c>
      <c r="T184" s="72" t="str">
        <f t="shared" si="23"/>
        <v/>
      </c>
      <c r="U184" s="11"/>
      <c r="V184" s="78"/>
      <c r="W184" s="11"/>
      <c r="X184" s="71">
        <f t="shared" si="29"/>
        <v>0</v>
      </c>
      <c r="Y184" s="72" t="str">
        <f t="shared" si="24"/>
        <v/>
      </c>
      <c r="Z184" s="11"/>
    </row>
    <row r="185" spans="1:26" x14ac:dyDescent="0.35">
      <c r="A185" s="3"/>
      <c r="B185" s="4"/>
      <c r="C185" s="3"/>
      <c r="D185" s="3"/>
      <c r="E185" s="3"/>
      <c r="F185" s="12">
        <f t="shared" si="20"/>
        <v>0</v>
      </c>
      <c r="G185" s="13">
        <f t="shared" si="25"/>
        <v>0</v>
      </c>
      <c r="H185" s="14" t="str">
        <f t="shared" si="21"/>
        <v/>
      </c>
      <c r="I185" s="11"/>
      <c r="J185" s="78"/>
      <c r="K185" s="3"/>
      <c r="L185" s="3"/>
      <c r="M185" s="12">
        <f t="shared" si="26"/>
        <v>0</v>
      </c>
      <c r="N185" s="13">
        <f t="shared" si="27"/>
        <v>0</v>
      </c>
      <c r="O185" s="14" t="str">
        <f t="shared" si="22"/>
        <v/>
      </c>
      <c r="P185" s="11"/>
      <c r="Q185" s="70"/>
      <c r="R185" s="11"/>
      <c r="S185" s="71">
        <f t="shared" si="28"/>
        <v>0</v>
      </c>
      <c r="T185" s="72" t="str">
        <f t="shared" si="23"/>
        <v/>
      </c>
      <c r="U185" s="11"/>
      <c r="V185" s="78"/>
      <c r="W185" s="11"/>
      <c r="X185" s="71">
        <f t="shared" si="29"/>
        <v>0</v>
      </c>
      <c r="Y185" s="72" t="str">
        <f t="shared" si="24"/>
        <v/>
      </c>
      <c r="Z185" s="11"/>
    </row>
    <row r="186" spans="1:26" x14ac:dyDescent="0.35">
      <c r="A186" s="3"/>
      <c r="B186" s="4"/>
      <c r="C186" s="3"/>
      <c r="D186" s="3"/>
      <c r="E186" s="3"/>
      <c r="F186" s="12">
        <f t="shared" si="20"/>
        <v>0</v>
      </c>
      <c r="G186" s="13">
        <f t="shared" si="25"/>
        <v>0</v>
      </c>
      <c r="H186" s="14" t="str">
        <f t="shared" si="21"/>
        <v/>
      </c>
      <c r="I186" s="11"/>
      <c r="J186" s="78"/>
      <c r="K186" s="3"/>
      <c r="L186" s="3"/>
      <c r="M186" s="12">
        <f t="shared" si="26"/>
        <v>0</v>
      </c>
      <c r="N186" s="13">
        <f t="shared" si="27"/>
        <v>0</v>
      </c>
      <c r="O186" s="14" t="str">
        <f t="shared" si="22"/>
        <v/>
      </c>
      <c r="P186" s="11"/>
      <c r="Q186" s="70"/>
      <c r="R186" s="11"/>
      <c r="S186" s="71">
        <f t="shared" si="28"/>
        <v>0</v>
      </c>
      <c r="T186" s="72" t="str">
        <f t="shared" si="23"/>
        <v/>
      </c>
      <c r="U186" s="11"/>
      <c r="V186" s="78"/>
      <c r="W186" s="11"/>
      <c r="X186" s="71">
        <f t="shared" si="29"/>
        <v>0</v>
      </c>
      <c r="Y186" s="72" t="str">
        <f t="shared" si="24"/>
        <v/>
      </c>
      <c r="Z186" s="11"/>
    </row>
    <row r="187" spans="1:26" x14ac:dyDescent="0.35">
      <c r="A187" s="3"/>
      <c r="B187" s="4"/>
      <c r="C187" s="3"/>
      <c r="D187" s="3"/>
      <c r="E187" s="3"/>
      <c r="F187" s="12">
        <f t="shared" si="20"/>
        <v>0</v>
      </c>
      <c r="G187" s="13">
        <f t="shared" si="25"/>
        <v>0</v>
      </c>
      <c r="H187" s="14" t="str">
        <f t="shared" si="21"/>
        <v/>
      </c>
      <c r="I187" s="11"/>
      <c r="J187" s="78"/>
      <c r="K187" s="3"/>
      <c r="L187" s="3"/>
      <c r="M187" s="12">
        <f t="shared" si="26"/>
        <v>0</v>
      </c>
      <c r="N187" s="13">
        <f t="shared" si="27"/>
        <v>0</v>
      </c>
      <c r="O187" s="14" t="str">
        <f t="shared" si="22"/>
        <v/>
      </c>
      <c r="P187" s="11"/>
      <c r="Q187" s="70"/>
      <c r="R187" s="11"/>
      <c r="S187" s="71">
        <f t="shared" si="28"/>
        <v>0</v>
      </c>
      <c r="T187" s="72" t="str">
        <f t="shared" si="23"/>
        <v/>
      </c>
      <c r="U187" s="11"/>
      <c r="V187" s="78"/>
      <c r="W187" s="11"/>
      <c r="X187" s="71">
        <f t="shared" si="29"/>
        <v>0</v>
      </c>
      <c r="Y187" s="72" t="str">
        <f t="shared" si="24"/>
        <v/>
      </c>
      <c r="Z187" s="11"/>
    </row>
    <row r="188" spans="1:26" x14ac:dyDescent="0.35">
      <c r="A188" s="3"/>
      <c r="B188" s="4"/>
      <c r="C188" s="3"/>
      <c r="D188" s="3"/>
      <c r="E188" s="3"/>
      <c r="F188" s="12">
        <f t="shared" si="20"/>
        <v>0</v>
      </c>
      <c r="G188" s="13">
        <f t="shared" si="25"/>
        <v>0</v>
      </c>
      <c r="H188" s="14" t="str">
        <f t="shared" si="21"/>
        <v/>
      </c>
      <c r="I188" s="11"/>
      <c r="J188" s="78"/>
      <c r="K188" s="3"/>
      <c r="L188" s="3"/>
      <c r="M188" s="12">
        <f t="shared" si="26"/>
        <v>0</v>
      </c>
      <c r="N188" s="13">
        <f t="shared" si="27"/>
        <v>0</v>
      </c>
      <c r="O188" s="14" t="str">
        <f t="shared" si="22"/>
        <v/>
      </c>
      <c r="P188" s="11"/>
      <c r="Q188" s="70"/>
      <c r="R188" s="11"/>
      <c r="S188" s="71">
        <f t="shared" si="28"/>
        <v>0</v>
      </c>
      <c r="T188" s="72" t="str">
        <f t="shared" si="23"/>
        <v/>
      </c>
      <c r="U188" s="11"/>
      <c r="V188" s="78"/>
      <c r="W188" s="11"/>
      <c r="X188" s="71">
        <f t="shared" si="29"/>
        <v>0</v>
      </c>
      <c r="Y188" s="72" t="str">
        <f t="shared" si="24"/>
        <v/>
      </c>
      <c r="Z188" s="11"/>
    </row>
    <row r="189" spans="1:26" x14ac:dyDescent="0.35">
      <c r="A189" s="3"/>
      <c r="B189" s="4"/>
      <c r="C189" s="3"/>
      <c r="D189" s="3"/>
      <c r="E189" s="3"/>
      <c r="F189" s="12">
        <f t="shared" si="20"/>
        <v>0</v>
      </c>
      <c r="G189" s="13">
        <f t="shared" si="25"/>
        <v>0</v>
      </c>
      <c r="H189" s="14" t="str">
        <f t="shared" si="21"/>
        <v/>
      </c>
      <c r="I189" s="11"/>
      <c r="J189" s="78"/>
      <c r="K189" s="3"/>
      <c r="L189" s="3"/>
      <c r="M189" s="12">
        <f t="shared" si="26"/>
        <v>0</v>
      </c>
      <c r="N189" s="13">
        <f t="shared" si="27"/>
        <v>0</v>
      </c>
      <c r="O189" s="14" t="str">
        <f t="shared" si="22"/>
        <v/>
      </c>
      <c r="P189" s="11"/>
      <c r="Q189" s="70"/>
      <c r="R189" s="11"/>
      <c r="S189" s="71">
        <f t="shared" si="28"/>
        <v>0</v>
      </c>
      <c r="T189" s="72" t="str">
        <f t="shared" si="23"/>
        <v/>
      </c>
      <c r="U189" s="11"/>
      <c r="V189" s="78"/>
      <c r="W189" s="11"/>
      <c r="X189" s="71">
        <f t="shared" si="29"/>
        <v>0</v>
      </c>
      <c r="Y189" s="72" t="str">
        <f t="shared" si="24"/>
        <v/>
      </c>
      <c r="Z189" s="11"/>
    </row>
    <row r="190" spans="1:26" x14ac:dyDescent="0.35">
      <c r="A190" s="3"/>
      <c r="B190" s="4"/>
      <c r="C190" s="3"/>
      <c r="D190" s="3"/>
      <c r="E190" s="3"/>
      <c r="F190" s="12">
        <f t="shared" si="20"/>
        <v>0</v>
      </c>
      <c r="G190" s="13">
        <f t="shared" si="25"/>
        <v>0</v>
      </c>
      <c r="H190" s="14" t="str">
        <f t="shared" si="21"/>
        <v/>
      </c>
      <c r="I190" s="11"/>
      <c r="J190" s="78"/>
      <c r="K190" s="3"/>
      <c r="L190" s="3"/>
      <c r="M190" s="12">
        <f t="shared" si="26"/>
        <v>0</v>
      </c>
      <c r="N190" s="13">
        <f t="shared" si="27"/>
        <v>0</v>
      </c>
      <c r="O190" s="14" t="str">
        <f t="shared" si="22"/>
        <v/>
      </c>
      <c r="P190" s="11"/>
      <c r="Q190" s="70"/>
      <c r="R190" s="11"/>
      <c r="S190" s="71">
        <f t="shared" si="28"/>
        <v>0</v>
      </c>
      <c r="T190" s="72" t="str">
        <f t="shared" si="23"/>
        <v/>
      </c>
      <c r="U190" s="11"/>
      <c r="V190" s="78"/>
      <c r="W190" s="11"/>
      <c r="X190" s="71">
        <f t="shared" si="29"/>
        <v>0</v>
      </c>
      <c r="Y190" s="72" t="str">
        <f t="shared" si="24"/>
        <v/>
      </c>
      <c r="Z190" s="11"/>
    </row>
    <row r="191" spans="1:26" x14ac:dyDescent="0.35">
      <c r="A191" s="3"/>
      <c r="B191" s="4"/>
      <c r="C191" s="3"/>
      <c r="D191" s="3"/>
      <c r="E191" s="3"/>
      <c r="F191" s="12">
        <f t="shared" si="20"/>
        <v>0</v>
      </c>
      <c r="G191" s="13">
        <f t="shared" si="25"/>
        <v>0</v>
      </c>
      <c r="H191" s="14" t="str">
        <f t="shared" si="21"/>
        <v/>
      </c>
      <c r="I191" s="11"/>
      <c r="J191" s="78"/>
      <c r="K191" s="3"/>
      <c r="L191" s="3"/>
      <c r="M191" s="12">
        <f t="shared" si="26"/>
        <v>0</v>
      </c>
      <c r="N191" s="13">
        <f t="shared" si="27"/>
        <v>0</v>
      </c>
      <c r="O191" s="14" t="str">
        <f t="shared" si="22"/>
        <v/>
      </c>
      <c r="P191" s="11"/>
      <c r="Q191" s="70"/>
      <c r="R191" s="11"/>
      <c r="S191" s="71">
        <f t="shared" si="28"/>
        <v>0</v>
      </c>
      <c r="T191" s="72" t="str">
        <f t="shared" si="23"/>
        <v/>
      </c>
      <c r="U191" s="11"/>
      <c r="V191" s="78"/>
      <c r="W191" s="11"/>
      <c r="X191" s="71">
        <f t="shared" si="29"/>
        <v>0</v>
      </c>
      <c r="Y191" s="72" t="str">
        <f t="shared" si="24"/>
        <v/>
      </c>
      <c r="Z191" s="11"/>
    </row>
    <row r="192" spans="1:26" x14ac:dyDescent="0.35">
      <c r="A192" s="3"/>
      <c r="B192" s="4"/>
      <c r="C192" s="3"/>
      <c r="D192" s="3"/>
      <c r="E192" s="3"/>
      <c r="F192" s="12">
        <f t="shared" si="20"/>
        <v>0</v>
      </c>
      <c r="G192" s="13">
        <f t="shared" si="25"/>
        <v>0</v>
      </c>
      <c r="H192" s="14" t="str">
        <f t="shared" si="21"/>
        <v/>
      </c>
      <c r="I192" s="11"/>
      <c r="J192" s="78"/>
      <c r="K192" s="3"/>
      <c r="L192" s="3"/>
      <c r="M192" s="12">
        <f t="shared" si="26"/>
        <v>0</v>
      </c>
      <c r="N192" s="13">
        <f t="shared" si="27"/>
        <v>0</v>
      </c>
      <c r="O192" s="14" t="str">
        <f t="shared" si="22"/>
        <v/>
      </c>
      <c r="P192" s="11"/>
      <c r="Q192" s="70"/>
      <c r="R192" s="11"/>
      <c r="S192" s="71">
        <f t="shared" si="28"/>
        <v>0</v>
      </c>
      <c r="T192" s="72" t="str">
        <f t="shared" si="23"/>
        <v/>
      </c>
      <c r="U192" s="11"/>
      <c r="V192" s="78"/>
      <c r="W192" s="11"/>
      <c r="X192" s="71">
        <f t="shared" si="29"/>
        <v>0</v>
      </c>
      <c r="Y192" s="72" t="str">
        <f t="shared" si="24"/>
        <v/>
      </c>
      <c r="Z192" s="11"/>
    </row>
    <row r="193" spans="1:26" x14ac:dyDescent="0.35">
      <c r="A193" s="3"/>
      <c r="B193" s="4"/>
      <c r="C193" s="3"/>
      <c r="D193" s="3"/>
      <c r="E193" s="3"/>
      <c r="F193" s="12">
        <f t="shared" si="20"/>
        <v>0</v>
      </c>
      <c r="G193" s="13">
        <f t="shared" si="25"/>
        <v>0</v>
      </c>
      <c r="H193" s="14" t="str">
        <f t="shared" si="21"/>
        <v/>
      </c>
      <c r="I193" s="11"/>
      <c r="J193" s="78"/>
      <c r="K193" s="3"/>
      <c r="L193" s="3"/>
      <c r="M193" s="12">
        <f t="shared" si="26"/>
        <v>0</v>
      </c>
      <c r="N193" s="13">
        <f t="shared" si="27"/>
        <v>0</v>
      </c>
      <c r="O193" s="14" t="str">
        <f t="shared" si="22"/>
        <v/>
      </c>
      <c r="P193" s="11"/>
      <c r="Q193" s="70"/>
      <c r="R193" s="11"/>
      <c r="S193" s="71">
        <f t="shared" si="28"/>
        <v>0</v>
      </c>
      <c r="T193" s="72" t="str">
        <f t="shared" si="23"/>
        <v/>
      </c>
      <c r="U193" s="11"/>
      <c r="V193" s="78"/>
      <c r="W193" s="11"/>
      <c r="X193" s="71">
        <f t="shared" si="29"/>
        <v>0</v>
      </c>
      <c r="Y193" s="72" t="str">
        <f t="shared" si="24"/>
        <v/>
      </c>
      <c r="Z193" s="11"/>
    </row>
    <row r="194" spans="1:26" x14ac:dyDescent="0.35">
      <c r="A194" s="3"/>
      <c r="B194" s="4"/>
      <c r="C194" s="3"/>
      <c r="D194" s="3"/>
      <c r="E194" s="3"/>
      <c r="F194" s="12">
        <f t="shared" si="20"/>
        <v>0</v>
      </c>
      <c r="G194" s="13">
        <f t="shared" si="25"/>
        <v>0</v>
      </c>
      <c r="H194" s="14" t="str">
        <f t="shared" si="21"/>
        <v/>
      </c>
      <c r="I194" s="11"/>
      <c r="J194" s="78"/>
      <c r="K194" s="3"/>
      <c r="L194" s="3"/>
      <c r="M194" s="12">
        <f t="shared" si="26"/>
        <v>0</v>
      </c>
      <c r="N194" s="13">
        <f t="shared" si="27"/>
        <v>0</v>
      </c>
      <c r="O194" s="14" t="str">
        <f t="shared" si="22"/>
        <v/>
      </c>
      <c r="P194" s="11"/>
      <c r="Q194" s="70"/>
      <c r="R194" s="11"/>
      <c r="S194" s="71">
        <f t="shared" si="28"/>
        <v>0</v>
      </c>
      <c r="T194" s="72" t="str">
        <f t="shared" si="23"/>
        <v/>
      </c>
      <c r="U194" s="11"/>
      <c r="V194" s="78"/>
      <c r="W194" s="11"/>
      <c r="X194" s="71">
        <f t="shared" si="29"/>
        <v>0</v>
      </c>
      <c r="Y194" s="72" t="str">
        <f t="shared" si="24"/>
        <v/>
      </c>
      <c r="Z194" s="11"/>
    </row>
    <row r="195" spans="1:26" x14ac:dyDescent="0.35">
      <c r="A195" s="3"/>
      <c r="B195" s="4"/>
      <c r="C195" s="3"/>
      <c r="D195" s="3"/>
      <c r="E195" s="3"/>
      <c r="F195" s="12">
        <f t="shared" si="20"/>
        <v>0</v>
      </c>
      <c r="G195" s="13">
        <f t="shared" si="25"/>
        <v>0</v>
      </c>
      <c r="H195" s="14" t="str">
        <f t="shared" si="21"/>
        <v/>
      </c>
      <c r="I195" s="11"/>
      <c r="J195" s="78"/>
      <c r="K195" s="3"/>
      <c r="L195" s="3"/>
      <c r="M195" s="12">
        <f t="shared" si="26"/>
        <v>0</v>
      </c>
      <c r="N195" s="13">
        <f t="shared" si="27"/>
        <v>0</v>
      </c>
      <c r="O195" s="14" t="str">
        <f t="shared" si="22"/>
        <v/>
      </c>
      <c r="P195" s="11"/>
      <c r="Q195" s="70"/>
      <c r="R195" s="11"/>
      <c r="S195" s="71">
        <f t="shared" si="28"/>
        <v>0</v>
      </c>
      <c r="T195" s="72" t="str">
        <f t="shared" si="23"/>
        <v/>
      </c>
      <c r="U195" s="11"/>
      <c r="V195" s="78"/>
      <c r="W195" s="11"/>
      <c r="X195" s="71">
        <f t="shared" si="29"/>
        <v>0</v>
      </c>
      <c r="Y195" s="72" t="str">
        <f t="shared" si="24"/>
        <v/>
      </c>
      <c r="Z195" s="11"/>
    </row>
    <row r="196" spans="1:26" x14ac:dyDescent="0.35">
      <c r="A196" s="3"/>
      <c r="B196" s="4"/>
      <c r="C196" s="3"/>
      <c r="D196" s="3"/>
      <c r="E196" s="3"/>
      <c r="F196" s="12">
        <f t="shared" si="20"/>
        <v>0</v>
      </c>
      <c r="G196" s="13">
        <f t="shared" si="25"/>
        <v>0</v>
      </c>
      <c r="H196" s="14" t="str">
        <f t="shared" si="21"/>
        <v/>
      </c>
      <c r="I196" s="11"/>
      <c r="J196" s="78"/>
      <c r="K196" s="3"/>
      <c r="L196" s="3"/>
      <c r="M196" s="12">
        <f t="shared" si="26"/>
        <v>0</v>
      </c>
      <c r="N196" s="13">
        <f t="shared" si="27"/>
        <v>0</v>
      </c>
      <c r="O196" s="14" t="str">
        <f t="shared" si="22"/>
        <v/>
      </c>
      <c r="P196" s="11"/>
      <c r="Q196" s="70"/>
      <c r="R196" s="11"/>
      <c r="S196" s="71">
        <f t="shared" si="28"/>
        <v>0</v>
      </c>
      <c r="T196" s="72" t="str">
        <f t="shared" si="23"/>
        <v/>
      </c>
      <c r="U196" s="11"/>
      <c r="V196" s="78"/>
      <c r="W196" s="11"/>
      <c r="X196" s="71">
        <f t="shared" si="29"/>
        <v>0</v>
      </c>
      <c r="Y196" s="72" t="str">
        <f t="shared" si="24"/>
        <v/>
      </c>
      <c r="Z196" s="11"/>
    </row>
    <row r="197" spans="1:26" x14ac:dyDescent="0.35">
      <c r="A197" s="3"/>
      <c r="B197" s="4"/>
      <c r="C197" s="3"/>
      <c r="D197" s="3"/>
      <c r="E197" s="3"/>
      <c r="F197" s="12">
        <f t="shared" si="20"/>
        <v>0</v>
      </c>
      <c r="G197" s="13">
        <f t="shared" si="25"/>
        <v>0</v>
      </c>
      <c r="H197" s="14" t="str">
        <f t="shared" si="21"/>
        <v/>
      </c>
      <c r="I197" s="11"/>
      <c r="J197" s="78"/>
      <c r="K197" s="3"/>
      <c r="L197" s="3"/>
      <c r="M197" s="12">
        <f t="shared" si="26"/>
        <v>0</v>
      </c>
      <c r="N197" s="13">
        <f t="shared" si="27"/>
        <v>0</v>
      </c>
      <c r="O197" s="14" t="str">
        <f t="shared" si="22"/>
        <v/>
      </c>
      <c r="P197" s="11"/>
      <c r="Q197" s="70"/>
      <c r="R197" s="11"/>
      <c r="S197" s="71">
        <f t="shared" si="28"/>
        <v>0</v>
      </c>
      <c r="T197" s="72" t="str">
        <f t="shared" si="23"/>
        <v/>
      </c>
      <c r="U197" s="11"/>
      <c r="V197" s="78"/>
      <c r="W197" s="11"/>
      <c r="X197" s="71">
        <f t="shared" si="29"/>
        <v>0</v>
      </c>
      <c r="Y197" s="72" t="str">
        <f t="shared" si="24"/>
        <v/>
      </c>
      <c r="Z197" s="11"/>
    </row>
    <row r="198" spans="1:26" x14ac:dyDescent="0.35">
      <c r="A198" s="3"/>
      <c r="B198" s="4"/>
      <c r="C198" s="3"/>
      <c r="D198" s="3"/>
      <c r="E198" s="3"/>
      <c r="F198" s="12">
        <f t="shared" si="20"/>
        <v>0</v>
      </c>
      <c r="G198" s="13">
        <f t="shared" si="25"/>
        <v>0</v>
      </c>
      <c r="H198" s="14" t="str">
        <f t="shared" si="21"/>
        <v/>
      </c>
      <c r="I198" s="11"/>
      <c r="J198" s="78"/>
      <c r="K198" s="3"/>
      <c r="L198" s="3"/>
      <c r="M198" s="12">
        <f t="shared" si="26"/>
        <v>0</v>
      </c>
      <c r="N198" s="13">
        <f t="shared" si="27"/>
        <v>0</v>
      </c>
      <c r="O198" s="14" t="str">
        <f t="shared" si="22"/>
        <v/>
      </c>
      <c r="P198" s="11"/>
      <c r="Q198" s="70"/>
      <c r="R198" s="11"/>
      <c r="S198" s="71">
        <f t="shared" si="28"/>
        <v>0</v>
      </c>
      <c r="T198" s="72" t="str">
        <f t="shared" si="23"/>
        <v/>
      </c>
      <c r="U198" s="11"/>
      <c r="V198" s="78"/>
      <c r="W198" s="11"/>
      <c r="X198" s="71">
        <f t="shared" si="29"/>
        <v>0</v>
      </c>
      <c r="Y198" s="72" t="str">
        <f t="shared" si="24"/>
        <v/>
      </c>
      <c r="Z198" s="11"/>
    </row>
    <row r="199" spans="1:26" x14ac:dyDescent="0.35">
      <c r="A199" s="3"/>
      <c r="B199" s="4"/>
      <c r="C199" s="3"/>
      <c r="D199" s="3"/>
      <c r="E199" s="3"/>
      <c r="F199" s="12">
        <f t="shared" si="20"/>
        <v>0</v>
      </c>
      <c r="G199" s="13">
        <f t="shared" si="25"/>
        <v>0</v>
      </c>
      <c r="H199" s="14" t="str">
        <f t="shared" si="21"/>
        <v/>
      </c>
      <c r="I199" s="11"/>
      <c r="J199" s="78"/>
      <c r="K199" s="3"/>
      <c r="L199" s="3"/>
      <c r="M199" s="12">
        <f t="shared" si="26"/>
        <v>0</v>
      </c>
      <c r="N199" s="13">
        <f t="shared" si="27"/>
        <v>0</v>
      </c>
      <c r="O199" s="14" t="str">
        <f t="shared" si="22"/>
        <v/>
      </c>
      <c r="P199" s="11"/>
      <c r="Q199" s="70"/>
      <c r="R199" s="11"/>
      <c r="S199" s="71">
        <f t="shared" si="28"/>
        <v>0</v>
      </c>
      <c r="T199" s="72" t="str">
        <f t="shared" si="23"/>
        <v/>
      </c>
      <c r="U199" s="11"/>
      <c r="V199" s="78"/>
      <c r="W199" s="11"/>
      <c r="X199" s="71">
        <f t="shared" si="29"/>
        <v>0</v>
      </c>
      <c r="Y199" s="72" t="str">
        <f t="shared" si="24"/>
        <v/>
      </c>
      <c r="Z199" s="11"/>
    </row>
    <row r="200" spans="1:26" x14ac:dyDescent="0.35">
      <c r="A200" s="3"/>
      <c r="B200" s="4"/>
      <c r="C200" s="3"/>
      <c r="D200" s="3"/>
      <c r="E200" s="3"/>
      <c r="F200" s="12">
        <f t="shared" si="20"/>
        <v>0</v>
      </c>
      <c r="G200" s="13">
        <f t="shared" si="25"/>
        <v>0</v>
      </c>
      <c r="H200" s="14" t="str">
        <f t="shared" si="21"/>
        <v/>
      </c>
      <c r="I200" s="11"/>
      <c r="J200" s="78"/>
      <c r="K200" s="3"/>
      <c r="L200" s="3"/>
      <c r="M200" s="12">
        <f t="shared" si="26"/>
        <v>0</v>
      </c>
      <c r="N200" s="13">
        <f t="shared" si="27"/>
        <v>0</v>
      </c>
      <c r="O200" s="14" t="str">
        <f t="shared" si="22"/>
        <v/>
      </c>
      <c r="P200" s="11"/>
      <c r="Q200" s="70"/>
      <c r="R200" s="11"/>
      <c r="S200" s="71">
        <f t="shared" si="28"/>
        <v>0</v>
      </c>
      <c r="T200" s="72" t="str">
        <f t="shared" si="23"/>
        <v/>
      </c>
      <c r="U200" s="11"/>
      <c r="V200" s="78"/>
      <c r="W200" s="11"/>
      <c r="X200" s="71">
        <f t="shared" si="29"/>
        <v>0</v>
      </c>
      <c r="Y200" s="72" t="str">
        <f t="shared" si="24"/>
        <v/>
      </c>
      <c r="Z200" s="11"/>
    </row>
    <row r="201" spans="1:26" x14ac:dyDescent="0.35">
      <c r="A201" s="3"/>
      <c r="B201" s="4"/>
      <c r="C201" s="3"/>
      <c r="D201" s="3"/>
      <c r="E201" s="3"/>
      <c r="F201" s="12">
        <f t="shared" si="20"/>
        <v>0</v>
      </c>
      <c r="G201" s="13">
        <f t="shared" si="25"/>
        <v>0</v>
      </c>
      <c r="H201" s="14" t="str">
        <f t="shared" si="21"/>
        <v/>
      </c>
      <c r="I201" s="11"/>
      <c r="J201" s="78"/>
      <c r="K201" s="3"/>
      <c r="L201" s="3"/>
      <c r="M201" s="12">
        <f t="shared" si="26"/>
        <v>0</v>
      </c>
      <c r="N201" s="13">
        <f t="shared" si="27"/>
        <v>0</v>
      </c>
      <c r="O201" s="14" t="str">
        <f t="shared" si="22"/>
        <v/>
      </c>
      <c r="P201" s="11"/>
      <c r="Q201" s="70"/>
      <c r="R201" s="11"/>
      <c r="S201" s="71">
        <f t="shared" si="28"/>
        <v>0</v>
      </c>
      <c r="T201" s="72" t="str">
        <f t="shared" si="23"/>
        <v/>
      </c>
      <c r="U201" s="11"/>
      <c r="V201" s="78"/>
      <c r="W201" s="11"/>
      <c r="X201" s="71">
        <f t="shared" si="29"/>
        <v>0</v>
      </c>
      <c r="Y201" s="72" t="str">
        <f t="shared" si="24"/>
        <v/>
      </c>
      <c r="Z201" s="11"/>
    </row>
    <row r="202" spans="1:26" x14ac:dyDescent="0.35">
      <c r="A202" s="3"/>
      <c r="B202" s="4"/>
      <c r="C202" s="3"/>
      <c r="D202" s="3"/>
      <c r="E202" s="3"/>
      <c r="F202" s="12">
        <f t="shared" si="20"/>
        <v>0</v>
      </c>
      <c r="G202" s="13">
        <f t="shared" si="25"/>
        <v>0</v>
      </c>
      <c r="H202" s="14" t="str">
        <f t="shared" si="21"/>
        <v/>
      </c>
      <c r="I202" s="11"/>
      <c r="J202" s="78"/>
      <c r="K202" s="3"/>
      <c r="L202" s="3"/>
      <c r="M202" s="12">
        <f t="shared" si="26"/>
        <v>0</v>
      </c>
      <c r="N202" s="13">
        <f t="shared" si="27"/>
        <v>0</v>
      </c>
      <c r="O202" s="14" t="str">
        <f t="shared" si="22"/>
        <v/>
      </c>
      <c r="P202" s="11"/>
      <c r="Q202" s="70"/>
      <c r="R202" s="11"/>
      <c r="S202" s="71">
        <f t="shared" si="28"/>
        <v>0</v>
      </c>
      <c r="T202" s="72" t="str">
        <f t="shared" si="23"/>
        <v/>
      </c>
      <c r="U202" s="11"/>
      <c r="V202" s="78"/>
      <c r="W202" s="11"/>
      <c r="X202" s="71">
        <f t="shared" si="29"/>
        <v>0</v>
      </c>
      <c r="Y202" s="72" t="str">
        <f t="shared" si="24"/>
        <v/>
      </c>
      <c r="Z202" s="11"/>
    </row>
    <row r="203" spans="1:26" x14ac:dyDescent="0.35">
      <c r="A203" s="3"/>
      <c r="B203" s="4"/>
      <c r="C203" s="3"/>
      <c r="D203" s="3"/>
      <c r="E203" s="3"/>
      <c r="F203" s="12">
        <f t="shared" si="20"/>
        <v>0</v>
      </c>
      <c r="G203" s="13">
        <f t="shared" si="25"/>
        <v>0</v>
      </c>
      <c r="H203" s="14" t="str">
        <f t="shared" si="21"/>
        <v/>
      </c>
      <c r="I203" s="11"/>
      <c r="J203" s="78"/>
      <c r="K203" s="3"/>
      <c r="L203" s="3"/>
      <c r="M203" s="12">
        <f t="shared" si="26"/>
        <v>0</v>
      </c>
      <c r="N203" s="13">
        <f t="shared" si="27"/>
        <v>0</v>
      </c>
      <c r="O203" s="14" t="str">
        <f t="shared" si="22"/>
        <v/>
      </c>
      <c r="P203" s="11"/>
      <c r="Q203" s="70"/>
      <c r="R203" s="11"/>
      <c r="S203" s="71">
        <f t="shared" si="28"/>
        <v>0</v>
      </c>
      <c r="T203" s="72" t="str">
        <f t="shared" si="23"/>
        <v/>
      </c>
      <c r="U203" s="11"/>
      <c r="V203" s="78"/>
      <c r="W203" s="11"/>
      <c r="X203" s="71">
        <f t="shared" si="29"/>
        <v>0</v>
      </c>
      <c r="Y203" s="72" t="str">
        <f t="shared" si="24"/>
        <v/>
      </c>
      <c r="Z203" s="11"/>
    </row>
    <row r="204" spans="1:26" x14ac:dyDescent="0.35">
      <c r="A204" s="3"/>
      <c r="B204" s="4"/>
      <c r="C204" s="3"/>
      <c r="D204" s="3"/>
      <c r="E204" s="3"/>
      <c r="F204" s="12">
        <f t="shared" ref="F204:F267" si="30">SUM(D204:E204)</f>
        <v>0</v>
      </c>
      <c r="G204" s="13">
        <f t="shared" si="25"/>
        <v>0</v>
      </c>
      <c r="H204" s="14" t="str">
        <f t="shared" ref="H204:H267" si="31">IF(C204&lt;&gt;"",IF(G204&gt;=75,"ดีมาก",IF(G204&gt;=50,"ดี",IF(G204&gt;=25,"พอใช้",IF(G204&gt;=0,"ปรับปรุง")))),"")</f>
        <v/>
      </c>
      <c r="I204" s="11"/>
      <c r="J204" s="78"/>
      <c r="K204" s="3"/>
      <c r="L204" s="3"/>
      <c r="M204" s="12">
        <f t="shared" si="26"/>
        <v>0</v>
      </c>
      <c r="N204" s="13">
        <f t="shared" si="27"/>
        <v>0</v>
      </c>
      <c r="O204" s="14" t="str">
        <f t="shared" ref="O204:O267" si="32">IF(C204&lt;&gt;"",IF(N204&gt;=75,"ดีมาก",IF(N204&gt;=50,"ดี",IF(N204&gt;=25,"พอใช้",IF(N204&gt;=0,"ปรับปรุง")))),"")</f>
        <v/>
      </c>
      <c r="P204" s="11"/>
      <c r="Q204" s="70"/>
      <c r="R204" s="11"/>
      <c r="S204" s="71">
        <f t="shared" si="28"/>
        <v>0</v>
      </c>
      <c r="T204" s="72" t="str">
        <f t="shared" ref="T204:T267" si="33">IF(C204&lt;&gt;"",IF(S204&gt;=75,"ดีมาก",IF(S204&gt;=50,"ดี",IF(S204&gt;=25,"พอใช้",IF(S204&gt;=0,"ปรับปรุง")))),"")</f>
        <v/>
      </c>
      <c r="U204" s="11"/>
      <c r="V204" s="78"/>
      <c r="W204" s="11"/>
      <c r="X204" s="71">
        <f t="shared" si="29"/>
        <v>0</v>
      </c>
      <c r="Y204" s="72" t="str">
        <f t="shared" ref="Y204:Y267" si="34">IF(C204&lt;&gt;"",IF(X204&gt;=75,"ดีมาก",IF(X204&gt;=50,"ดี",IF(X204&gt;=25,"พอใช้",IF(X204&gt;=0,"ปรับปรุง")))),"")</f>
        <v/>
      </c>
      <c r="Z204" s="11"/>
    </row>
    <row r="205" spans="1:26" x14ac:dyDescent="0.35">
      <c r="A205" s="3"/>
      <c r="B205" s="4"/>
      <c r="C205" s="3"/>
      <c r="D205" s="3"/>
      <c r="E205" s="3"/>
      <c r="F205" s="12">
        <f t="shared" si="30"/>
        <v>0</v>
      </c>
      <c r="G205" s="13">
        <f t="shared" ref="G205:G268" si="35">F205*100/40</f>
        <v>0</v>
      </c>
      <c r="H205" s="14" t="str">
        <f t="shared" si="31"/>
        <v/>
      </c>
      <c r="I205" s="11"/>
      <c r="J205" s="78"/>
      <c r="K205" s="3"/>
      <c r="L205" s="3"/>
      <c r="M205" s="12">
        <f t="shared" ref="M205:M268" si="36">SUM(K205:L205)</f>
        <v>0</v>
      </c>
      <c r="N205" s="13">
        <f t="shared" ref="N205:N268" si="37">M205*100/20</f>
        <v>0</v>
      </c>
      <c r="O205" s="14" t="str">
        <f t="shared" si="32"/>
        <v/>
      </c>
      <c r="P205" s="11"/>
      <c r="Q205" s="70"/>
      <c r="R205" s="11"/>
      <c r="S205" s="71">
        <f t="shared" ref="S205:S268" si="38">R205*100/20</f>
        <v>0</v>
      </c>
      <c r="T205" s="72" t="str">
        <f t="shared" si="33"/>
        <v/>
      </c>
      <c r="U205" s="11"/>
      <c r="V205" s="78"/>
      <c r="W205" s="11"/>
      <c r="X205" s="71">
        <f t="shared" ref="X205:X268" si="39">W205*100/20</f>
        <v>0</v>
      </c>
      <c r="Y205" s="72" t="str">
        <f t="shared" si="34"/>
        <v/>
      </c>
      <c r="Z205" s="11"/>
    </row>
    <row r="206" spans="1:26" x14ac:dyDescent="0.35">
      <c r="A206" s="3"/>
      <c r="B206" s="4"/>
      <c r="C206" s="3"/>
      <c r="D206" s="3"/>
      <c r="E206" s="3"/>
      <c r="F206" s="12">
        <f t="shared" si="30"/>
        <v>0</v>
      </c>
      <c r="G206" s="13">
        <f t="shared" si="35"/>
        <v>0</v>
      </c>
      <c r="H206" s="14" t="str">
        <f t="shared" si="31"/>
        <v/>
      </c>
      <c r="I206" s="11"/>
      <c r="J206" s="78"/>
      <c r="K206" s="3"/>
      <c r="L206" s="3"/>
      <c r="M206" s="12">
        <f t="shared" si="36"/>
        <v>0</v>
      </c>
      <c r="N206" s="13">
        <f t="shared" si="37"/>
        <v>0</v>
      </c>
      <c r="O206" s="14" t="str">
        <f t="shared" si="32"/>
        <v/>
      </c>
      <c r="P206" s="11"/>
      <c r="Q206" s="70"/>
      <c r="R206" s="11"/>
      <c r="S206" s="71">
        <f t="shared" si="38"/>
        <v>0</v>
      </c>
      <c r="T206" s="72" t="str">
        <f t="shared" si="33"/>
        <v/>
      </c>
      <c r="U206" s="11"/>
      <c r="V206" s="78"/>
      <c r="W206" s="11"/>
      <c r="X206" s="71">
        <f t="shared" si="39"/>
        <v>0</v>
      </c>
      <c r="Y206" s="72" t="str">
        <f t="shared" si="34"/>
        <v/>
      </c>
      <c r="Z206" s="11"/>
    </row>
    <row r="207" spans="1:26" x14ac:dyDescent="0.35">
      <c r="A207" s="3"/>
      <c r="B207" s="4"/>
      <c r="C207" s="3"/>
      <c r="D207" s="3"/>
      <c r="E207" s="3"/>
      <c r="F207" s="12">
        <f t="shared" si="30"/>
        <v>0</v>
      </c>
      <c r="G207" s="13">
        <f t="shared" si="35"/>
        <v>0</v>
      </c>
      <c r="H207" s="14" t="str">
        <f t="shared" si="31"/>
        <v/>
      </c>
      <c r="I207" s="11"/>
      <c r="J207" s="78"/>
      <c r="K207" s="3"/>
      <c r="L207" s="3"/>
      <c r="M207" s="12">
        <f t="shared" si="36"/>
        <v>0</v>
      </c>
      <c r="N207" s="13">
        <f t="shared" si="37"/>
        <v>0</v>
      </c>
      <c r="O207" s="14" t="str">
        <f t="shared" si="32"/>
        <v/>
      </c>
      <c r="P207" s="11"/>
      <c r="Q207" s="70"/>
      <c r="R207" s="11"/>
      <c r="S207" s="71">
        <f t="shared" si="38"/>
        <v>0</v>
      </c>
      <c r="T207" s="72" t="str">
        <f t="shared" si="33"/>
        <v/>
      </c>
      <c r="U207" s="11"/>
      <c r="V207" s="78"/>
      <c r="W207" s="11"/>
      <c r="X207" s="71">
        <f t="shared" si="39"/>
        <v>0</v>
      </c>
      <c r="Y207" s="72" t="str">
        <f t="shared" si="34"/>
        <v/>
      </c>
      <c r="Z207" s="11"/>
    </row>
    <row r="208" spans="1:26" x14ac:dyDescent="0.35">
      <c r="A208" s="3"/>
      <c r="B208" s="4"/>
      <c r="C208" s="3"/>
      <c r="D208" s="3"/>
      <c r="E208" s="3"/>
      <c r="F208" s="12">
        <f t="shared" si="30"/>
        <v>0</v>
      </c>
      <c r="G208" s="13">
        <f t="shared" si="35"/>
        <v>0</v>
      </c>
      <c r="H208" s="14" t="str">
        <f t="shared" si="31"/>
        <v/>
      </c>
      <c r="I208" s="11"/>
      <c r="J208" s="78"/>
      <c r="K208" s="3"/>
      <c r="L208" s="3"/>
      <c r="M208" s="12">
        <f t="shared" si="36"/>
        <v>0</v>
      </c>
      <c r="N208" s="13">
        <f t="shared" si="37"/>
        <v>0</v>
      </c>
      <c r="O208" s="14" t="str">
        <f t="shared" si="32"/>
        <v/>
      </c>
      <c r="P208" s="11"/>
      <c r="Q208" s="70"/>
      <c r="R208" s="11"/>
      <c r="S208" s="71">
        <f t="shared" si="38"/>
        <v>0</v>
      </c>
      <c r="T208" s="72" t="str">
        <f t="shared" si="33"/>
        <v/>
      </c>
      <c r="U208" s="11"/>
      <c r="V208" s="78"/>
      <c r="W208" s="11"/>
      <c r="X208" s="71">
        <f t="shared" si="39"/>
        <v>0</v>
      </c>
      <c r="Y208" s="72" t="str">
        <f t="shared" si="34"/>
        <v/>
      </c>
      <c r="Z208" s="11"/>
    </row>
    <row r="209" spans="1:26" x14ac:dyDescent="0.35">
      <c r="A209" s="3"/>
      <c r="B209" s="4"/>
      <c r="C209" s="3"/>
      <c r="D209" s="3"/>
      <c r="E209" s="3"/>
      <c r="F209" s="12">
        <f t="shared" si="30"/>
        <v>0</v>
      </c>
      <c r="G209" s="13">
        <f t="shared" si="35"/>
        <v>0</v>
      </c>
      <c r="H209" s="14" t="str">
        <f t="shared" si="31"/>
        <v/>
      </c>
      <c r="I209" s="11"/>
      <c r="J209" s="78"/>
      <c r="K209" s="3"/>
      <c r="L209" s="3"/>
      <c r="M209" s="12">
        <f t="shared" si="36"/>
        <v>0</v>
      </c>
      <c r="N209" s="13">
        <f t="shared" si="37"/>
        <v>0</v>
      </c>
      <c r="O209" s="14" t="str">
        <f t="shared" si="32"/>
        <v/>
      </c>
      <c r="P209" s="11"/>
      <c r="Q209" s="70"/>
      <c r="R209" s="11"/>
      <c r="S209" s="71">
        <f t="shared" si="38"/>
        <v>0</v>
      </c>
      <c r="T209" s="72" t="str">
        <f t="shared" si="33"/>
        <v/>
      </c>
      <c r="U209" s="11"/>
      <c r="V209" s="78"/>
      <c r="W209" s="11"/>
      <c r="X209" s="71">
        <f t="shared" si="39"/>
        <v>0</v>
      </c>
      <c r="Y209" s="72" t="str">
        <f t="shared" si="34"/>
        <v/>
      </c>
      <c r="Z209" s="11"/>
    </row>
    <row r="210" spans="1:26" x14ac:dyDescent="0.35">
      <c r="A210" s="3"/>
      <c r="B210" s="4"/>
      <c r="C210" s="3"/>
      <c r="D210" s="3"/>
      <c r="E210" s="3"/>
      <c r="F210" s="12">
        <f t="shared" si="30"/>
        <v>0</v>
      </c>
      <c r="G210" s="13">
        <f t="shared" si="35"/>
        <v>0</v>
      </c>
      <c r="H210" s="14" t="str">
        <f t="shared" si="31"/>
        <v/>
      </c>
      <c r="I210" s="11"/>
      <c r="J210" s="78"/>
      <c r="K210" s="3"/>
      <c r="L210" s="3"/>
      <c r="M210" s="12">
        <f t="shared" si="36"/>
        <v>0</v>
      </c>
      <c r="N210" s="13">
        <f t="shared" si="37"/>
        <v>0</v>
      </c>
      <c r="O210" s="14" t="str">
        <f t="shared" si="32"/>
        <v/>
      </c>
      <c r="P210" s="11"/>
      <c r="Q210" s="70"/>
      <c r="R210" s="11"/>
      <c r="S210" s="71">
        <f t="shared" si="38"/>
        <v>0</v>
      </c>
      <c r="T210" s="72" t="str">
        <f t="shared" si="33"/>
        <v/>
      </c>
      <c r="U210" s="11"/>
      <c r="V210" s="78"/>
      <c r="W210" s="11"/>
      <c r="X210" s="71">
        <f t="shared" si="39"/>
        <v>0</v>
      </c>
      <c r="Y210" s="72" t="str">
        <f t="shared" si="34"/>
        <v/>
      </c>
      <c r="Z210" s="11"/>
    </row>
    <row r="211" spans="1:26" x14ac:dyDescent="0.35">
      <c r="A211" s="3"/>
      <c r="B211" s="4"/>
      <c r="C211" s="3"/>
      <c r="D211" s="3"/>
      <c r="E211" s="3"/>
      <c r="F211" s="12">
        <f t="shared" si="30"/>
        <v>0</v>
      </c>
      <c r="G211" s="13">
        <f t="shared" si="35"/>
        <v>0</v>
      </c>
      <c r="H211" s="14" t="str">
        <f t="shared" si="31"/>
        <v/>
      </c>
      <c r="I211" s="11"/>
      <c r="J211" s="78"/>
      <c r="K211" s="3"/>
      <c r="L211" s="3"/>
      <c r="M211" s="12">
        <f t="shared" si="36"/>
        <v>0</v>
      </c>
      <c r="N211" s="13">
        <f t="shared" si="37"/>
        <v>0</v>
      </c>
      <c r="O211" s="14" t="str">
        <f t="shared" si="32"/>
        <v/>
      </c>
      <c r="P211" s="11"/>
      <c r="Q211" s="70"/>
      <c r="R211" s="11"/>
      <c r="S211" s="71">
        <f t="shared" si="38"/>
        <v>0</v>
      </c>
      <c r="T211" s="72" t="str">
        <f t="shared" si="33"/>
        <v/>
      </c>
      <c r="U211" s="11"/>
      <c r="V211" s="78"/>
      <c r="W211" s="11"/>
      <c r="X211" s="71">
        <f t="shared" si="39"/>
        <v>0</v>
      </c>
      <c r="Y211" s="72" t="str">
        <f t="shared" si="34"/>
        <v/>
      </c>
      <c r="Z211" s="11"/>
    </row>
    <row r="212" spans="1:26" x14ac:dyDescent="0.35">
      <c r="A212" s="3"/>
      <c r="B212" s="4"/>
      <c r="C212" s="3"/>
      <c r="D212" s="3"/>
      <c r="E212" s="3"/>
      <c r="F212" s="12">
        <f t="shared" si="30"/>
        <v>0</v>
      </c>
      <c r="G212" s="13">
        <f t="shared" si="35"/>
        <v>0</v>
      </c>
      <c r="H212" s="14" t="str">
        <f t="shared" si="31"/>
        <v/>
      </c>
      <c r="I212" s="11"/>
      <c r="J212" s="78"/>
      <c r="K212" s="3"/>
      <c r="L212" s="3"/>
      <c r="M212" s="12">
        <f t="shared" si="36"/>
        <v>0</v>
      </c>
      <c r="N212" s="13">
        <f t="shared" si="37"/>
        <v>0</v>
      </c>
      <c r="O212" s="14" t="str">
        <f t="shared" si="32"/>
        <v/>
      </c>
      <c r="P212" s="11"/>
      <c r="Q212" s="70"/>
      <c r="R212" s="11"/>
      <c r="S212" s="71">
        <f t="shared" si="38"/>
        <v>0</v>
      </c>
      <c r="T212" s="72" t="str">
        <f t="shared" si="33"/>
        <v/>
      </c>
      <c r="U212" s="11"/>
      <c r="V212" s="78"/>
      <c r="W212" s="11"/>
      <c r="X212" s="71">
        <f t="shared" si="39"/>
        <v>0</v>
      </c>
      <c r="Y212" s="72" t="str">
        <f t="shared" si="34"/>
        <v/>
      </c>
      <c r="Z212" s="11"/>
    </row>
    <row r="213" spans="1:26" x14ac:dyDescent="0.35">
      <c r="A213" s="3"/>
      <c r="B213" s="4"/>
      <c r="C213" s="3"/>
      <c r="D213" s="3"/>
      <c r="E213" s="3"/>
      <c r="F213" s="12">
        <f t="shared" si="30"/>
        <v>0</v>
      </c>
      <c r="G213" s="13">
        <f t="shared" si="35"/>
        <v>0</v>
      </c>
      <c r="H213" s="14" t="str">
        <f t="shared" si="31"/>
        <v/>
      </c>
      <c r="I213" s="11"/>
      <c r="J213" s="78"/>
      <c r="K213" s="3"/>
      <c r="L213" s="3"/>
      <c r="M213" s="12">
        <f t="shared" si="36"/>
        <v>0</v>
      </c>
      <c r="N213" s="13">
        <f t="shared" si="37"/>
        <v>0</v>
      </c>
      <c r="O213" s="14" t="str">
        <f t="shared" si="32"/>
        <v/>
      </c>
      <c r="P213" s="11"/>
      <c r="Q213" s="70"/>
      <c r="R213" s="11"/>
      <c r="S213" s="71">
        <f t="shared" si="38"/>
        <v>0</v>
      </c>
      <c r="T213" s="72" t="str">
        <f t="shared" si="33"/>
        <v/>
      </c>
      <c r="U213" s="11"/>
      <c r="V213" s="78"/>
      <c r="W213" s="11"/>
      <c r="X213" s="71">
        <f t="shared" si="39"/>
        <v>0</v>
      </c>
      <c r="Y213" s="72" t="str">
        <f t="shared" si="34"/>
        <v/>
      </c>
      <c r="Z213" s="11"/>
    </row>
    <row r="214" spans="1:26" x14ac:dyDescent="0.35">
      <c r="A214" s="3"/>
      <c r="B214" s="4"/>
      <c r="C214" s="3"/>
      <c r="D214" s="3"/>
      <c r="E214" s="3"/>
      <c r="F214" s="12">
        <f t="shared" si="30"/>
        <v>0</v>
      </c>
      <c r="G214" s="13">
        <f t="shared" si="35"/>
        <v>0</v>
      </c>
      <c r="H214" s="14" t="str">
        <f t="shared" si="31"/>
        <v/>
      </c>
      <c r="I214" s="11"/>
      <c r="J214" s="78"/>
      <c r="K214" s="3"/>
      <c r="L214" s="3"/>
      <c r="M214" s="12">
        <f t="shared" si="36"/>
        <v>0</v>
      </c>
      <c r="N214" s="13">
        <f t="shared" si="37"/>
        <v>0</v>
      </c>
      <c r="O214" s="14" t="str">
        <f t="shared" si="32"/>
        <v/>
      </c>
      <c r="P214" s="11"/>
      <c r="Q214" s="70"/>
      <c r="R214" s="11"/>
      <c r="S214" s="71">
        <f t="shared" si="38"/>
        <v>0</v>
      </c>
      <c r="T214" s="72" t="str">
        <f t="shared" si="33"/>
        <v/>
      </c>
      <c r="U214" s="11"/>
      <c r="V214" s="78"/>
      <c r="W214" s="11"/>
      <c r="X214" s="71">
        <f t="shared" si="39"/>
        <v>0</v>
      </c>
      <c r="Y214" s="72" t="str">
        <f t="shared" si="34"/>
        <v/>
      </c>
      <c r="Z214" s="11"/>
    </row>
    <row r="215" spans="1:26" x14ac:dyDescent="0.35">
      <c r="A215" s="3"/>
      <c r="B215" s="4"/>
      <c r="C215" s="3"/>
      <c r="D215" s="3"/>
      <c r="E215" s="3"/>
      <c r="F215" s="12">
        <f t="shared" si="30"/>
        <v>0</v>
      </c>
      <c r="G215" s="13">
        <f t="shared" si="35"/>
        <v>0</v>
      </c>
      <c r="H215" s="14" t="str">
        <f t="shared" si="31"/>
        <v/>
      </c>
      <c r="I215" s="11"/>
      <c r="J215" s="78"/>
      <c r="K215" s="3"/>
      <c r="L215" s="3"/>
      <c r="M215" s="12">
        <f t="shared" si="36"/>
        <v>0</v>
      </c>
      <c r="N215" s="13">
        <f t="shared" si="37"/>
        <v>0</v>
      </c>
      <c r="O215" s="14" t="str">
        <f t="shared" si="32"/>
        <v/>
      </c>
      <c r="P215" s="11"/>
      <c r="Q215" s="70"/>
      <c r="R215" s="11"/>
      <c r="S215" s="71">
        <f t="shared" si="38"/>
        <v>0</v>
      </c>
      <c r="T215" s="72" t="str">
        <f t="shared" si="33"/>
        <v/>
      </c>
      <c r="U215" s="11"/>
      <c r="V215" s="78"/>
      <c r="W215" s="11"/>
      <c r="X215" s="71">
        <f t="shared" si="39"/>
        <v>0</v>
      </c>
      <c r="Y215" s="72" t="str">
        <f t="shared" si="34"/>
        <v/>
      </c>
      <c r="Z215" s="11"/>
    </row>
    <row r="216" spans="1:26" x14ac:dyDescent="0.35">
      <c r="A216" s="3"/>
      <c r="B216" s="4"/>
      <c r="C216" s="3"/>
      <c r="D216" s="3"/>
      <c r="E216" s="3"/>
      <c r="F216" s="12">
        <f t="shared" si="30"/>
        <v>0</v>
      </c>
      <c r="G216" s="13">
        <f t="shared" si="35"/>
        <v>0</v>
      </c>
      <c r="H216" s="14" t="str">
        <f t="shared" si="31"/>
        <v/>
      </c>
      <c r="I216" s="11"/>
      <c r="J216" s="78"/>
      <c r="K216" s="3"/>
      <c r="L216" s="3"/>
      <c r="M216" s="12">
        <f t="shared" si="36"/>
        <v>0</v>
      </c>
      <c r="N216" s="13">
        <f t="shared" si="37"/>
        <v>0</v>
      </c>
      <c r="O216" s="14" t="str">
        <f t="shared" si="32"/>
        <v/>
      </c>
      <c r="P216" s="11"/>
      <c r="Q216" s="70"/>
      <c r="R216" s="11"/>
      <c r="S216" s="71">
        <f t="shared" si="38"/>
        <v>0</v>
      </c>
      <c r="T216" s="72" t="str">
        <f t="shared" si="33"/>
        <v/>
      </c>
      <c r="U216" s="11"/>
      <c r="V216" s="78"/>
      <c r="W216" s="11"/>
      <c r="X216" s="71">
        <f t="shared" si="39"/>
        <v>0</v>
      </c>
      <c r="Y216" s="72" t="str">
        <f t="shared" si="34"/>
        <v/>
      </c>
      <c r="Z216" s="11"/>
    </row>
    <row r="217" spans="1:26" x14ac:dyDescent="0.35">
      <c r="A217" s="3"/>
      <c r="B217" s="4"/>
      <c r="C217" s="3"/>
      <c r="D217" s="3"/>
      <c r="E217" s="3"/>
      <c r="F217" s="12">
        <f t="shared" si="30"/>
        <v>0</v>
      </c>
      <c r="G217" s="13">
        <f t="shared" si="35"/>
        <v>0</v>
      </c>
      <c r="H217" s="14" t="str">
        <f t="shared" si="31"/>
        <v/>
      </c>
      <c r="I217" s="11"/>
      <c r="J217" s="78"/>
      <c r="K217" s="3"/>
      <c r="L217" s="3"/>
      <c r="M217" s="12">
        <f t="shared" si="36"/>
        <v>0</v>
      </c>
      <c r="N217" s="13">
        <f t="shared" si="37"/>
        <v>0</v>
      </c>
      <c r="O217" s="14" t="str">
        <f t="shared" si="32"/>
        <v/>
      </c>
      <c r="P217" s="11"/>
      <c r="Q217" s="70"/>
      <c r="R217" s="11"/>
      <c r="S217" s="71">
        <f t="shared" si="38"/>
        <v>0</v>
      </c>
      <c r="T217" s="72" t="str">
        <f t="shared" si="33"/>
        <v/>
      </c>
      <c r="U217" s="11"/>
      <c r="V217" s="78"/>
      <c r="W217" s="11"/>
      <c r="X217" s="71">
        <f t="shared" si="39"/>
        <v>0</v>
      </c>
      <c r="Y217" s="72" t="str">
        <f t="shared" si="34"/>
        <v/>
      </c>
      <c r="Z217" s="11"/>
    </row>
    <row r="218" spans="1:26" x14ac:dyDescent="0.35">
      <c r="A218" s="3"/>
      <c r="B218" s="4"/>
      <c r="C218" s="3"/>
      <c r="D218" s="3"/>
      <c r="E218" s="3"/>
      <c r="F218" s="12">
        <f t="shared" si="30"/>
        <v>0</v>
      </c>
      <c r="G218" s="13">
        <f t="shared" si="35"/>
        <v>0</v>
      </c>
      <c r="H218" s="14" t="str">
        <f t="shared" si="31"/>
        <v/>
      </c>
      <c r="I218" s="11"/>
      <c r="J218" s="78"/>
      <c r="K218" s="3"/>
      <c r="L218" s="3"/>
      <c r="M218" s="12">
        <f t="shared" si="36"/>
        <v>0</v>
      </c>
      <c r="N218" s="13">
        <f t="shared" si="37"/>
        <v>0</v>
      </c>
      <c r="O218" s="14" t="str">
        <f t="shared" si="32"/>
        <v/>
      </c>
      <c r="P218" s="11"/>
      <c r="Q218" s="70"/>
      <c r="R218" s="11"/>
      <c r="S218" s="71">
        <f t="shared" si="38"/>
        <v>0</v>
      </c>
      <c r="T218" s="72" t="str">
        <f t="shared" si="33"/>
        <v/>
      </c>
      <c r="U218" s="11"/>
      <c r="V218" s="78"/>
      <c r="W218" s="11"/>
      <c r="X218" s="71">
        <f t="shared" si="39"/>
        <v>0</v>
      </c>
      <c r="Y218" s="72" t="str">
        <f t="shared" si="34"/>
        <v/>
      </c>
      <c r="Z218" s="11"/>
    </row>
    <row r="219" spans="1:26" x14ac:dyDescent="0.35">
      <c r="A219" s="3"/>
      <c r="B219" s="4"/>
      <c r="C219" s="3"/>
      <c r="D219" s="3"/>
      <c r="E219" s="3"/>
      <c r="F219" s="12">
        <f t="shared" si="30"/>
        <v>0</v>
      </c>
      <c r="G219" s="13">
        <f t="shared" si="35"/>
        <v>0</v>
      </c>
      <c r="H219" s="14" t="str">
        <f t="shared" si="31"/>
        <v/>
      </c>
      <c r="I219" s="11"/>
      <c r="J219" s="78"/>
      <c r="K219" s="3"/>
      <c r="L219" s="3"/>
      <c r="M219" s="12">
        <f t="shared" si="36"/>
        <v>0</v>
      </c>
      <c r="N219" s="13">
        <f t="shared" si="37"/>
        <v>0</v>
      </c>
      <c r="O219" s="14" t="str">
        <f t="shared" si="32"/>
        <v/>
      </c>
      <c r="P219" s="11"/>
      <c r="Q219" s="70"/>
      <c r="R219" s="11"/>
      <c r="S219" s="71">
        <f t="shared" si="38"/>
        <v>0</v>
      </c>
      <c r="T219" s="72" t="str">
        <f t="shared" si="33"/>
        <v/>
      </c>
      <c r="U219" s="11"/>
      <c r="V219" s="78"/>
      <c r="W219" s="11"/>
      <c r="X219" s="71">
        <f t="shared" si="39"/>
        <v>0</v>
      </c>
      <c r="Y219" s="72" t="str">
        <f t="shared" si="34"/>
        <v/>
      </c>
      <c r="Z219" s="11"/>
    </row>
    <row r="220" spans="1:26" x14ac:dyDescent="0.35">
      <c r="A220" s="3"/>
      <c r="B220" s="4"/>
      <c r="C220" s="3"/>
      <c r="D220" s="3"/>
      <c r="E220" s="3"/>
      <c r="F220" s="12">
        <f t="shared" si="30"/>
        <v>0</v>
      </c>
      <c r="G220" s="13">
        <f t="shared" si="35"/>
        <v>0</v>
      </c>
      <c r="H220" s="14" t="str">
        <f t="shared" si="31"/>
        <v/>
      </c>
      <c r="I220" s="11"/>
      <c r="J220" s="78"/>
      <c r="K220" s="3"/>
      <c r="L220" s="3"/>
      <c r="M220" s="12">
        <f t="shared" si="36"/>
        <v>0</v>
      </c>
      <c r="N220" s="13">
        <f t="shared" si="37"/>
        <v>0</v>
      </c>
      <c r="O220" s="14" t="str">
        <f t="shared" si="32"/>
        <v/>
      </c>
      <c r="P220" s="11"/>
      <c r="Q220" s="70"/>
      <c r="R220" s="11"/>
      <c r="S220" s="71">
        <f t="shared" si="38"/>
        <v>0</v>
      </c>
      <c r="T220" s="72" t="str">
        <f t="shared" si="33"/>
        <v/>
      </c>
      <c r="U220" s="11"/>
      <c r="V220" s="78"/>
      <c r="W220" s="11"/>
      <c r="X220" s="71">
        <f t="shared" si="39"/>
        <v>0</v>
      </c>
      <c r="Y220" s="72" t="str">
        <f t="shared" si="34"/>
        <v/>
      </c>
      <c r="Z220" s="11"/>
    </row>
    <row r="221" spans="1:26" x14ac:dyDescent="0.35">
      <c r="A221" s="3"/>
      <c r="B221" s="4"/>
      <c r="C221" s="3"/>
      <c r="D221" s="3"/>
      <c r="E221" s="3"/>
      <c r="F221" s="12">
        <f t="shared" si="30"/>
        <v>0</v>
      </c>
      <c r="G221" s="13">
        <f t="shared" si="35"/>
        <v>0</v>
      </c>
      <c r="H221" s="14" t="str">
        <f t="shared" si="31"/>
        <v/>
      </c>
      <c r="I221" s="11"/>
      <c r="J221" s="78"/>
      <c r="K221" s="3"/>
      <c r="L221" s="3"/>
      <c r="M221" s="12">
        <f t="shared" si="36"/>
        <v>0</v>
      </c>
      <c r="N221" s="13">
        <f t="shared" si="37"/>
        <v>0</v>
      </c>
      <c r="O221" s="14" t="str">
        <f t="shared" si="32"/>
        <v/>
      </c>
      <c r="P221" s="11"/>
      <c r="Q221" s="70"/>
      <c r="R221" s="11"/>
      <c r="S221" s="71">
        <f t="shared" si="38"/>
        <v>0</v>
      </c>
      <c r="T221" s="72" t="str">
        <f t="shared" si="33"/>
        <v/>
      </c>
      <c r="U221" s="11"/>
      <c r="V221" s="78"/>
      <c r="W221" s="11"/>
      <c r="X221" s="71">
        <f t="shared" si="39"/>
        <v>0</v>
      </c>
      <c r="Y221" s="72" t="str">
        <f t="shared" si="34"/>
        <v/>
      </c>
      <c r="Z221" s="11"/>
    </row>
    <row r="222" spans="1:26" x14ac:dyDescent="0.35">
      <c r="A222" s="3"/>
      <c r="B222" s="4"/>
      <c r="C222" s="3"/>
      <c r="D222" s="3"/>
      <c r="E222" s="3"/>
      <c r="F222" s="12">
        <f t="shared" si="30"/>
        <v>0</v>
      </c>
      <c r="G222" s="13">
        <f t="shared" si="35"/>
        <v>0</v>
      </c>
      <c r="H222" s="14" t="str">
        <f t="shared" si="31"/>
        <v/>
      </c>
      <c r="I222" s="11"/>
      <c r="J222" s="78"/>
      <c r="K222" s="3"/>
      <c r="L222" s="3"/>
      <c r="M222" s="12">
        <f t="shared" si="36"/>
        <v>0</v>
      </c>
      <c r="N222" s="13">
        <f t="shared" si="37"/>
        <v>0</v>
      </c>
      <c r="O222" s="14" t="str">
        <f t="shared" si="32"/>
        <v/>
      </c>
      <c r="P222" s="11"/>
      <c r="Q222" s="70"/>
      <c r="R222" s="11"/>
      <c r="S222" s="71">
        <f t="shared" si="38"/>
        <v>0</v>
      </c>
      <c r="T222" s="72" t="str">
        <f t="shared" si="33"/>
        <v/>
      </c>
      <c r="U222" s="11"/>
      <c r="V222" s="78"/>
      <c r="W222" s="11"/>
      <c r="X222" s="71">
        <f t="shared" si="39"/>
        <v>0</v>
      </c>
      <c r="Y222" s="72" t="str">
        <f t="shared" si="34"/>
        <v/>
      </c>
      <c r="Z222" s="11"/>
    </row>
    <row r="223" spans="1:26" x14ac:dyDescent="0.35">
      <c r="A223" s="3"/>
      <c r="B223" s="4"/>
      <c r="C223" s="3"/>
      <c r="D223" s="3"/>
      <c r="E223" s="3"/>
      <c r="F223" s="12">
        <f t="shared" si="30"/>
        <v>0</v>
      </c>
      <c r="G223" s="13">
        <f t="shared" si="35"/>
        <v>0</v>
      </c>
      <c r="H223" s="14" t="str">
        <f t="shared" si="31"/>
        <v/>
      </c>
      <c r="I223" s="11"/>
      <c r="J223" s="78"/>
      <c r="K223" s="3"/>
      <c r="L223" s="3"/>
      <c r="M223" s="12">
        <f t="shared" si="36"/>
        <v>0</v>
      </c>
      <c r="N223" s="13">
        <f t="shared" si="37"/>
        <v>0</v>
      </c>
      <c r="O223" s="14" t="str">
        <f t="shared" si="32"/>
        <v/>
      </c>
      <c r="P223" s="11"/>
      <c r="Q223" s="70"/>
      <c r="R223" s="11"/>
      <c r="S223" s="71">
        <f t="shared" si="38"/>
        <v>0</v>
      </c>
      <c r="T223" s="72" t="str">
        <f t="shared" si="33"/>
        <v/>
      </c>
      <c r="U223" s="11"/>
      <c r="V223" s="78"/>
      <c r="W223" s="11"/>
      <c r="X223" s="71">
        <f t="shared" si="39"/>
        <v>0</v>
      </c>
      <c r="Y223" s="72" t="str">
        <f t="shared" si="34"/>
        <v/>
      </c>
      <c r="Z223" s="11"/>
    </row>
    <row r="224" spans="1:26" x14ac:dyDescent="0.35">
      <c r="A224" s="3"/>
      <c r="B224" s="4"/>
      <c r="C224" s="3"/>
      <c r="D224" s="3"/>
      <c r="E224" s="3"/>
      <c r="F224" s="12">
        <f t="shared" si="30"/>
        <v>0</v>
      </c>
      <c r="G224" s="13">
        <f t="shared" si="35"/>
        <v>0</v>
      </c>
      <c r="H224" s="14" t="str">
        <f t="shared" si="31"/>
        <v/>
      </c>
      <c r="I224" s="11"/>
      <c r="J224" s="78"/>
      <c r="K224" s="3"/>
      <c r="L224" s="3"/>
      <c r="M224" s="12">
        <f t="shared" si="36"/>
        <v>0</v>
      </c>
      <c r="N224" s="13">
        <f t="shared" si="37"/>
        <v>0</v>
      </c>
      <c r="O224" s="14" t="str">
        <f t="shared" si="32"/>
        <v/>
      </c>
      <c r="P224" s="11"/>
      <c r="Q224" s="70"/>
      <c r="R224" s="11"/>
      <c r="S224" s="71">
        <f t="shared" si="38"/>
        <v>0</v>
      </c>
      <c r="T224" s="72" t="str">
        <f t="shared" si="33"/>
        <v/>
      </c>
      <c r="U224" s="11"/>
      <c r="V224" s="78"/>
      <c r="W224" s="11"/>
      <c r="X224" s="71">
        <f t="shared" si="39"/>
        <v>0</v>
      </c>
      <c r="Y224" s="72" t="str">
        <f t="shared" si="34"/>
        <v/>
      </c>
      <c r="Z224" s="11"/>
    </row>
    <row r="225" spans="1:26" x14ac:dyDescent="0.35">
      <c r="A225" s="3"/>
      <c r="B225" s="4"/>
      <c r="C225" s="3"/>
      <c r="D225" s="3"/>
      <c r="E225" s="3"/>
      <c r="F225" s="12">
        <f t="shared" si="30"/>
        <v>0</v>
      </c>
      <c r="G225" s="13">
        <f t="shared" si="35"/>
        <v>0</v>
      </c>
      <c r="H225" s="14" t="str">
        <f t="shared" si="31"/>
        <v/>
      </c>
      <c r="I225" s="11"/>
      <c r="J225" s="78"/>
      <c r="K225" s="3"/>
      <c r="L225" s="3"/>
      <c r="M225" s="12">
        <f t="shared" si="36"/>
        <v>0</v>
      </c>
      <c r="N225" s="13">
        <f t="shared" si="37"/>
        <v>0</v>
      </c>
      <c r="O225" s="14" t="str">
        <f t="shared" si="32"/>
        <v/>
      </c>
      <c r="P225" s="11"/>
      <c r="Q225" s="70"/>
      <c r="R225" s="11"/>
      <c r="S225" s="71">
        <f t="shared" si="38"/>
        <v>0</v>
      </c>
      <c r="T225" s="72" t="str">
        <f t="shared" si="33"/>
        <v/>
      </c>
      <c r="U225" s="11"/>
      <c r="V225" s="78"/>
      <c r="W225" s="11"/>
      <c r="X225" s="71">
        <f t="shared" si="39"/>
        <v>0</v>
      </c>
      <c r="Y225" s="72" t="str">
        <f t="shared" si="34"/>
        <v/>
      </c>
      <c r="Z225" s="11"/>
    </row>
    <row r="226" spans="1:26" x14ac:dyDescent="0.35">
      <c r="A226" s="3"/>
      <c r="B226" s="4"/>
      <c r="C226" s="3"/>
      <c r="D226" s="3"/>
      <c r="E226" s="3"/>
      <c r="F226" s="12">
        <f t="shared" si="30"/>
        <v>0</v>
      </c>
      <c r="G226" s="13">
        <f t="shared" si="35"/>
        <v>0</v>
      </c>
      <c r="H226" s="14" t="str">
        <f t="shared" si="31"/>
        <v/>
      </c>
      <c r="I226" s="11"/>
      <c r="J226" s="78"/>
      <c r="K226" s="3"/>
      <c r="L226" s="3"/>
      <c r="M226" s="12">
        <f t="shared" si="36"/>
        <v>0</v>
      </c>
      <c r="N226" s="13">
        <f t="shared" si="37"/>
        <v>0</v>
      </c>
      <c r="O226" s="14" t="str">
        <f t="shared" si="32"/>
        <v/>
      </c>
      <c r="P226" s="11"/>
      <c r="Q226" s="70"/>
      <c r="R226" s="11"/>
      <c r="S226" s="71">
        <f t="shared" si="38"/>
        <v>0</v>
      </c>
      <c r="T226" s="72" t="str">
        <f t="shared" si="33"/>
        <v/>
      </c>
      <c r="U226" s="11"/>
      <c r="V226" s="78"/>
      <c r="W226" s="11"/>
      <c r="X226" s="71">
        <f t="shared" si="39"/>
        <v>0</v>
      </c>
      <c r="Y226" s="72" t="str">
        <f t="shared" si="34"/>
        <v/>
      </c>
      <c r="Z226" s="11"/>
    </row>
    <row r="227" spans="1:26" x14ac:dyDescent="0.35">
      <c r="A227" s="3"/>
      <c r="B227" s="4"/>
      <c r="C227" s="3"/>
      <c r="D227" s="3"/>
      <c r="E227" s="3"/>
      <c r="F227" s="12">
        <f t="shared" si="30"/>
        <v>0</v>
      </c>
      <c r="G227" s="13">
        <f t="shared" si="35"/>
        <v>0</v>
      </c>
      <c r="H227" s="14" t="str">
        <f t="shared" si="31"/>
        <v/>
      </c>
      <c r="I227" s="11"/>
      <c r="J227" s="78"/>
      <c r="K227" s="3"/>
      <c r="L227" s="3"/>
      <c r="M227" s="12">
        <f t="shared" si="36"/>
        <v>0</v>
      </c>
      <c r="N227" s="13">
        <f t="shared" si="37"/>
        <v>0</v>
      </c>
      <c r="O227" s="14" t="str">
        <f t="shared" si="32"/>
        <v/>
      </c>
      <c r="P227" s="11"/>
      <c r="Q227" s="70"/>
      <c r="R227" s="11"/>
      <c r="S227" s="71">
        <f t="shared" si="38"/>
        <v>0</v>
      </c>
      <c r="T227" s="72" t="str">
        <f t="shared" si="33"/>
        <v/>
      </c>
      <c r="U227" s="11"/>
      <c r="V227" s="78"/>
      <c r="W227" s="11"/>
      <c r="X227" s="71">
        <f t="shared" si="39"/>
        <v>0</v>
      </c>
      <c r="Y227" s="72" t="str">
        <f t="shared" si="34"/>
        <v/>
      </c>
      <c r="Z227" s="11"/>
    </row>
    <row r="228" spans="1:26" x14ac:dyDescent="0.35">
      <c r="A228" s="3"/>
      <c r="B228" s="4"/>
      <c r="C228" s="3"/>
      <c r="D228" s="3"/>
      <c r="E228" s="3"/>
      <c r="F228" s="12">
        <f t="shared" si="30"/>
        <v>0</v>
      </c>
      <c r="G228" s="13">
        <f t="shared" si="35"/>
        <v>0</v>
      </c>
      <c r="H228" s="14" t="str">
        <f t="shared" si="31"/>
        <v/>
      </c>
      <c r="I228" s="11"/>
      <c r="J228" s="78"/>
      <c r="K228" s="3"/>
      <c r="L228" s="3"/>
      <c r="M228" s="12">
        <f t="shared" si="36"/>
        <v>0</v>
      </c>
      <c r="N228" s="13">
        <f t="shared" si="37"/>
        <v>0</v>
      </c>
      <c r="O228" s="14" t="str">
        <f t="shared" si="32"/>
        <v/>
      </c>
      <c r="P228" s="11"/>
      <c r="Q228" s="70"/>
      <c r="R228" s="11"/>
      <c r="S228" s="71">
        <f t="shared" si="38"/>
        <v>0</v>
      </c>
      <c r="T228" s="72" t="str">
        <f t="shared" si="33"/>
        <v/>
      </c>
      <c r="U228" s="11"/>
      <c r="V228" s="78"/>
      <c r="W228" s="11"/>
      <c r="X228" s="71">
        <f t="shared" si="39"/>
        <v>0</v>
      </c>
      <c r="Y228" s="72" t="str">
        <f t="shared" si="34"/>
        <v/>
      </c>
      <c r="Z228" s="11"/>
    </row>
    <row r="229" spans="1:26" x14ac:dyDescent="0.35">
      <c r="A229" s="3"/>
      <c r="B229" s="4"/>
      <c r="C229" s="3"/>
      <c r="D229" s="3"/>
      <c r="E229" s="3"/>
      <c r="F229" s="12">
        <f t="shared" si="30"/>
        <v>0</v>
      </c>
      <c r="G229" s="13">
        <f t="shared" si="35"/>
        <v>0</v>
      </c>
      <c r="H229" s="14" t="str">
        <f t="shared" si="31"/>
        <v/>
      </c>
      <c r="I229" s="11"/>
      <c r="J229" s="78"/>
      <c r="K229" s="3"/>
      <c r="L229" s="3"/>
      <c r="M229" s="12">
        <f t="shared" si="36"/>
        <v>0</v>
      </c>
      <c r="N229" s="13">
        <f t="shared" si="37"/>
        <v>0</v>
      </c>
      <c r="O229" s="14" t="str">
        <f t="shared" si="32"/>
        <v/>
      </c>
      <c r="P229" s="11"/>
      <c r="Q229" s="70"/>
      <c r="R229" s="11"/>
      <c r="S229" s="71">
        <f t="shared" si="38"/>
        <v>0</v>
      </c>
      <c r="T229" s="72" t="str">
        <f t="shared" si="33"/>
        <v/>
      </c>
      <c r="U229" s="11"/>
      <c r="V229" s="78"/>
      <c r="W229" s="11"/>
      <c r="X229" s="71">
        <f t="shared" si="39"/>
        <v>0</v>
      </c>
      <c r="Y229" s="72" t="str">
        <f t="shared" si="34"/>
        <v/>
      </c>
      <c r="Z229" s="11"/>
    </row>
    <row r="230" spans="1:26" x14ac:dyDescent="0.35">
      <c r="A230" s="3"/>
      <c r="B230" s="4"/>
      <c r="C230" s="3"/>
      <c r="D230" s="3"/>
      <c r="E230" s="3"/>
      <c r="F230" s="12">
        <f t="shared" si="30"/>
        <v>0</v>
      </c>
      <c r="G230" s="13">
        <f t="shared" si="35"/>
        <v>0</v>
      </c>
      <c r="H230" s="14" t="str">
        <f t="shared" si="31"/>
        <v/>
      </c>
      <c r="I230" s="11"/>
      <c r="J230" s="78"/>
      <c r="K230" s="3"/>
      <c r="L230" s="3"/>
      <c r="M230" s="12">
        <f t="shared" si="36"/>
        <v>0</v>
      </c>
      <c r="N230" s="13">
        <f t="shared" si="37"/>
        <v>0</v>
      </c>
      <c r="O230" s="14" t="str">
        <f t="shared" si="32"/>
        <v/>
      </c>
      <c r="P230" s="11"/>
      <c r="Q230" s="70"/>
      <c r="R230" s="11"/>
      <c r="S230" s="71">
        <f t="shared" si="38"/>
        <v>0</v>
      </c>
      <c r="T230" s="72" t="str">
        <f t="shared" si="33"/>
        <v/>
      </c>
      <c r="U230" s="11"/>
      <c r="V230" s="78"/>
      <c r="W230" s="11"/>
      <c r="X230" s="71">
        <f t="shared" si="39"/>
        <v>0</v>
      </c>
      <c r="Y230" s="72" t="str">
        <f t="shared" si="34"/>
        <v/>
      </c>
      <c r="Z230" s="11"/>
    </row>
    <row r="231" spans="1:26" x14ac:dyDescent="0.35">
      <c r="A231" s="3"/>
      <c r="B231" s="4"/>
      <c r="C231" s="3"/>
      <c r="D231" s="3"/>
      <c r="E231" s="3"/>
      <c r="F231" s="12">
        <f t="shared" si="30"/>
        <v>0</v>
      </c>
      <c r="G231" s="13">
        <f t="shared" si="35"/>
        <v>0</v>
      </c>
      <c r="H231" s="14" t="str">
        <f t="shared" si="31"/>
        <v/>
      </c>
      <c r="I231" s="11"/>
      <c r="J231" s="78"/>
      <c r="K231" s="3"/>
      <c r="L231" s="3"/>
      <c r="M231" s="12">
        <f t="shared" si="36"/>
        <v>0</v>
      </c>
      <c r="N231" s="13">
        <f t="shared" si="37"/>
        <v>0</v>
      </c>
      <c r="O231" s="14" t="str">
        <f t="shared" si="32"/>
        <v/>
      </c>
      <c r="P231" s="11"/>
      <c r="Q231" s="70"/>
      <c r="R231" s="11"/>
      <c r="S231" s="71">
        <f t="shared" si="38"/>
        <v>0</v>
      </c>
      <c r="T231" s="72" t="str">
        <f t="shared" si="33"/>
        <v/>
      </c>
      <c r="U231" s="11"/>
      <c r="V231" s="78"/>
      <c r="W231" s="11"/>
      <c r="X231" s="71">
        <f t="shared" si="39"/>
        <v>0</v>
      </c>
      <c r="Y231" s="72" t="str">
        <f t="shared" si="34"/>
        <v/>
      </c>
      <c r="Z231" s="11"/>
    </row>
    <row r="232" spans="1:26" x14ac:dyDescent="0.35">
      <c r="A232" s="3"/>
      <c r="B232" s="4"/>
      <c r="C232" s="3"/>
      <c r="D232" s="3"/>
      <c r="E232" s="3"/>
      <c r="F232" s="12">
        <f t="shared" si="30"/>
        <v>0</v>
      </c>
      <c r="G232" s="13">
        <f t="shared" si="35"/>
        <v>0</v>
      </c>
      <c r="H232" s="14" t="str">
        <f t="shared" si="31"/>
        <v/>
      </c>
      <c r="I232" s="11"/>
      <c r="J232" s="78"/>
      <c r="K232" s="3"/>
      <c r="L232" s="3"/>
      <c r="M232" s="12">
        <f t="shared" si="36"/>
        <v>0</v>
      </c>
      <c r="N232" s="13">
        <f t="shared" si="37"/>
        <v>0</v>
      </c>
      <c r="O232" s="14" t="str">
        <f t="shared" si="32"/>
        <v/>
      </c>
      <c r="P232" s="11"/>
      <c r="Q232" s="70"/>
      <c r="R232" s="11"/>
      <c r="S232" s="71">
        <f t="shared" si="38"/>
        <v>0</v>
      </c>
      <c r="T232" s="72" t="str">
        <f t="shared" si="33"/>
        <v/>
      </c>
      <c r="U232" s="11"/>
      <c r="V232" s="78"/>
      <c r="W232" s="11"/>
      <c r="X232" s="71">
        <f t="shared" si="39"/>
        <v>0</v>
      </c>
      <c r="Y232" s="72" t="str">
        <f t="shared" si="34"/>
        <v/>
      </c>
      <c r="Z232" s="11"/>
    </row>
    <row r="233" spans="1:26" x14ac:dyDescent="0.35">
      <c r="A233" s="3"/>
      <c r="B233" s="4"/>
      <c r="C233" s="3"/>
      <c r="D233" s="3"/>
      <c r="E233" s="3"/>
      <c r="F233" s="12">
        <f t="shared" si="30"/>
        <v>0</v>
      </c>
      <c r="G233" s="13">
        <f t="shared" si="35"/>
        <v>0</v>
      </c>
      <c r="H233" s="14" t="str">
        <f t="shared" si="31"/>
        <v/>
      </c>
      <c r="I233" s="11"/>
      <c r="J233" s="78"/>
      <c r="K233" s="3"/>
      <c r="L233" s="3"/>
      <c r="M233" s="12">
        <f t="shared" si="36"/>
        <v>0</v>
      </c>
      <c r="N233" s="13">
        <f t="shared" si="37"/>
        <v>0</v>
      </c>
      <c r="O233" s="14" t="str">
        <f t="shared" si="32"/>
        <v/>
      </c>
      <c r="P233" s="11"/>
      <c r="Q233" s="70"/>
      <c r="R233" s="11"/>
      <c r="S233" s="71">
        <f t="shared" si="38"/>
        <v>0</v>
      </c>
      <c r="T233" s="72" t="str">
        <f t="shared" si="33"/>
        <v/>
      </c>
      <c r="U233" s="11"/>
      <c r="V233" s="78"/>
      <c r="W233" s="11"/>
      <c r="X233" s="71">
        <f t="shared" si="39"/>
        <v>0</v>
      </c>
      <c r="Y233" s="72" t="str">
        <f t="shared" si="34"/>
        <v/>
      </c>
      <c r="Z233" s="11"/>
    </row>
    <row r="234" spans="1:26" x14ac:dyDescent="0.35">
      <c r="A234" s="3"/>
      <c r="B234" s="4"/>
      <c r="C234" s="3"/>
      <c r="D234" s="3"/>
      <c r="E234" s="3"/>
      <c r="F234" s="12">
        <f t="shared" si="30"/>
        <v>0</v>
      </c>
      <c r="G234" s="13">
        <f t="shared" si="35"/>
        <v>0</v>
      </c>
      <c r="H234" s="14" t="str">
        <f t="shared" si="31"/>
        <v/>
      </c>
      <c r="I234" s="11"/>
      <c r="J234" s="78"/>
      <c r="K234" s="3"/>
      <c r="L234" s="3"/>
      <c r="M234" s="12">
        <f t="shared" si="36"/>
        <v>0</v>
      </c>
      <c r="N234" s="13">
        <f t="shared" si="37"/>
        <v>0</v>
      </c>
      <c r="O234" s="14" t="str">
        <f t="shared" si="32"/>
        <v/>
      </c>
      <c r="P234" s="11"/>
      <c r="Q234" s="70"/>
      <c r="R234" s="11"/>
      <c r="S234" s="71">
        <f t="shared" si="38"/>
        <v>0</v>
      </c>
      <c r="T234" s="72" t="str">
        <f t="shared" si="33"/>
        <v/>
      </c>
      <c r="U234" s="11"/>
      <c r="V234" s="78"/>
      <c r="W234" s="11"/>
      <c r="X234" s="71">
        <f t="shared" si="39"/>
        <v>0</v>
      </c>
      <c r="Y234" s="72" t="str">
        <f t="shared" si="34"/>
        <v/>
      </c>
      <c r="Z234" s="11"/>
    </row>
    <row r="235" spans="1:26" x14ac:dyDescent="0.35">
      <c r="A235" s="3"/>
      <c r="B235" s="4"/>
      <c r="C235" s="3"/>
      <c r="D235" s="3"/>
      <c r="E235" s="3"/>
      <c r="F235" s="12">
        <f t="shared" si="30"/>
        <v>0</v>
      </c>
      <c r="G235" s="13">
        <f t="shared" si="35"/>
        <v>0</v>
      </c>
      <c r="H235" s="14" t="str">
        <f t="shared" si="31"/>
        <v/>
      </c>
      <c r="I235" s="11"/>
      <c r="J235" s="78"/>
      <c r="K235" s="3"/>
      <c r="L235" s="3"/>
      <c r="M235" s="12">
        <f t="shared" si="36"/>
        <v>0</v>
      </c>
      <c r="N235" s="13">
        <f t="shared" si="37"/>
        <v>0</v>
      </c>
      <c r="O235" s="14" t="str">
        <f t="shared" si="32"/>
        <v/>
      </c>
      <c r="P235" s="11"/>
      <c r="Q235" s="70"/>
      <c r="R235" s="11"/>
      <c r="S235" s="71">
        <f t="shared" si="38"/>
        <v>0</v>
      </c>
      <c r="T235" s="72" t="str">
        <f t="shared" si="33"/>
        <v/>
      </c>
      <c r="U235" s="11"/>
      <c r="V235" s="78"/>
      <c r="W235" s="11"/>
      <c r="X235" s="71">
        <f t="shared" si="39"/>
        <v>0</v>
      </c>
      <c r="Y235" s="72" t="str">
        <f t="shared" si="34"/>
        <v/>
      </c>
      <c r="Z235" s="11"/>
    </row>
    <row r="236" spans="1:26" x14ac:dyDescent="0.35">
      <c r="A236" s="3"/>
      <c r="B236" s="4"/>
      <c r="C236" s="3"/>
      <c r="D236" s="3"/>
      <c r="E236" s="3"/>
      <c r="F236" s="12">
        <f t="shared" si="30"/>
        <v>0</v>
      </c>
      <c r="G236" s="13">
        <f t="shared" si="35"/>
        <v>0</v>
      </c>
      <c r="H236" s="14" t="str">
        <f t="shared" si="31"/>
        <v/>
      </c>
      <c r="I236" s="11"/>
      <c r="J236" s="78"/>
      <c r="K236" s="3"/>
      <c r="L236" s="3"/>
      <c r="M236" s="12">
        <f t="shared" si="36"/>
        <v>0</v>
      </c>
      <c r="N236" s="13">
        <f t="shared" si="37"/>
        <v>0</v>
      </c>
      <c r="O236" s="14" t="str">
        <f t="shared" si="32"/>
        <v/>
      </c>
      <c r="P236" s="11"/>
      <c r="Q236" s="70"/>
      <c r="R236" s="11"/>
      <c r="S236" s="71">
        <f t="shared" si="38"/>
        <v>0</v>
      </c>
      <c r="T236" s="72" t="str">
        <f t="shared" si="33"/>
        <v/>
      </c>
      <c r="U236" s="11"/>
      <c r="V236" s="78"/>
      <c r="W236" s="11"/>
      <c r="X236" s="71">
        <f t="shared" si="39"/>
        <v>0</v>
      </c>
      <c r="Y236" s="72" t="str">
        <f t="shared" si="34"/>
        <v/>
      </c>
      <c r="Z236" s="11"/>
    </row>
    <row r="237" spans="1:26" x14ac:dyDescent="0.35">
      <c r="A237" s="3"/>
      <c r="B237" s="4"/>
      <c r="C237" s="3"/>
      <c r="D237" s="3"/>
      <c r="E237" s="3"/>
      <c r="F237" s="12">
        <f t="shared" si="30"/>
        <v>0</v>
      </c>
      <c r="G237" s="13">
        <f t="shared" si="35"/>
        <v>0</v>
      </c>
      <c r="H237" s="14" t="str">
        <f t="shared" si="31"/>
        <v/>
      </c>
      <c r="I237" s="11"/>
      <c r="J237" s="78"/>
      <c r="K237" s="3"/>
      <c r="L237" s="3"/>
      <c r="M237" s="12">
        <f t="shared" si="36"/>
        <v>0</v>
      </c>
      <c r="N237" s="13">
        <f t="shared" si="37"/>
        <v>0</v>
      </c>
      <c r="O237" s="14" t="str">
        <f t="shared" si="32"/>
        <v/>
      </c>
      <c r="P237" s="11"/>
      <c r="Q237" s="70"/>
      <c r="R237" s="11"/>
      <c r="S237" s="71">
        <f t="shared" si="38"/>
        <v>0</v>
      </c>
      <c r="T237" s="72" t="str">
        <f t="shared" si="33"/>
        <v/>
      </c>
      <c r="U237" s="11"/>
      <c r="V237" s="78"/>
      <c r="W237" s="11"/>
      <c r="X237" s="71">
        <f t="shared" si="39"/>
        <v>0</v>
      </c>
      <c r="Y237" s="72" t="str">
        <f t="shared" si="34"/>
        <v/>
      </c>
      <c r="Z237" s="11"/>
    </row>
    <row r="238" spans="1:26" x14ac:dyDescent="0.35">
      <c r="A238" s="3"/>
      <c r="B238" s="4"/>
      <c r="C238" s="3"/>
      <c r="D238" s="3"/>
      <c r="E238" s="3"/>
      <c r="F238" s="12">
        <f t="shared" si="30"/>
        <v>0</v>
      </c>
      <c r="G238" s="13">
        <f t="shared" si="35"/>
        <v>0</v>
      </c>
      <c r="H238" s="14" t="str">
        <f t="shared" si="31"/>
        <v/>
      </c>
      <c r="I238" s="11"/>
      <c r="J238" s="78"/>
      <c r="K238" s="3"/>
      <c r="L238" s="3"/>
      <c r="M238" s="12">
        <f t="shared" si="36"/>
        <v>0</v>
      </c>
      <c r="N238" s="13">
        <f t="shared" si="37"/>
        <v>0</v>
      </c>
      <c r="O238" s="14" t="str">
        <f t="shared" si="32"/>
        <v/>
      </c>
      <c r="P238" s="11"/>
      <c r="Q238" s="70"/>
      <c r="R238" s="11"/>
      <c r="S238" s="71">
        <f t="shared" si="38"/>
        <v>0</v>
      </c>
      <c r="T238" s="72" t="str">
        <f t="shared" si="33"/>
        <v/>
      </c>
      <c r="U238" s="11"/>
      <c r="V238" s="78"/>
      <c r="W238" s="11"/>
      <c r="X238" s="71">
        <f t="shared" si="39"/>
        <v>0</v>
      </c>
      <c r="Y238" s="72" t="str">
        <f t="shared" si="34"/>
        <v/>
      </c>
      <c r="Z238" s="11"/>
    </row>
    <row r="239" spans="1:26" x14ac:dyDescent="0.35">
      <c r="A239" s="3"/>
      <c r="B239" s="4"/>
      <c r="C239" s="3"/>
      <c r="D239" s="3"/>
      <c r="E239" s="3"/>
      <c r="F239" s="12">
        <f t="shared" si="30"/>
        <v>0</v>
      </c>
      <c r="G239" s="13">
        <f t="shared" si="35"/>
        <v>0</v>
      </c>
      <c r="H239" s="14" t="str">
        <f t="shared" si="31"/>
        <v/>
      </c>
      <c r="I239" s="11"/>
      <c r="J239" s="78"/>
      <c r="K239" s="3"/>
      <c r="L239" s="3"/>
      <c r="M239" s="12">
        <f t="shared" si="36"/>
        <v>0</v>
      </c>
      <c r="N239" s="13">
        <f t="shared" si="37"/>
        <v>0</v>
      </c>
      <c r="O239" s="14" t="str">
        <f t="shared" si="32"/>
        <v/>
      </c>
      <c r="P239" s="11"/>
      <c r="Q239" s="70"/>
      <c r="R239" s="11"/>
      <c r="S239" s="71">
        <f t="shared" si="38"/>
        <v>0</v>
      </c>
      <c r="T239" s="72" t="str">
        <f t="shared" si="33"/>
        <v/>
      </c>
      <c r="U239" s="11"/>
      <c r="V239" s="78"/>
      <c r="W239" s="11"/>
      <c r="X239" s="71">
        <f t="shared" si="39"/>
        <v>0</v>
      </c>
      <c r="Y239" s="72" t="str">
        <f t="shared" si="34"/>
        <v/>
      </c>
      <c r="Z239" s="11"/>
    </row>
    <row r="240" spans="1:26" x14ac:dyDescent="0.35">
      <c r="A240" s="3"/>
      <c r="B240" s="4"/>
      <c r="C240" s="3"/>
      <c r="D240" s="3"/>
      <c r="E240" s="3"/>
      <c r="F240" s="12">
        <f t="shared" si="30"/>
        <v>0</v>
      </c>
      <c r="G240" s="13">
        <f t="shared" si="35"/>
        <v>0</v>
      </c>
      <c r="H240" s="14" t="str">
        <f t="shared" si="31"/>
        <v/>
      </c>
      <c r="I240" s="11"/>
      <c r="J240" s="78"/>
      <c r="K240" s="3"/>
      <c r="L240" s="3"/>
      <c r="M240" s="12">
        <f t="shared" si="36"/>
        <v>0</v>
      </c>
      <c r="N240" s="13">
        <f t="shared" si="37"/>
        <v>0</v>
      </c>
      <c r="O240" s="14" t="str">
        <f t="shared" si="32"/>
        <v/>
      </c>
      <c r="P240" s="11"/>
      <c r="Q240" s="70"/>
      <c r="R240" s="11"/>
      <c r="S240" s="71">
        <f t="shared" si="38"/>
        <v>0</v>
      </c>
      <c r="T240" s="72" t="str">
        <f t="shared" si="33"/>
        <v/>
      </c>
      <c r="U240" s="11"/>
      <c r="V240" s="78"/>
      <c r="W240" s="11"/>
      <c r="X240" s="71">
        <f t="shared" si="39"/>
        <v>0</v>
      </c>
      <c r="Y240" s="72" t="str">
        <f t="shared" si="34"/>
        <v/>
      </c>
      <c r="Z240" s="11"/>
    </row>
    <row r="241" spans="1:26" x14ac:dyDescent="0.35">
      <c r="A241" s="3"/>
      <c r="B241" s="4"/>
      <c r="C241" s="3"/>
      <c r="D241" s="3"/>
      <c r="E241" s="3"/>
      <c r="F241" s="12">
        <f t="shared" si="30"/>
        <v>0</v>
      </c>
      <c r="G241" s="13">
        <f t="shared" si="35"/>
        <v>0</v>
      </c>
      <c r="H241" s="14" t="str">
        <f t="shared" si="31"/>
        <v/>
      </c>
      <c r="I241" s="11"/>
      <c r="J241" s="78"/>
      <c r="K241" s="3"/>
      <c r="L241" s="3"/>
      <c r="M241" s="12">
        <f t="shared" si="36"/>
        <v>0</v>
      </c>
      <c r="N241" s="13">
        <f t="shared" si="37"/>
        <v>0</v>
      </c>
      <c r="O241" s="14" t="str">
        <f t="shared" si="32"/>
        <v/>
      </c>
      <c r="P241" s="11"/>
      <c r="Q241" s="70"/>
      <c r="R241" s="11"/>
      <c r="S241" s="71">
        <f t="shared" si="38"/>
        <v>0</v>
      </c>
      <c r="T241" s="72" t="str">
        <f t="shared" si="33"/>
        <v/>
      </c>
      <c r="U241" s="11"/>
      <c r="V241" s="78"/>
      <c r="W241" s="11"/>
      <c r="X241" s="71">
        <f t="shared" si="39"/>
        <v>0</v>
      </c>
      <c r="Y241" s="72" t="str">
        <f t="shared" si="34"/>
        <v/>
      </c>
      <c r="Z241" s="11"/>
    </row>
    <row r="242" spans="1:26" x14ac:dyDescent="0.35">
      <c r="A242" s="3"/>
      <c r="B242" s="4"/>
      <c r="C242" s="3"/>
      <c r="D242" s="3"/>
      <c r="E242" s="3"/>
      <c r="F242" s="12">
        <f t="shared" si="30"/>
        <v>0</v>
      </c>
      <c r="G242" s="13">
        <f t="shared" si="35"/>
        <v>0</v>
      </c>
      <c r="H242" s="14" t="str">
        <f t="shared" si="31"/>
        <v/>
      </c>
      <c r="I242" s="11"/>
      <c r="J242" s="78"/>
      <c r="K242" s="3"/>
      <c r="L242" s="3"/>
      <c r="M242" s="12">
        <f t="shared" si="36"/>
        <v>0</v>
      </c>
      <c r="N242" s="13">
        <f t="shared" si="37"/>
        <v>0</v>
      </c>
      <c r="O242" s="14" t="str">
        <f t="shared" si="32"/>
        <v/>
      </c>
      <c r="P242" s="11"/>
      <c r="Q242" s="70"/>
      <c r="R242" s="11"/>
      <c r="S242" s="71">
        <f t="shared" si="38"/>
        <v>0</v>
      </c>
      <c r="T242" s="72" t="str">
        <f t="shared" si="33"/>
        <v/>
      </c>
      <c r="U242" s="11"/>
      <c r="V242" s="78"/>
      <c r="W242" s="11"/>
      <c r="X242" s="71">
        <f t="shared" si="39"/>
        <v>0</v>
      </c>
      <c r="Y242" s="72" t="str">
        <f t="shared" si="34"/>
        <v/>
      </c>
      <c r="Z242" s="11"/>
    </row>
    <row r="243" spans="1:26" x14ac:dyDescent="0.35">
      <c r="A243" s="3"/>
      <c r="B243" s="4"/>
      <c r="C243" s="3"/>
      <c r="D243" s="3"/>
      <c r="E243" s="3"/>
      <c r="F243" s="12">
        <f t="shared" si="30"/>
        <v>0</v>
      </c>
      <c r="G243" s="13">
        <f t="shared" si="35"/>
        <v>0</v>
      </c>
      <c r="H243" s="14" t="str">
        <f t="shared" si="31"/>
        <v/>
      </c>
      <c r="I243" s="11"/>
      <c r="J243" s="78"/>
      <c r="K243" s="3"/>
      <c r="L243" s="3"/>
      <c r="M243" s="12">
        <f t="shared" si="36"/>
        <v>0</v>
      </c>
      <c r="N243" s="13">
        <f t="shared" si="37"/>
        <v>0</v>
      </c>
      <c r="O243" s="14" t="str">
        <f t="shared" si="32"/>
        <v/>
      </c>
      <c r="P243" s="11"/>
      <c r="Q243" s="70"/>
      <c r="R243" s="11"/>
      <c r="S243" s="71">
        <f t="shared" si="38"/>
        <v>0</v>
      </c>
      <c r="T243" s="72" t="str">
        <f t="shared" si="33"/>
        <v/>
      </c>
      <c r="U243" s="11"/>
      <c r="V243" s="78"/>
      <c r="W243" s="11"/>
      <c r="X243" s="71">
        <f t="shared" si="39"/>
        <v>0</v>
      </c>
      <c r="Y243" s="72" t="str">
        <f t="shared" si="34"/>
        <v/>
      </c>
      <c r="Z243" s="11"/>
    </row>
    <row r="244" spans="1:26" x14ac:dyDescent="0.35">
      <c r="A244" s="3"/>
      <c r="B244" s="4"/>
      <c r="C244" s="3"/>
      <c r="D244" s="3"/>
      <c r="E244" s="3"/>
      <c r="F244" s="12">
        <f t="shared" si="30"/>
        <v>0</v>
      </c>
      <c r="G244" s="13">
        <f t="shared" si="35"/>
        <v>0</v>
      </c>
      <c r="H244" s="14" t="str">
        <f t="shared" si="31"/>
        <v/>
      </c>
      <c r="I244" s="11"/>
      <c r="J244" s="78"/>
      <c r="K244" s="3"/>
      <c r="L244" s="3"/>
      <c r="M244" s="12">
        <f t="shared" si="36"/>
        <v>0</v>
      </c>
      <c r="N244" s="13">
        <f t="shared" si="37"/>
        <v>0</v>
      </c>
      <c r="O244" s="14" t="str">
        <f t="shared" si="32"/>
        <v/>
      </c>
      <c r="P244" s="11"/>
      <c r="Q244" s="70"/>
      <c r="R244" s="11"/>
      <c r="S244" s="71">
        <f t="shared" si="38"/>
        <v>0</v>
      </c>
      <c r="T244" s="72" t="str">
        <f t="shared" si="33"/>
        <v/>
      </c>
      <c r="U244" s="11"/>
      <c r="V244" s="78"/>
      <c r="W244" s="11"/>
      <c r="X244" s="71">
        <f t="shared" si="39"/>
        <v>0</v>
      </c>
      <c r="Y244" s="72" t="str">
        <f t="shared" si="34"/>
        <v/>
      </c>
      <c r="Z244" s="11"/>
    </row>
    <row r="245" spans="1:26" x14ac:dyDescent="0.35">
      <c r="A245" s="3"/>
      <c r="B245" s="4"/>
      <c r="C245" s="3"/>
      <c r="D245" s="3"/>
      <c r="E245" s="3"/>
      <c r="F245" s="12">
        <f t="shared" si="30"/>
        <v>0</v>
      </c>
      <c r="G245" s="13">
        <f t="shared" si="35"/>
        <v>0</v>
      </c>
      <c r="H245" s="14" t="str">
        <f t="shared" si="31"/>
        <v/>
      </c>
      <c r="I245" s="11"/>
      <c r="J245" s="78"/>
      <c r="K245" s="3"/>
      <c r="L245" s="3"/>
      <c r="M245" s="12">
        <f t="shared" si="36"/>
        <v>0</v>
      </c>
      <c r="N245" s="13">
        <f t="shared" si="37"/>
        <v>0</v>
      </c>
      <c r="O245" s="14" t="str">
        <f t="shared" si="32"/>
        <v/>
      </c>
      <c r="P245" s="11"/>
      <c r="Q245" s="70"/>
      <c r="R245" s="11"/>
      <c r="S245" s="71">
        <f t="shared" si="38"/>
        <v>0</v>
      </c>
      <c r="T245" s="72" t="str">
        <f t="shared" si="33"/>
        <v/>
      </c>
      <c r="U245" s="11"/>
      <c r="V245" s="78"/>
      <c r="W245" s="11"/>
      <c r="X245" s="71">
        <f t="shared" si="39"/>
        <v>0</v>
      </c>
      <c r="Y245" s="72" t="str">
        <f t="shared" si="34"/>
        <v/>
      </c>
      <c r="Z245" s="11"/>
    </row>
    <row r="246" spans="1:26" x14ac:dyDescent="0.35">
      <c r="A246" s="3"/>
      <c r="B246" s="4"/>
      <c r="C246" s="3"/>
      <c r="D246" s="3"/>
      <c r="E246" s="3"/>
      <c r="F246" s="12">
        <f t="shared" si="30"/>
        <v>0</v>
      </c>
      <c r="G246" s="13">
        <f t="shared" si="35"/>
        <v>0</v>
      </c>
      <c r="H246" s="14" t="str">
        <f t="shared" si="31"/>
        <v/>
      </c>
      <c r="I246" s="11"/>
      <c r="J246" s="78"/>
      <c r="K246" s="3"/>
      <c r="L246" s="3"/>
      <c r="M246" s="12">
        <f t="shared" si="36"/>
        <v>0</v>
      </c>
      <c r="N246" s="13">
        <f t="shared" si="37"/>
        <v>0</v>
      </c>
      <c r="O246" s="14" t="str">
        <f t="shared" si="32"/>
        <v/>
      </c>
      <c r="P246" s="11"/>
      <c r="Q246" s="70"/>
      <c r="R246" s="11"/>
      <c r="S246" s="71">
        <f t="shared" si="38"/>
        <v>0</v>
      </c>
      <c r="T246" s="72" t="str">
        <f t="shared" si="33"/>
        <v/>
      </c>
      <c r="U246" s="11"/>
      <c r="V246" s="78"/>
      <c r="W246" s="11"/>
      <c r="X246" s="71">
        <f t="shared" si="39"/>
        <v>0</v>
      </c>
      <c r="Y246" s="72" t="str">
        <f t="shared" si="34"/>
        <v/>
      </c>
      <c r="Z246" s="11"/>
    </row>
    <row r="247" spans="1:26" x14ac:dyDescent="0.35">
      <c r="A247" s="3"/>
      <c r="B247" s="4"/>
      <c r="C247" s="3"/>
      <c r="D247" s="3"/>
      <c r="E247" s="3"/>
      <c r="F247" s="12">
        <f t="shared" si="30"/>
        <v>0</v>
      </c>
      <c r="G247" s="13">
        <f t="shared" si="35"/>
        <v>0</v>
      </c>
      <c r="H247" s="14" t="str">
        <f t="shared" si="31"/>
        <v/>
      </c>
      <c r="I247" s="11"/>
      <c r="J247" s="78"/>
      <c r="K247" s="3"/>
      <c r="L247" s="3"/>
      <c r="M247" s="12">
        <f t="shared" si="36"/>
        <v>0</v>
      </c>
      <c r="N247" s="13">
        <f t="shared" si="37"/>
        <v>0</v>
      </c>
      <c r="O247" s="14" t="str">
        <f t="shared" si="32"/>
        <v/>
      </c>
      <c r="P247" s="11"/>
      <c r="Q247" s="70"/>
      <c r="R247" s="11"/>
      <c r="S247" s="71">
        <f t="shared" si="38"/>
        <v>0</v>
      </c>
      <c r="T247" s="72" t="str">
        <f t="shared" si="33"/>
        <v/>
      </c>
      <c r="U247" s="11"/>
      <c r="V247" s="78"/>
      <c r="W247" s="11"/>
      <c r="X247" s="71">
        <f t="shared" si="39"/>
        <v>0</v>
      </c>
      <c r="Y247" s="72" t="str">
        <f t="shared" si="34"/>
        <v/>
      </c>
      <c r="Z247" s="11"/>
    </row>
    <row r="248" spans="1:26" x14ac:dyDescent="0.35">
      <c r="A248" s="3"/>
      <c r="B248" s="4"/>
      <c r="C248" s="3"/>
      <c r="D248" s="3"/>
      <c r="E248" s="3"/>
      <c r="F248" s="12">
        <f t="shared" si="30"/>
        <v>0</v>
      </c>
      <c r="G248" s="13">
        <f t="shared" si="35"/>
        <v>0</v>
      </c>
      <c r="H248" s="14" t="str">
        <f t="shared" si="31"/>
        <v/>
      </c>
      <c r="I248" s="11"/>
      <c r="J248" s="78"/>
      <c r="K248" s="3"/>
      <c r="L248" s="3"/>
      <c r="M248" s="12">
        <f t="shared" si="36"/>
        <v>0</v>
      </c>
      <c r="N248" s="13">
        <f t="shared" si="37"/>
        <v>0</v>
      </c>
      <c r="O248" s="14" t="str">
        <f t="shared" si="32"/>
        <v/>
      </c>
      <c r="P248" s="11"/>
      <c r="Q248" s="70"/>
      <c r="R248" s="11"/>
      <c r="S248" s="71">
        <f t="shared" si="38"/>
        <v>0</v>
      </c>
      <c r="T248" s="72" t="str">
        <f t="shared" si="33"/>
        <v/>
      </c>
      <c r="U248" s="11"/>
      <c r="V248" s="78"/>
      <c r="W248" s="11"/>
      <c r="X248" s="71">
        <f t="shared" si="39"/>
        <v>0</v>
      </c>
      <c r="Y248" s="72" t="str">
        <f t="shared" si="34"/>
        <v/>
      </c>
      <c r="Z248" s="11"/>
    </row>
    <row r="249" spans="1:26" x14ac:dyDescent="0.35">
      <c r="A249" s="3"/>
      <c r="B249" s="4"/>
      <c r="C249" s="3"/>
      <c r="D249" s="3"/>
      <c r="E249" s="3"/>
      <c r="F249" s="12">
        <f t="shared" si="30"/>
        <v>0</v>
      </c>
      <c r="G249" s="13">
        <f t="shared" si="35"/>
        <v>0</v>
      </c>
      <c r="H249" s="14" t="str">
        <f t="shared" si="31"/>
        <v/>
      </c>
      <c r="I249" s="11"/>
      <c r="J249" s="78"/>
      <c r="K249" s="3"/>
      <c r="L249" s="3"/>
      <c r="M249" s="12">
        <f t="shared" si="36"/>
        <v>0</v>
      </c>
      <c r="N249" s="13">
        <f t="shared" si="37"/>
        <v>0</v>
      </c>
      <c r="O249" s="14" t="str">
        <f t="shared" si="32"/>
        <v/>
      </c>
      <c r="P249" s="11"/>
      <c r="Q249" s="70"/>
      <c r="R249" s="11"/>
      <c r="S249" s="71">
        <f t="shared" si="38"/>
        <v>0</v>
      </c>
      <c r="T249" s="72" t="str">
        <f t="shared" si="33"/>
        <v/>
      </c>
      <c r="U249" s="11"/>
      <c r="V249" s="78"/>
      <c r="W249" s="11"/>
      <c r="X249" s="71">
        <f t="shared" si="39"/>
        <v>0</v>
      </c>
      <c r="Y249" s="72" t="str">
        <f t="shared" si="34"/>
        <v/>
      </c>
      <c r="Z249" s="11"/>
    </row>
    <row r="250" spans="1:26" x14ac:dyDescent="0.35">
      <c r="A250" s="3"/>
      <c r="B250" s="4"/>
      <c r="C250" s="3"/>
      <c r="D250" s="3"/>
      <c r="E250" s="3"/>
      <c r="F250" s="12">
        <f t="shared" si="30"/>
        <v>0</v>
      </c>
      <c r="G250" s="13">
        <f t="shared" si="35"/>
        <v>0</v>
      </c>
      <c r="H250" s="14" t="str">
        <f t="shared" si="31"/>
        <v/>
      </c>
      <c r="I250" s="11"/>
      <c r="J250" s="78"/>
      <c r="K250" s="3"/>
      <c r="L250" s="3"/>
      <c r="M250" s="12">
        <f t="shared" si="36"/>
        <v>0</v>
      </c>
      <c r="N250" s="13">
        <f t="shared" si="37"/>
        <v>0</v>
      </c>
      <c r="O250" s="14" t="str">
        <f t="shared" si="32"/>
        <v/>
      </c>
      <c r="P250" s="11"/>
      <c r="Q250" s="70"/>
      <c r="R250" s="11"/>
      <c r="S250" s="71">
        <f t="shared" si="38"/>
        <v>0</v>
      </c>
      <c r="T250" s="72" t="str">
        <f t="shared" si="33"/>
        <v/>
      </c>
      <c r="U250" s="11"/>
      <c r="V250" s="78"/>
      <c r="W250" s="11"/>
      <c r="X250" s="71">
        <f t="shared" si="39"/>
        <v>0</v>
      </c>
      <c r="Y250" s="72" t="str">
        <f t="shared" si="34"/>
        <v/>
      </c>
      <c r="Z250" s="11"/>
    </row>
    <row r="251" spans="1:26" x14ac:dyDescent="0.35">
      <c r="A251" s="3"/>
      <c r="B251" s="4"/>
      <c r="C251" s="3"/>
      <c r="D251" s="3"/>
      <c r="E251" s="3"/>
      <c r="F251" s="12">
        <f t="shared" si="30"/>
        <v>0</v>
      </c>
      <c r="G251" s="13">
        <f t="shared" si="35"/>
        <v>0</v>
      </c>
      <c r="H251" s="14" t="str">
        <f t="shared" si="31"/>
        <v/>
      </c>
      <c r="I251" s="11"/>
      <c r="J251" s="78"/>
      <c r="K251" s="3"/>
      <c r="L251" s="3"/>
      <c r="M251" s="12">
        <f t="shared" si="36"/>
        <v>0</v>
      </c>
      <c r="N251" s="13">
        <f t="shared" si="37"/>
        <v>0</v>
      </c>
      <c r="O251" s="14" t="str">
        <f t="shared" si="32"/>
        <v/>
      </c>
      <c r="P251" s="11"/>
      <c r="Q251" s="70"/>
      <c r="R251" s="11"/>
      <c r="S251" s="71">
        <f t="shared" si="38"/>
        <v>0</v>
      </c>
      <c r="T251" s="72" t="str">
        <f t="shared" si="33"/>
        <v/>
      </c>
      <c r="U251" s="11"/>
      <c r="V251" s="78"/>
      <c r="W251" s="11"/>
      <c r="X251" s="71">
        <f t="shared" si="39"/>
        <v>0</v>
      </c>
      <c r="Y251" s="72" t="str">
        <f t="shared" si="34"/>
        <v/>
      </c>
      <c r="Z251" s="11"/>
    </row>
    <row r="252" spans="1:26" x14ac:dyDescent="0.35">
      <c r="A252" s="3"/>
      <c r="B252" s="4"/>
      <c r="C252" s="3"/>
      <c r="D252" s="3"/>
      <c r="E252" s="3"/>
      <c r="F252" s="12">
        <f t="shared" si="30"/>
        <v>0</v>
      </c>
      <c r="G252" s="13">
        <f t="shared" si="35"/>
        <v>0</v>
      </c>
      <c r="H252" s="14" t="str">
        <f t="shared" si="31"/>
        <v/>
      </c>
      <c r="I252" s="11"/>
      <c r="J252" s="78"/>
      <c r="K252" s="3"/>
      <c r="L252" s="3"/>
      <c r="M252" s="12">
        <f t="shared" si="36"/>
        <v>0</v>
      </c>
      <c r="N252" s="13">
        <f t="shared" si="37"/>
        <v>0</v>
      </c>
      <c r="O252" s="14" t="str">
        <f t="shared" si="32"/>
        <v/>
      </c>
      <c r="P252" s="11"/>
      <c r="Q252" s="70"/>
      <c r="R252" s="11"/>
      <c r="S252" s="71">
        <f t="shared" si="38"/>
        <v>0</v>
      </c>
      <c r="T252" s="72" t="str">
        <f t="shared" si="33"/>
        <v/>
      </c>
      <c r="U252" s="11"/>
      <c r="V252" s="78"/>
      <c r="W252" s="11"/>
      <c r="X252" s="71">
        <f t="shared" si="39"/>
        <v>0</v>
      </c>
      <c r="Y252" s="72" t="str">
        <f t="shared" si="34"/>
        <v/>
      </c>
      <c r="Z252" s="11"/>
    </row>
    <row r="253" spans="1:26" x14ac:dyDescent="0.35">
      <c r="A253" s="3"/>
      <c r="B253" s="4"/>
      <c r="C253" s="3"/>
      <c r="D253" s="3"/>
      <c r="E253" s="3"/>
      <c r="F253" s="12">
        <f t="shared" si="30"/>
        <v>0</v>
      </c>
      <c r="G253" s="13">
        <f t="shared" si="35"/>
        <v>0</v>
      </c>
      <c r="H253" s="14" t="str">
        <f t="shared" si="31"/>
        <v/>
      </c>
      <c r="I253" s="11"/>
      <c r="J253" s="78"/>
      <c r="K253" s="3"/>
      <c r="L253" s="3"/>
      <c r="M253" s="12">
        <f t="shared" si="36"/>
        <v>0</v>
      </c>
      <c r="N253" s="13">
        <f t="shared" si="37"/>
        <v>0</v>
      </c>
      <c r="O253" s="14" t="str">
        <f t="shared" si="32"/>
        <v/>
      </c>
      <c r="P253" s="11"/>
      <c r="Q253" s="70"/>
      <c r="R253" s="11"/>
      <c r="S253" s="71">
        <f t="shared" si="38"/>
        <v>0</v>
      </c>
      <c r="T253" s="72" t="str">
        <f t="shared" si="33"/>
        <v/>
      </c>
      <c r="U253" s="11"/>
      <c r="V253" s="78"/>
      <c r="W253" s="11"/>
      <c r="X253" s="71">
        <f t="shared" si="39"/>
        <v>0</v>
      </c>
      <c r="Y253" s="72" t="str">
        <f t="shared" si="34"/>
        <v/>
      </c>
      <c r="Z253" s="11"/>
    </row>
    <row r="254" spans="1:26" x14ac:dyDescent="0.35">
      <c r="A254" s="3"/>
      <c r="B254" s="4"/>
      <c r="C254" s="3"/>
      <c r="D254" s="3"/>
      <c r="E254" s="3"/>
      <c r="F254" s="12">
        <f t="shared" si="30"/>
        <v>0</v>
      </c>
      <c r="G254" s="13">
        <f t="shared" si="35"/>
        <v>0</v>
      </c>
      <c r="H254" s="14" t="str">
        <f t="shared" si="31"/>
        <v/>
      </c>
      <c r="I254" s="11"/>
      <c r="J254" s="78"/>
      <c r="K254" s="3"/>
      <c r="L254" s="3"/>
      <c r="M254" s="12">
        <f t="shared" si="36"/>
        <v>0</v>
      </c>
      <c r="N254" s="13">
        <f t="shared" si="37"/>
        <v>0</v>
      </c>
      <c r="O254" s="14" t="str">
        <f t="shared" si="32"/>
        <v/>
      </c>
      <c r="P254" s="11"/>
      <c r="Q254" s="70"/>
      <c r="R254" s="11"/>
      <c r="S254" s="71">
        <f t="shared" si="38"/>
        <v>0</v>
      </c>
      <c r="T254" s="72" t="str">
        <f t="shared" si="33"/>
        <v/>
      </c>
      <c r="U254" s="11"/>
      <c r="V254" s="78"/>
      <c r="W254" s="11"/>
      <c r="X254" s="71">
        <f t="shared" si="39"/>
        <v>0</v>
      </c>
      <c r="Y254" s="72" t="str">
        <f t="shared" si="34"/>
        <v/>
      </c>
      <c r="Z254" s="11"/>
    </row>
    <row r="255" spans="1:26" x14ac:dyDescent="0.35">
      <c r="A255" s="3"/>
      <c r="B255" s="4"/>
      <c r="C255" s="3"/>
      <c r="D255" s="3"/>
      <c r="E255" s="3"/>
      <c r="F255" s="12">
        <f t="shared" si="30"/>
        <v>0</v>
      </c>
      <c r="G255" s="13">
        <f t="shared" si="35"/>
        <v>0</v>
      </c>
      <c r="H255" s="14" t="str">
        <f t="shared" si="31"/>
        <v/>
      </c>
      <c r="I255" s="11"/>
      <c r="J255" s="78"/>
      <c r="K255" s="3"/>
      <c r="L255" s="3"/>
      <c r="M255" s="12">
        <f t="shared" si="36"/>
        <v>0</v>
      </c>
      <c r="N255" s="13">
        <f t="shared" si="37"/>
        <v>0</v>
      </c>
      <c r="O255" s="14" t="str">
        <f t="shared" si="32"/>
        <v/>
      </c>
      <c r="P255" s="11"/>
      <c r="Q255" s="70"/>
      <c r="R255" s="11"/>
      <c r="S255" s="71">
        <f t="shared" si="38"/>
        <v>0</v>
      </c>
      <c r="T255" s="72" t="str">
        <f t="shared" si="33"/>
        <v/>
      </c>
      <c r="U255" s="11"/>
      <c r="V255" s="78"/>
      <c r="W255" s="11"/>
      <c r="X255" s="71">
        <f t="shared" si="39"/>
        <v>0</v>
      </c>
      <c r="Y255" s="72" t="str">
        <f t="shared" si="34"/>
        <v/>
      </c>
      <c r="Z255" s="11"/>
    </row>
    <row r="256" spans="1:26" x14ac:dyDescent="0.35">
      <c r="A256" s="3"/>
      <c r="B256" s="4"/>
      <c r="C256" s="3"/>
      <c r="D256" s="3"/>
      <c r="E256" s="3"/>
      <c r="F256" s="12">
        <f t="shared" si="30"/>
        <v>0</v>
      </c>
      <c r="G256" s="13">
        <f t="shared" si="35"/>
        <v>0</v>
      </c>
      <c r="H256" s="14" t="str">
        <f t="shared" si="31"/>
        <v/>
      </c>
      <c r="I256" s="11"/>
      <c r="J256" s="78"/>
      <c r="K256" s="3"/>
      <c r="L256" s="3"/>
      <c r="M256" s="12">
        <f t="shared" si="36"/>
        <v>0</v>
      </c>
      <c r="N256" s="13">
        <f t="shared" si="37"/>
        <v>0</v>
      </c>
      <c r="O256" s="14" t="str">
        <f t="shared" si="32"/>
        <v/>
      </c>
      <c r="P256" s="11"/>
      <c r="Q256" s="70"/>
      <c r="R256" s="11"/>
      <c r="S256" s="71">
        <f t="shared" si="38"/>
        <v>0</v>
      </c>
      <c r="T256" s="72" t="str">
        <f t="shared" si="33"/>
        <v/>
      </c>
      <c r="U256" s="11"/>
      <c r="V256" s="78"/>
      <c r="W256" s="11"/>
      <c r="X256" s="71">
        <f t="shared" si="39"/>
        <v>0</v>
      </c>
      <c r="Y256" s="72" t="str">
        <f t="shared" si="34"/>
        <v/>
      </c>
      <c r="Z256" s="11"/>
    </row>
    <row r="257" spans="1:26" x14ac:dyDescent="0.35">
      <c r="A257" s="3"/>
      <c r="B257" s="4"/>
      <c r="C257" s="3"/>
      <c r="D257" s="3"/>
      <c r="E257" s="3"/>
      <c r="F257" s="12">
        <f t="shared" si="30"/>
        <v>0</v>
      </c>
      <c r="G257" s="13">
        <f t="shared" si="35"/>
        <v>0</v>
      </c>
      <c r="H257" s="14" t="str">
        <f t="shared" si="31"/>
        <v/>
      </c>
      <c r="I257" s="11"/>
      <c r="J257" s="78"/>
      <c r="K257" s="3"/>
      <c r="L257" s="3"/>
      <c r="M257" s="12">
        <f t="shared" si="36"/>
        <v>0</v>
      </c>
      <c r="N257" s="13">
        <f t="shared" si="37"/>
        <v>0</v>
      </c>
      <c r="O257" s="14" t="str">
        <f t="shared" si="32"/>
        <v/>
      </c>
      <c r="P257" s="11"/>
      <c r="Q257" s="70"/>
      <c r="R257" s="11"/>
      <c r="S257" s="71">
        <f t="shared" si="38"/>
        <v>0</v>
      </c>
      <c r="T257" s="72" t="str">
        <f t="shared" si="33"/>
        <v/>
      </c>
      <c r="U257" s="11"/>
      <c r="V257" s="78"/>
      <c r="W257" s="11"/>
      <c r="X257" s="71">
        <f t="shared" si="39"/>
        <v>0</v>
      </c>
      <c r="Y257" s="72" t="str">
        <f t="shared" si="34"/>
        <v/>
      </c>
      <c r="Z257" s="11"/>
    </row>
    <row r="258" spans="1:26" x14ac:dyDescent="0.35">
      <c r="A258" s="3"/>
      <c r="B258" s="4"/>
      <c r="C258" s="3"/>
      <c r="D258" s="3"/>
      <c r="E258" s="3"/>
      <c r="F258" s="12">
        <f t="shared" si="30"/>
        <v>0</v>
      </c>
      <c r="G258" s="13">
        <f t="shared" si="35"/>
        <v>0</v>
      </c>
      <c r="H258" s="14" t="str">
        <f t="shared" si="31"/>
        <v/>
      </c>
      <c r="I258" s="11"/>
      <c r="J258" s="78"/>
      <c r="K258" s="3"/>
      <c r="L258" s="3"/>
      <c r="M258" s="12">
        <f t="shared" si="36"/>
        <v>0</v>
      </c>
      <c r="N258" s="13">
        <f t="shared" si="37"/>
        <v>0</v>
      </c>
      <c r="O258" s="14" t="str">
        <f t="shared" si="32"/>
        <v/>
      </c>
      <c r="P258" s="11"/>
      <c r="Q258" s="70"/>
      <c r="R258" s="11"/>
      <c r="S258" s="71">
        <f t="shared" si="38"/>
        <v>0</v>
      </c>
      <c r="T258" s="72" t="str">
        <f t="shared" si="33"/>
        <v/>
      </c>
      <c r="U258" s="11"/>
      <c r="V258" s="78"/>
      <c r="W258" s="11"/>
      <c r="X258" s="71">
        <f t="shared" si="39"/>
        <v>0</v>
      </c>
      <c r="Y258" s="72" t="str">
        <f t="shared" si="34"/>
        <v/>
      </c>
      <c r="Z258" s="11"/>
    </row>
    <row r="259" spans="1:26" x14ac:dyDescent="0.35">
      <c r="A259" s="3"/>
      <c r="B259" s="4"/>
      <c r="C259" s="3"/>
      <c r="D259" s="3"/>
      <c r="E259" s="3"/>
      <c r="F259" s="12">
        <f t="shared" si="30"/>
        <v>0</v>
      </c>
      <c r="G259" s="13">
        <f t="shared" si="35"/>
        <v>0</v>
      </c>
      <c r="H259" s="14" t="str">
        <f t="shared" si="31"/>
        <v/>
      </c>
      <c r="I259" s="11"/>
      <c r="J259" s="78"/>
      <c r="K259" s="3"/>
      <c r="L259" s="3"/>
      <c r="M259" s="12">
        <f t="shared" si="36"/>
        <v>0</v>
      </c>
      <c r="N259" s="13">
        <f t="shared" si="37"/>
        <v>0</v>
      </c>
      <c r="O259" s="14" t="str">
        <f t="shared" si="32"/>
        <v/>
      </c>
      <c r="P259" s="11"/>
      <c r="Q259" s="70"/>
      <c r="R259" s="11"/>
      <c r="S259" s="71">
        <f t="shared" si="38"/>
        <v>0</v>
      </c>
      <c r="T259" s="72" t="str">
        <f t="shared" si="33"/>
        <v/>
      </c>
      <c r="U259" s="11"/>
      <c r="V259" s="78"/>
      <c r="W259" s="11"/>
      <c r="X259" s="71">
        <f t="shared" si="39"/>
        <v>0</v>
      </c>
      <c r="Y259" s="72" t="str">
        <f t="shared" si="34"/>
        <v/>
      </c>
      <c r="Z259" s="11"/>
    </row>
    <row r="260" spans="1:26" x14ac:dyDescent="0.35">
      <c r="A260" s="3"/>
      <c r="B260" s="4"/>
      <c r="C260" s="3"/>
      <c r="D260" s="3"/>
      <c r="E260" s="3"/>
      <c r="F260" s="12">
        <f t="shared" si="30"/>
        <v>0</v>
      </c>
      <c r="G260" s="13">
        <f t="shared" si="35"/>
        <v>0</v>
      </c>
      <c r="H260" s="14" t="str">
        <f t="shared" si="31"/>
        <v/>
      </c>
      <c r="I260" s="11"/>
      <c r="J260" s="78"/>
      <c r="K260" s="3"/>
      <c r="L260" s="3"/>
      <c r="M260" s="12">
        <f t="shared" si="36"/>
        <v>0</v>
      </c>
      <c r="N260" s="13">
        <f t="shared" si="37"/>
        <v>0</v>
      </c>
      <c r="O260" s="14" t="str">
        <f t="shared" si="32"/>
        <v/>
      </c>
      <c r="P260" s="11"/>
      <c r="Q260" s="70"/>
      <c r="R260" s="11"/>
      <c r="S260" s="71">
        <f t="shared" si="38"/>
        <v>0</v>
      </c>
      <c r="T260" s="72" t="str">
        <f t="shared" si="33"/>
        <v/>
      </c>
      <c r="U260" s="11"/>
      <c r="V260" s="78"/>
      <c r="W260" s="11"/>
      <c r="X260" s="71">
        <f t="shared" si="39"/>
        <v>0</v>
      </c>
      <c r="Y260" s="72" t="str">
        <f t="shared" si="34"/>
        <v/>
      </c>
      <c r="Z260" s="11"/>
    </row>
    <row r="261" spans="1:26" x14ac:dyDescent="0.35">
      <c r="A261" s="3"/>
      <c r="B261" s="4"/>
      <c r="C261" s="3"/>
      <c r="D261" s="3"/>
      <c r="E261" s="3"/>
      <c r="F261" s="12">
        <f t="shared" si="30"/>
        <v>0</v>
      </c>
      <c r="G261" s="13">
        <f t="shared" si="35"/>
        <v>0</v>
      </c>
      <c r="H261" s="14" t="str">
        <f t="shared" si="31"/>
        <v/>
      </c>
      <c r="I261" s="11"/>
      <c r="J261" s="78"/>
      <c r="K261" s="3"/>
      <c r="L261" s="3"/>
      <c r="M261" s="12">
        <f t="shared" si="36"/>
        <v>0</v>
      </c>
      <c r="N261" s="13">
        <f t="shared" si="37"/>
        <v>0</v>
      </c>
      <c r="O261" s="14" t="str">
        <f t="shared" si="32"/>
        <v/>
      </c>
      <c r="P261" s="11"/>
      <c r="Q261" s="70"/>
      <c r="R261" s="11"/>
      <c r="S261" s="71">
        <f t="shared" si="38"/>
        <v>0</v>
      </c>
      <c r="T261" s="72" t="str">
        <f t="shared" si="33"/>
        <v/>
      </c>
      <c r="U261" s="11"/>
      <c r="V261" s="78"/>
      <c r="W261" s="11"/>
      <c r="X261" s="71">
        <f t="shared" si="39"/>
        <v>0</v>
      </c>
      <c r="Y261" s="72" t="str">
        <f t="shared" si="34"/>
        <v/>
      </c>
      <c r="Z261" s="11"/>
    </row>
    <row r="262" spans="1:26" x14ac:dyDescent="0.35">
      <c r="A262" s="3"/>
      <c r="B262" s="4"/>
      <c r="C262" s="3"/>
      <c r="D262" s="3"/>
      <c r="E262" s="3"/>
      <c r="F262" s="12">
        <f t="shared" si="30"/>
        <v>0</v>
      </c>
      <c r="G262" s="13">
        <f t="shared" si="35"/>
        <v>0</v>
      </c>
      <c r="H262" s="14" t="str">
        <f t="shared" si="31"/>
        <v/>
      </c>
      <c r="I262" s="11"/>
      <c r="J262" s="78"/>
      <c r="K262" s="3"/>
      <c r="L262" s="3"/>
      <c r="M262" s="12">
        <f t="shared" si="36"/>
        <v>0</v>
      </c>
      <c r="N262" s="13">
        <f t="shared" si="37"/>
        <v>0</v>
      </c>
      <c r="O262" s="14" t="str">
        <f t="shared" si="32"/>
        <v/>
      </c>
      <c r="P262" s="11"/>
      <c r="Q262" s="70"/>
      <c r="R262" s="11"/>
      <c r="S262" s="71">
        <f t="shared" si="38"/>
        <v>0</v>
      </c>
      <c r="T262" s="72" t="str">
        <f t="shared" si="33"/>
        <v/>
      </c>
      <c r="U262" s="11"/>
      <c r="V262" s="78"/>
      <c r="W262" s="11"/>
      <c r="X262" s="71">
        <f t="shared" si="39"/>
        <v>0</v>
      </c>
      <c r="Y262" s="72" t="str">
        <f t="shared" si="34"/>
        <v/>
      </c>
      <c r="Z262" s="11"/>
    </row>
    <row r="263" spans="1:26" x14ac:dyDescent="0.35">
      <c r="A263" s="3"/>
      <c r="B263" s="4"/>
      <c r="C263" s="3"/>
      <c r="D263" s="3"/>
      <c r="E263" s="3"/>
      <c r="F263" s="12">
        <f t="shared" si="30"/>
        <v>0</v>
      </c>
      <c r="G263" s="13">
        <f t="shared" si="35"/>
        <v>0</v>
      </c>
      <c r="H263" s="14" t="str">
        <f t="shared" si="31"/>
        <v/>
      </c>
      <c r="I263" s="11"/>
      <c r="J263" s="78"/>
      <c r="K263" s="3"/>
      <c r="L263" s="3"/>
      <c r="M263" s="12">
        <f t="shared" si="36"/>
        <v>0</v>
      </c>
      <c r="N263" s="13">
        <f t="shared" si="37"/>
        <v>0</v>
      </c>
      <c r="O263" s="14" t="str">
        <f t="shared" si="32"/>
        <v/>
      </c>
      <c r="P263" s="11"/>
      <c r="Q263" s="70"/>
      <c r="R263" s="11"/>
      <c r="S263" s="71">
        <f t="shared" si="38"/>
        <v>0</v>
      </c>
      <c r="T263" s="72" t="str">
        <f t="shared" si="33"/>
        <v/>
      </c>
      <c r="U263" s="11"/>
      <c r="V263" s="78"/>
      <c r="W263" s="11"/>
      <c r="X263" s="71">
        <f t="shared" si="39"/>
        <v>0</v>
      </c>
      <c r="Y263" s="72" t="str">
        <f t="shared" si="34"/>
        <v/>
      </c>
      <c r="Z263" s="11"/>
    </row>
    <row r="264" spans="1:26" x14ac:dyDescent="0.35">
      <c r="A264" s="3"/>
      <c r="B264" s="4"/>
      <c r="C264" s="3"/>
      <c r="D264" s="3"/>
      <c r="E264" s="3"/>
      <c r="F264" s="12">
        <f t="shared" si="30"/>
        <v>0</v>
      </c>
      <c r="G264" s="13">
        <f t="shared" si="35"/>
        <v>0</v>
      </c>
      <c r="H264" s="14" t="str">
        <f t="shared" si="31"/>
        <v/>
      </c>
      <c r="I264" s="11"/>
      <c r="J264" s="78"/>
      <c r="K264" s="3"/>
      <c r="L264" s="3"/>
      <c r="M264" s="12">
        <f t="shared" si="36"/>
        <v>0</v>
      </c>
      <c r="N264" s="13">
        <f t="shared" si="37"/>
        <v>0</v>
      </c>
      <c r="O264" s="14" t="str">
        <f t="shared" si="32"/>
        <v/>
      </c>
      <c r="P264" s="11"/>
      <c r="Q264" s="70"/>
      <c r="R264" s="11"/>
      <c r="S264" s="71">
        <f t="shared" si="38"/>
        <v>0</v>
      </c>
      <c r="T264" s="72" t="str">
        <f t="shared" si="33"/>
        <v/>
      </c>
      <c r="U264" s="11"/>
      <c r="V264" s="78"/>
      <c r="W264" s="11"/>
      <c r="X264" s="71">
        <f t="shared" si="39"/>
        <v>0</v>
      </c>
      <c r="Y264" s="72" t="str">
        <f t="shared" si="34"/>
        <v/>
      </c>
      <c r="Z264" s="11"/>
    </row>
    <row r="265" spans="1:26" x14ac:dyDescent="0.35">
      <c r="A265" s="3"/>
      <c r="B265" s="4"/>
      <c r="C265" s="3"/>
      <c r="D265" s="3"/>
      <c r="E265" s="3"/>
      <c r="F265" s="12">
        <f t="shared" si="30"/>
        <v>0</v>
      </c>
      <c r="G265" s="13">
        <f t="shared" si="35"/>
        <v>0</v>
      </c>
      <c r="H265" s="14" t="str">
        <f t="shared" si="31"/>
        <v/>
      </c>
      <c r="I265" s="11"/>
      <c r="J265" s="78"/>
      <c r="K265" s="3"/>
      <c r="L265" s="3"/>
      <c r="M265" s="12">
        <f t="shared" si="36"/>
        <v>0</v>
      </c>
      <c r="N265" s="13">
        <f t="shared" si="37"/>
        <v>0</v>
      </c>
      <c r="O265" s="14" t="str">
        <f t="shared" si="32"/>
        <v/>
      </c>
      <c r="P265" s="11"/>
      <c r="Q265" s="70"/>
      <c r="R265" s="11"/>
      <c r="S265" s="71">
        <f t="shared" si="38"/>
        <v>0</v>
      </c>
      <c r="T265" s="72" t="str">
        <f t="shared" si="33"/>
        <v/>
      </c>
      <c r="U265" s="11"/>
      <c r="V265" s="78"/>
      <c r="W265" s="11"/>
      <c r="X265" s="71">
        <f t="shared" si="39"/>
        <v>0</v>
      </c>
      <c r="Y265" s="72" t="str">
        <f t="shared" si="34"/>
        <v/>
      </c>
      <c r="Z265" s="11"/>
    </row>
    <row r="266" spans="1:26" x14ac:dyDescent="0.35">
      <c r="A266" s="3"/>
      <c r="B266" s="4"/>
      <c r="C266" s="3"/>
      <c r="D266" s="3"/>
      <c r="E266" s="3"/>
      <c r="F266" s="12">
        <f t="shared" si="30"/>
        <v>0</v>
      </c>
      <c r="G266" s="13">
        <f t="shared" si="35"/>
        <v>0</v>
      </c>
      <c r="H266" s="14" t="str">
        <f t="shared" si="31"/>
        <v/>
      </c>
      <c r="I266" s="11"/>
      <c r="J266" s="78"/>
      <c r="K266" s="3"/>
      <c r="L266" s="3"/>
      <c r="M266" s="12">
        <f t="shared" si="36"/>
        <v>0</v>
      </c>
      <c r="N266" s="13">
        <f t="shared" si="37"/>
        <v>0</v>
      </c>
      <c r="O266" s="14" t="str">
        <f t="shared" si="32"/>
        <v/>
      </c>
      <c r="P266" s="11"/>
      <c r="Q266" s="70"/>
      <c r="R266" s="11"/>
      <c r="S266" s="71">
        <f t="shared" si="38"/>
        <v>0</v>
      </c>
      <c r="T266" s="72" t="str">
        <f t="shared" si="33"/>
        <v/>
      </c>
      <c r="U266" s="11"/>
      <c r="V266" s="78"/>
      <c r="W266" s="11"/>
      <c r="X266" s="71">
        <f t="shared" si="39"/>
        <v>0</v>
      </c>
      <c r="Y266" s="72" t="str">
        <f t="shared" si="34"/>
        <v/>
      </c>
      <c r="Z266" s="11"/>
    </row>
    <row r="267" spans="1:26" x14ac:dyDescent="0.35">
      <c r="A267" s="3"/>
      <c r="B267" s="4"/>
      <c r="C267" s="3"/>
      <c r="D267" s="3"/>
      <c r="E267" s="3"/>
      <c r="F267" s="12">
        <f t="shared" si="30"/>
        <v>0</v>
      </c>
      <c r="G267" s="13">
        <f t="shared" si="35"/>
        <v>0</v>
      </c>
      <c r="H267" s="14" t="str">
        <f t="shared" si="31"/>
        <v/>
      </c>
      <c r="I267" s="11"/>
      <c r="J267" s="78"/>
      <c r="K267" s="3"/>
      <c r="L267" s="3"/>
      <c r="M267" s="12">
        <f t="shared" si="36"/>
        <v>0</v>
      </c>
      <c r="N267" s="13">
        <f t="shared" si="37"/>
        <v>0</v>
      </c>
      <c r="O267" s="14" t="str">
        <f t="shared" si="32"/>
        <v/>
      </c>
      <c r="P267" s="11"/>
      <c r="Q267" s="70"/>
      <c r="R267" s="11"/>
      <c r="S267" s="71">
        <f t="shared" si="38"/>
        <v>0</v>
      </c>
      <c r="T267" s="72" t="str">
        <f t="shared" si="33"/>
        <v/>
      </c>
      <c r="U267" s="11"/>
      <c r="V267" s="78"/>
      <c r="W267" s="11"/>
      <c r="X267" s="71">
        <f t="shared" si="39"/>
        <v>0</v>
      </c>
      <c r="Y267" s="72" t="str">
        <f t="shared" si="34"/>
        <v/>
      </c>
      <c r="Z267" s="11"/>
    </row>
    <row r="268" spans="1:26" x14ac:dyDescent="0.35">
      <c r="A268" s="3"/>
      <c r="B268" s="4"/>
      <c r="C268" s="3"/>
      <c r="D268" s="3"/>
      <c r="E268" s="3"/>
      <c r="F268" s="12">
        <f t="shared" ref="F268:F331" si="40">SUM(D268:E268)</f>
        <v>0</v>
      </c>
      <c r="G268" s="13">
        <f t="shared" si="35"/>
        <v>0</v>
      </c>
      <c r="H268" s="14" t="str">
        <f t="shared" ref="H268:H331" si="41">IF(C268&lt;&gt;"",IF(G268&gt;=75,"ดีมาก",IF(G268&gt;=50,"ดี",IF(G268&gt;=25,"พอใช้",IF(G268&gt;=0,"ปรับปรุง")))),"")</f>
        <v/>
      </c>
      <c r="I268" s="11"/>
      <c r="J268" s="78"/>
      <c r="K268" s="3"/>
      <c r="L268" s="3"/>
      <c r="M268" s="12">
        <f t="shared" si="36"/>
        <v>0</v>
      </c>
      <c r="N268" s="13">
        <f t="shared" si="37"/>
        <v>0</v>
      </c>
      <c r="O268" s="14" t="str">
        <f t="shared" ref="O268:O331" si="42">IF(C268&lt;&gt;"",IF(N268&gt;=75,"ดีมาก",IF(N268&gt;=50,"ดี",IF(N268&gt;=25,"พอใช้",IF(N268&gt;=0,"ปรับปรุง")))),"")</f>
        <v/>
      </c>
      <c r="P268" s="11"/>
      <c r="Q268" s="70"/>
      <c r="R268" s="11"/>
      <c r="S268" s="71">
        <f t="shared" si="38"/>
        <v>0</v>
      </c>
      <c r="T268" s="72" t="str">
        <f t="shared" ref="T268:T331" si="43">IF(C268&lt;&gt;"",IF(S268&gt;=75,"ดีมาก",IF(S268&gt;=50,"ดี",IF(S268&gt;=25,"พอใช้",IF(S268&gt;=0,"ปรับปรุง")))),"")</f>
        <v/>
      </c>
      <c r="U268" s="11"/>
      <c r="V268" s="78"/>
      <c r="W268" s="11"/>
      <c r="X268" s="71">
        <f t="shared" si="39"/>
        <v>0</v>
      </c>
      <c r="Y268" s="72" t="str">
        <f t="shared" ref="Y268:Y331" si="44">IF(C268&lt;&gt;"",IF(X268&gt;=75,"ดีมาก",IF(X268&gt;=50,"ดี",IF(X268&gt;=25,"พอใช้",IF(X268&gt;=0,"ปรับปรุง")))),"")</f>
        <v/>
      </c>
      <c r="Z268" s="11"/>
    </row>
    <row r="269" spans="1:26" x14ac:dyDescent="0.35">
      <c r="A269" s="3"/>
      <c r="B269" s="4"/>
      <c r="C269" s="3"/>
      <c r="D269" s="3"/>
      <c r="E269" s="3"/>
      <c r="F269" s="12">
        <f t="shared" si="40"/>
        <v>0</v>
      </c>
      <c r="G269" s="13">
        <f t="shared" ref="G269:G332" si="45">F269*100/40</f>
        <v>0</v>
      </c>
      <c r="H269" s="14" t="str">
        <f t="shared" si="41"/>
        <v/>
      </c>
      <c r="I269" s="11"/>
      <c r="J269" s="78"/>
      <c r="K269" s="3"/>
      <c r="L269" s="3"/>
      <c r="M269" s="12">
        <f t="shared" ref="M269:M332" si="46">SUM(K269:L269)</f>
        <v>0</v>
      </c>
      <c r="N269" s="13">
        <f t="shared" ref="N269:N332" si="47">M269*100/20</f>
        <v>0</v>
      </c>
      <c r="O269" s="14" t="str">
        <f t="shared" si="42"/>
        <v/>
      </c>
      <c r="P269" s="11"/>
      <c r="Q269" s="70"/>
      <c r="R269" s="11"/>
      <c r="S269" s="71">
        <f t="shared" ref="S269:S332" si="48">R269*100/20</f>
        <v>0</v>
      </c>
      <c r="T269" s="72" t="str">
        <f t="shared" si="43"/>
        <v/>
      </c>
      <c r="U269" s="11"/>
      <c r="V269" s="78"/>
      <c r="W269" s="11"/>
      <c r="X269" s="71">
        <f t="shared" ref="X269:X332" si="49">W269*100/20</f>
        <v>0</v>
      </c>
      <c r="Y269" s="72" t="str">
        <f t="shared" si="44"/>
        <v/>
      </c>
      <c r="Z269" s="11"/>
    </row>
    <row r="270" spans="1:26" x14ac:dyDescent="0.35">
      <c r="A270" s="3"/>
      <c r="B270" s="4"/>
      <c r="C270" s="3"/>
      <c r="D270" s="3"/>
      <c r="E270" s="3"/>
      <c r="F270" s="12">
        <f t="shared" si="40"/>
        <v>0</v>
      </c>
      <c r="G270" s="13">
        <f t="shared" si="45"/>
        <v>0</v>
      </c>
      <c r="H270" s="14" t="str">
        <f t="shared" si="41"/>
        <v/>
      </c>
      <c r="I270" s="11"/>
      <c r="J270" s="78"/>
      <c r="K270" s="3"/>
      <c r="L270" s="3"/>
      <c r="M270" s="12">
        <f t="shared" si="46"/>
        <v>0</v>
      </c>
      <c r="N270" s="13">
        <f t="shared" si="47"/>
        <v>0</v>
      </c>
      <c r="O270" s="14" t="str">
        <f t="shared" si="42"/>
        <v/>
      </c>
      <c r="P270" s="11"/>
      <c r="Q270" s="70"/>
      <c r="R270" s="11"/>
      <c r="S270" s="71">
        <f t="shared" si="48"/>
        <v>0</v>
      </c>
      <c r="T270" s="72" t="str">
        <f t="shared" si="43"/>
        <v/>
      </c>
      <c r="U270" s="11"/>
      <c r="V270" s="78"/>
      <c r="W270" s="11"/>
      <c r="X270" s="71">
        <f t="shared" si="49"/>
        <v>0</v>
      </c>
      <c r="Y270" s="72" t="str">
        <f t="shared" si="44"/>
        <v/>
      </c>
      <c r="Z270" s="11"/>
    </row>
    <row r="271" spans="1:26" x14ac:dyDescent="0.35">
      <c r="A271" s="3"/>
      <c r="B271" s="4"/>
      <c r="C271" s="3"/>
      <c r="D271" s="3"/>
      <c r="E271" s="3"/>
      <c r="F271" s="12">
        <f t="shared" si="40"/>
        <v>0</v>
      </c>
      <c r="G271" s="13">
        <f t="shared" si="45"/>
        <v>0</v>
      </c>
      <c r="H271" s="14" t="str">
        <f t="shared" si="41"/>
        <v/>
      </c>
      <c r="I271" s="11"/>
      <c r="J271" s="78"/>
      <c r="K271" s="3"/>
      <c r="L271" s="3"/>
      <c r="M271" s="12">
        <f t="shared" si="46"/>
        <v>0</v>
      </c>
      <c r="N271" s="13">
        <f t="shared" si="47"/>
        <v>0</v>
      </c>
      <c r="O271" s="14" t="str">
        <f t="shared" si="42"/>
        <v/>
      </c>
      <c r="P271" s="11"/>
      <c r="Q271" s="70"/>
      <c r="R271" s="11"/>
      <c r="S271" s="71">
        <f t="shared" si="48"/>
        <v>0</v>
      </c>
      <c r="T271" s="72" t="str">
        <f t="shared" si="43"/>
        <v/>
      </c>
      <c r="U271" s="11"/>
      <c r="V271" s="78"/>
      <c r="W271" s="11"/>
      <c r="X271" s="71">
        <f t="shared" si="49"/>
        <v>0</v>
      </c>
      <c r="Y271" s="72" t="str">
        <f t="shared" si="44"/>
        <v/>
      </c>
      <c r="Z271" s="11"/>
    </row>
    <row r="272" spans="1:26" x14ac:dyDescent="0.35">
      <c r="A272" s="3"/>
      <c r="B272" s="4"/>
      <c r="C272" s="3"/>
      <c r="D272" s="3"/>
      <c r="E272" s="3"/>
      <c r="F272" s="12">
        <f t="shared" si="40"/>
        <v>0</v>
      </c>
      <c r="G272" s="13">
        <f t="shared" si="45"/>
        <v>0</v>
      </c>
      <c r="H272" s="14" t="str">
        <f t="shared" si="41"/>
        <v/>
      </c>
      <c r="I272" s="11"/>
      <c r="J272" s="78"/>
      <c r="K272" s="3"/>
      <c r="L272" s="3"/>
      <c r="M272" s="12">
        <f t="shared" si="46"/>
        <v>0</v>
      </c>
      <c r="N272" s="13">
        <f t="shared" si="47"/>
        <v>0</v>
      </c>
      <c r="O272" s="14" t="str">
        <f t="shared" si="42"/>
        <v/>
      </c>
      <c r="P272" s="11"/>
      <c r="Q272" s="70"/>
      <c r="R272" s="11"/>
      <c r="S272" s="71">
        <f t="shared" si="48"/>
        <v>0</v>
      </c>
      <c r="T272" s="72" t="str">
        <f t="shared" si="43"/>
        <v/>
      </c>
      <c r="U272" s="11"/>
      <c r="V272" s="78"/>
      <c r="W272" s="11"/>
      <c r="X272" s="71">
        <f t="shared" si="49"/>
        <v>0</v>
      </c>
      <c r="Y272" s="72" t="str">
        <f t="shared" si="44"/>
        <v/>
      </c>
      <c r="Z272" s="11"/>
    </row>
    <row r="273" spans="1:26" x14ac:dyDescent="0.35">
      <c r="A273" s="3"/>
      <c r="B273" s="4"/>
      <c r="C273" s="3"/>
      <c r="D273" s="3"/>
      <c r="E273" s="3"/>
      <c r="F273" s="12">
        <f t="shared" si="40"/>
        <v>0</v>
      </c>
      <c r="G273" s="13">
        <f t="shared" si="45"/>
        <v>0</v>
      </c>
      <c r="H273" s="14" t="str">
        <f t="shared" si="41"/>
        <v/>
      </c>
      <c r="I273" s="11"/>
      <c r="J273" s="78"/>
      <c r="K273" s="3"/>
      <c r="L273" s="3"/>
      <c r="M273" s="12">
        <f t="shared" si="46"/>
        <v>0</v>
      </c>
      <c r="N273" s="13">
        <f t="shared" si="47"/>
        <v>0</v>
      </c>
      <c r="O273" s="14" t="str">
        <f t="shared" si="42"/>
        <v/>
      </c>
      <c r="P273" s="11"/>
      <c r="Q273" s="70"/>
      <c r="R273" s="11"/>
      <c r="S273" s="71">
        <f t="shared" si="48"/>
        <v>0</v>
      </c>
      <c r="T273" s="72" t="str">
        <f t="shared" si="43"/>
        <v/>
      </c>
      <c r="U273" s="11"/>
      <c r="V273" s="78"/>
      <c r="W273" s="11"/>
      <c r="X273" s="71">
        <f t="shared" si="49"/>
        <v>0</v>
      </c>
      <c r="Y273" s="72" t="str">
        <f t="shared" si="44"/>
        <v/>
      </c>
      <c r="Z273" s="11"/>
    </row>
    <row r="274" spans="1:26" x14ac:dyDescent="0.35">
      <c r="A274" s="3"/>
      <c r="B274" s="4"/>
      <c r="C274" s="3"/>
      <c r="D274" s="3"/>
      <c r="E274" s="3"/>
      <c r="F274" s="12">
        <f t="shared" si="40"/>
        <v>0</v>
      </c>
      <c r="G274" s="13">
        <f t="shared" si="45"/>
        <v>0</v>
      </c>
      <c r="H274" s="14" t="str">
        <f t="shared" si="41"/>
        <v/>
      </c>
      <c r="I274" s="11"/>
      <c r="J274" s="78"/>
      <c r="K274" s="3"/>
      <c r="L274" s="3"/>
      <c r="M274" s="12">
        <f t="shared" si="46"/>
        <v>0</v>
      </c>
      <c r="N274" s="13">
        <f t="shared" si="47"/>
        <v>0</v>
      </c>
      <c r="O274" s="14" t="str">
        <f t="shared" si="42"/>
        <v/>
      </c>
      <c r="P274" s="11"/>
      <c r="Q274" s="70"/>
      <c r="R274" s="11"/>
      <c r="S274" s="71">
        <f t="shared" si="48"/>
        <v>0</v>
      </c>
      <c r="T274" s="72" t="str">
        <f t="shared" si="43"/>
        <v/>
      </c>
      <c r="U274" s="11"/>
      <c r="V274" s="78"/>
      <c r="W274" s="11"/>
      <c r="X274" s="71">
        <f t="shared" si="49"/>
        <v>0</v>
      </c>
      <c r="Y274" s="72" t="str">
        <f t="shared" si="44"/>
        <v/>
      </c>
      <c r="Z274" s="11"/>
    </row>
    <row r="275" spans="1:26" x14ac:dyDescent="0.35">
      <c r="A275" s="3"/>
      <c r="B275" s="4"/>
      <c r="C275" s="3"/>
      <c r="D275" s="3"/>
      <c r="E275" s="3"/>
      <c r="F275" s="12">
        <f t="shared" si="40"/>
        <v>0</v>
      </c>
      <c r="G275" s="13">
        <f t="shared" si="45"/>
        <v>0</v>
      </c>
      <c r="H275" s="14" t="str">
        <f t="shared" si="41"/>
        <v/>
      </c>
      <c r="I275" s="11"/>
      <c r="J275" s="78"/>
      <c r="K275" s="3"/>
      <c r="L275" s="3"/>
      <c r="M275" s="12">
        <f t="shared" si="46"/>
        <v>0</v>
      </c>
      <c r="N275" s="13">
        <f t="shared" si="47"/>
        <v>0</v>
      </c>
      <c r="O275" s="14" t="str">
        <f t="shared" si="42"/>
        <v/>
      </c>
      <c r="P275" s="11"/>
      <c r="Q275" s="70"/>
      <c r="R275" s="11"/>
      <c r="S275" s="71">
        <f t="shared" si="48"/>
        <v>0</v>
      </c>
      <c r="T275" s="72" t="str">
        <f t="shared" si="43"/>
        <v/>
      </c>
      <c r="U275" s="11"/>
      <c r="V275" s="78"/>
      <c r="W275" s="11"/>
      <c r="X275" s="71">
        <f t="shared" si="49"/>
        <v>0</v>
      </c>
      <c r="Y275" s="72" t="str">
        <f t="shared" si="44"/>
        <v/>
      </c>
      <c r="Z275" s="11"/>
    </row>
    <row r="276" spans="1:26" x14ac:dyDescent="0.35">
      <c r="A276" s="3"/>
      <c r="B276" s="4"/>
      <c r="C276" s="3"/>
      <c r="D276" s="3"/>
      <c r="E276" s="3"/>
      <c r="F276" s="12">
        <f t="shared" si="40"/>
        <v>0</v>
      </c>
      <c r="G276" s="13">
        <f t="shared" si="45"/>
        <v>0</v>
      </c>
      <c r="H276" s="14" t="str">
        <f t="shared" si="41"/>
        <v/>
      </c>
      <c r="I276" s="11"/>
      <c r="J276" s="78"/>
      <c r="K276" s="3"/>
      <c r="L276" s="3"/>
      <c r="M276" s="12">
        <f t="shared" si="46"/>
        <v>0</v>
      </c>
      <c r="N276" s="13">
        <f t="shared" si="47"/>
        <v>0</v>
      </c>
      <c r="O276" s="14" t="str">
        <f t="shared" si="42"/>
        <v/>
      </c>
      <c r="P276" s="11"/>
      <c r="Q276" s="70"/>
      <c r="R276" s="11"/>
      <c r="S276" s="71">
        <f t="shared" si="48"/>
        <v>0</v>
      </c>
      <c r="T276" s="72" t="str">
        <f t="shared" si="43"/>
        <v/>
      </c>
      <c r="U276" s="11"/>
      <c r="V276" s="78"/>
      <c r="W276" s="11"/>
      <c r="X276" s="71">
        <f t="shared" si="49"/>
        <v>0</v>
      </c>
      <c r="Y276" s="72" t="str">
        <f t="shared" si="44"/>
        <v/>
      </c>
      <c r="Z276" s="11"/>
    </row>
    <row r="277" spans="1:26" x14ac:dyDescent="0.35">
      <c r="A277" s="3"/>
      <c r="B277" s="4"/>
      <c r="C277" s="3"/>
      <c r="D277" s="3"/>
      <c r="E277" s="3"/>
      <c r="F277" s="12">
        <f t="shared" si="40"/>
        <v>0</v>
      </c>
      <c r="G277" s="13">
        <f t="shared" si="45"/>
        <v>0</v>
      </c>
      <c r="H277" s="14" t="str">
        <f t="shared" si="41"/>
        <v/>
      </c>
      <c r="I277" s="11"/>
      <c r="J277" s="78"/>
      <c r="K277" s="3"/>
      <c r="L277" s="3"/>
      <c r="M277" s="12">
        <f t="shared" si="46"/>
        <v>0</v>
      </c>
      <c r="N277" s="13">
        <f t="shared" si="47"/>
        <v>0</v>
      </c>
      <c r="O277" s="14" t="str">
        <f t="shared" si="42"/>
        <v/>
      </c>
      <c r="P277" s="11"/>
      <c r="Q277" s="70"/>
      <c r="R277" s="11"/>
      <c r="S277" s="71">
        <f t="shared" si="48"/>
        <v>0</v>
      </c>
      <c r="T277" s="72" t="str">
        <f t="shared" si="43"/>
        <v/>
      </c>
      <c r="U277" s="11"/>
      <c r="V277" s="78"/>
      <c r="W277" s="11"/>
      <c r="X277" s="71">
        <f t="shared" si="49"/>
        <v>0</v>
      </c>
      <c r="Y277" s="72" t="str">
        <f t="shared" si="44"/>
        <v/>
      </c>
      <c r="Z277" s="11"/>
    </row>
    <row r="278" spans="1:26" x14ac:dyDescent="0.35">
      <c r="A278" s="3"/>
      <c r="B278" s="4"/>
      <c r="C278" s="3"/>
      <c r="D278" s="3"/>
      <c r="E278" s="3"/>
      <c r="F278" s="12">
        <f t="shared" si="40"/>
        <v>0</v>
      </c>
      <c r="G278" s="13">
        <f t="shared" si="45"/>
        <v>0</v>
      </c>
      <c r="H278" s="14" t="str">
        <f t="shared" si="41"/>
        <v/>
      </c>
      <c r="I278" s="11"/>
      <c r="J278" s="78"/>
      <c r="K278" s="3"/>
      <c r="L278" s="3"/>
      <c r="M278" s="12">
        <f t="shared" si="46"/>
        <v>0</v>
      </c>
      <c r="N278" s="13">
        <f t="shared" si="47"/>
        <v>0</v>
      </c>
      <c r="O278" s="14" t="str">
        <f t="shared" si="42"/>
        <v/>
      </c>
      <c r="P278" s="11"/>
      <c r="Q278" s="70"/>
      <c r="R278" s="11"/>
      <c r="S278" s="71">
        <f t="shared" si="48"/>
        <v>0</v>
      </c>
      <c r="T278" s="72" t="str">
        <f t="shared" si="43"/>
        <v/>
      </c>
      <c r="U278" s="11"/>
      <c r="V278" s="78"/>
      <c r="W278" s="11"/>
      <c r="X278" s="71">
        <f t="shared" si="49"/>
        <v>0</v>
      </c>
      <c r="Y278" s="72" t="str">
        <f t="shared" si="44"/>
        <v/>
      </c>
      <c r="Z278" s="11"/>
    </row>
    <row r="279" spans="1:26" x14ac:dyDescent="0.35">
      <c r="A279" s="3"/>
      <c r="B279" s="4"/>
      <c r="C279" s="3"/>
      <c r="D279" s="3"/>
      <c r="E279" s="3"/>
      <c r="F279" s="12">
        <f t="shared" si="40"/>
        <v>0</v>
      </c>
      <c r="G279" s="13">
        <f t="shared" si="45"/>
        <v>0</v>
      </c>
      <c r="H279" s="14" t="str">
        <f t="shared" si="41"/>
        <v/>
      </c>
      <c r="I279" s="11"/>
      <c r="J279" s="78"/>
      <c r="K279" s="3"/>
      <c r="L279" s="3"/>
      <c r="M279" s="12">
        <f t="shared" si="46"/>
        <v>0</v>
      </c>
      <c r="N279" s="13">
        <f t="shared" si="47"/>
        <v>0</v>
      </c>
      <c r="O279" s="14" t="str">
        <f t="shared" si="42"/>
        <v/>
      </c>
      <c r="P279" s="11"/>
      <c r="Q279" s="70"/>
      <c r="R279" s="11"/>
      <c r="S279" s="71">
        <f t="shared" si="48"/>
        <v>0</v>
      </c>
      <c r="T279" s="72" t="str">
        <f t="shared" si="43"/>
        <v/>
      </c>
      <c r="U279" s="11"/>
      <c r="V279" s="78"/>
      <c r="W279" s="11"/>
      <c r="X279" s="71">
        <f t="shared" si="49"/>
        <v>0</v>
      </c>
      <c r="Y279" s="72" t="str">
        <f t="shared" si="44"/>
        <v/>
      </c>
      <c r="Z279" s="11"/>
    </row>
    <row r="280" spans="1:26" x14ac:dyDescent="0.35">
      <c r="A280" s="3"/>
      <c r="B280" s="4"/>
      <c r="C280" s="3"/>
      <c r="D280" s="3"/>
      <c r="E280" s="3"/>
      <c r="F280" s="12">
        <f t="shared" si="40"/>
        <v>0</v>
      </c>
      <c r="G280" s="13">
        <f t="shared" si="45"/>
        <v>0</v>
      </c>
      <c r="H280" s="14" t="str">
        <f t="shared" si="41"/>
        <v/>
      </c>
      <c r="I280" s="11"/>
      <c r="J280" s="78"/>
      <c r="K280" s="3"/>
      <c r="L280" s="3"/>
      <c r="M280" s="12">
        <f t="shared" si="46"/>
        <v>0</v>
      </c>
      <c r="N280" s="13">
        <f t="shared" si="47"/>
        <v>0</v>
      </c>
      <c r="O280" s="14" t="str">
        <f t="shared" si="42"/>
        <v/>
      </c>
      <c r="P280" s="11"/>
      <c r="Q280" s="70"/>
      <c r="R280" s="11"/>
      <c r="S280" s="71">
        <f t="shared" si="48"/>
        <v>0</v>
      </c>
      <c r="T280" s="72" t="str">
        <f t="shared" si="43"/>
        <v/>
      </c>
      <c r="U280" s="11"/>
      <c r="V280" s="78"/>
      <c r="W280" s="11"/>
      <c r="X280" s="71">
        <f t="shared" si="49"/>
        <v>0</v>
      </c>
      <c r="Y280" s="72" t="str">
        <f t="shared" si="44"/>
        <v/>
      </c>
      <c r="Z280" s="11"/>
    </row>
    <row r="281" spans="1:26" x14ac:dyDescent="0.35">
      <c r="A281" s="3"/>
      <c r="B281" s="4"/>
      <c r="C281" s="3"/>
      <c r="D281" s="3"/>
      <c r="E281" s="3"/>
      <c r="F281" s="12">
        <f t="shared" si="40"/>
        <v>0</v>
      </c>
      <c r="G281" s="13">
        <f t="shared" si="45"/>
        <v>0</v>
      </c>
      <c r="H281" s="14" t="str">
        <f t="shared" si="41"/>
        <v/>
      </c>
      <c r="I281" s="11"/>
      <c r="J281" s="78"/>
      <c r="K281" s="3"/>
      <c r="L281" s="3"/>
      <c r="M281" s="12">
        <f t="shared" si="46"/>
        <v>0</v>
      </c>
      <c r="N281" s="13">
        <f t="shared" si="47"/>
        <v>0</v>
      </c>
      <c r="O281" s="14" t="str">
        <f t="shared" si="42"/>
        <v/>
      </c>
      <c r="P281" s="11"/>
      <c r="Q281" s="70"/>
      <c r="R281" s="11"/>
      <c r="S281" s="71">
        <f t="shared" si="48"/>
        <v>0</v>
      </c>
      <c r="T281" s="72" t="str">
        <f t="shared" si="43"/>
        <v/>
      </c>
      <c r="U281" s="11"/>
      <c r="V281" s="78"/>
      <c r="W281" s="11"/>
      <c r="X281" s="71">
        <f t="shared" si="49"/>
        <v>0</v>
      </c>
      <c r="Y281" s="72" t="str">
        <f t="shared" si="44"/>
        <v/>
      </c>
      <c r="Z281" s="11"/>
    </row>
    <row r="282" spans="1:26" x14ac:dyDescent="0.35">
      <c r="A282" s="3"/>
      <c r="B282" s="4"/>
      <c r="C282" s="3"/>
      <c r="D282" s="3"/>
      <c r="E282" s="3"/>
      <c r="F282" s="12">
        <f t="shared" si="40"/>
        <v>0</v>
      </c>
      <c r="G282" s="13">
        <f t="shared" si="45"/>
        <v>0</v>
      </c>
      <c r="H282" s="14" t="str">
        <f t="shared" si="41"/>
        <v/>
      </c>
      <c r="I282" s="11"/>
      <c r="J282" s="78"/>
      <c r="K282" s="3"/>
      <c r="L282" s="3"/>
      <c r="M282" s="12">
        <f t="shared" si="46"/>
        <v>0</v>
      </c>
      <c r="N282" s="13">
        <f t="shared" si="47"/>
        <v>0</v>
      </c>
      <c r="O282" s="14" t="str">
        <f t="shared" si="42"/>
        <v/>
      </c>
      <c r="P282" s="11"/>
      <c r="Q282" s="70"/>
      <c r="R282" s="11"/>
      <c r="S282" s="71">
        <f t="shared" si="48"/>
        <v>0</v>
      </c>
      <c r="T282" s="72" t="str">
        <f t="shared" si="43"/>
        <v/>
      </c>
      <c r="U282" s="11"/>
      <c r="V282" s="78"/>
      <c r="W282" s="11"/>
      <c r="X282" s="71">
        <f t="shared" si="49"/>
        <v>0</v>
      </c>
      <c r="Y282" s="72" t="str">
        <f t="shared" si="44"/>
        <v/>
      </c>
      <c r="Z282" s="11"/>
    </row>
    <row r="283" spans="1:26" x14ac:dyDescent="0.35">
      <c r="A283" s="3"/>
      <c r="B283" s="4"/>
      <c r="C283" s="3"/>
      <c r="D283" s="3"/>
      <c r="E283" s="3"/>
      <c r="F283" s="12">
        <f t="shared" si="40"/>
        <v>0</v>
      </c>
      <c r="G283" s="13">
        <f t="shared" si="45"/>
        <v>0</v>
      </c>
      <c r="H283" s="14" t="str">
        <f t="shared" si="41"/>
        <v/>
      </c>
      <c r="I283" s="11"/>
      <c r="J283" s="78"/>
      <c r="K283" s="3"/>
      <c r="L283" s="3"/>
      <c r="M283" s="12">
        <f t="shared" si="46"/>
        <v>0</v>
      </c>
      <c r="N283" s="13">
        <f t="shared" si="47"/>
        <v>0</v>
      </c>
      <c r="O283" s="14" t="str">
        <f t="shared" si="42"/>
        <v/>
      </c>
      <c r="P283" s="11"/>
      <c r="Q283" s="70"/>
      <c r="R283" s="11"/>
      <c r="S283" s="71">
        <f t="shared" si="48"/>
        <v>0</v>
      </c>
      <c r="T283" s="72" t="str">
        <f t="shared" si="43"/>
        <v/>
      </c>
      <c r="U283" s="11"/>
      <c r="V283" s="78"/>
      <c r="W283" s="11"/>
      <c r="X283" s="71">
        <f t="shared" si="49"/>
        <v>0</v>
      </c>
      <c r="Y283" s="72" t="str">
        <f t="shared" si="44"/>
        <v/>
      </c>
      <c r="Z283" s="11"/>
    </row>
    <row r="284" spans="1:26" x14ac:dyDescent="0.35">
      <c r="A284" s="3"/>
      <c r="B284" s="4"/>
      <c r="C284" s="3"/>
      <c r="D284" s="3"/>
      <c r="E284" s="3"/>
      <c r="F284" s="12">
        <f t="shared" si="40"/>
        <v>0</v>
      </c>
      <c r="G284" s="13">
        <f t="shared" si="45"/>
        <v>0</v>
      </c>
      <c r="H284" s="14" t="str">
        <f t="shared" si="41"/>
        <v/>
      </c>
      <c r="I284" s="11"/>
      <c r="J284" s="78"/>
      <c r="K284" s="3"/>
      <c r="L284" s="3"/>
      <c r="M284" s="12">
        <f t="shared" si="46"/>
        <v>0</v>
      </c>
      <c r="N284" s="13">
        <f t="shared" si="47"/>
        <v>0</v>
      </c>
      <c r="O284" s="14" t="str">
        <f t="shared" si="42"/>
        <v/>
      </c>
      <c r="P284" s="11"/>
      <c r="Q284" s="70"/>
      <c r="R284" s="11"/>
      <c r="S284" s="71">
        <f t="shared" si="48"/>
        <v>0</v>
      </c>
      <c r="T284" s="72" t="str">
        <f t="shared" si="43"/>
        <v/>
      </c>
      <c r="U284" s="11"/>
      <c r="V284" s="78"/>
      <c r="W284" s="11"/>
      <c r="X284" s="71">
        <f t="shared" si="49"/>
        <v>0</v>
      </c>
      <c r="Y284" s="72" t="str">
        <f t="shared" si="44"/>
        <v/>
      </c>
      <c r="Z284" s="11"/>
    </row>
    <row r="285" spans="1:26" x14ac:dyDescent="0.35">
      <c r="A285" s="3"/>
      <c r="B285" s="4"/>
      <c r="C285" s="3"/>
      <c r="D285" s="3"/>
      <c r="E285" s="3"/>
      <c r="F285" s="12">
        <f t="shared" si="40"/>
        <v>0</v>
      </c>
      <c r="G285" s="13">
        <f t="shared" si="45"/>
        <v>0</v>
      </c>
      <c r="H285" s="14" t="str">
        <f t="shared" si="41"/>
        <v/>
      </c>
      <c r="I285" s="11"/>
      <c r="J285" s="78"/>
      <c r="K285" s="3"/>
      <c r="L285" s="3"/>
      <c r="M285" s="12">
        <f t="shared" si="46"/>
        <v>0</v>
      </c>
      <c r="N285" s="13">
        <f t="shared" si="47"/>
        <v>0</v>
      </c>
      <c r="O285" s="14" t="str">
        <f t="shared" si="42"/>
        <v/>
      </c>
      <c r="P285" s="11"/>
      <c r="Q285" s="70"/>
      <c r="R285" s="11"/>
      <c r="S285" s="71">
        <f t="shared" si="48"/>
        <v>0</v>
      </c>
      <c r="T285" s="72" t="str">
        <f t="shared" si="43"/>
        <v/>
      </c>
      <c r="U285" s="11"/>
      <c r="V285" s="78"/>
      <c r="W285" s="11"/>
      <c r="X285" s="71">
        <f t="shared" si="49"/>
        <v>0</v>
      </c>
      <c r="Y285" s="72" t="str">
        <f t="shared" si="44"/>
        <v/>
      </c>
      <c r="Z285" s="11"/>
    </row>
    <row r="286" spans="1:26" x14ac:dyDescent="0.35">
      <c r="A286" s="3"/>
      <c r="B286" s="4"/>
      <c r="C286" s="3"/>
      <c r="D286" s="3"/>
      <c r="E286" s="3"/>
      <c r="F286" s="12">
        <f t="shared" si="40"/>
        <v>0</v>
      </c>
      <c r="G286" s="13">
        <f t="shared" si="45"/>
        <v>0</v>
      </c>
      <c r="H286" s="14" t="str">
        <f t="shared" si="41"/>
        <v/>
      </c>
      <c r="I286" s="11"/>
      <c r="J286" s="78"/>
      <c r="K286" s="3"/>
      <c r="L286" s="3"/>
      <c r="M286" s="12">
        <f t="shared" si="46"/>
        <v>0</v>
      </c>
      <c r="N286" s="13">
        <f t="shared" si="47"/>
        <v>0</v>
      </c>
      <c r="O286" s="14" t="str">
        <f t="shared" si="42"/>
        <v/>
      </c>
      <c r="P286" s="11"/>
      <c r="Q286" s="70"/>
      <c r="R286" s="11"/>
      <c r="S286" s="71">
        <f t="shared" si="48"/>
        <v>0</v>
      </c>
      <c r="T286" s="72" t="str">
        <f t="shared" si="43"/>
        <v/>
      </c>
      <c r="U286" s="11"/>
      <c r="V286" s="78"/>
      <c r="W286" s="11"/>
      <c r="X286" s="71">
        <f t="shared" si="49"/>
        <v>0</v>
      </c>
      <c r="Y286" s="72" t="str">
        <f t="shared" si="44"/>
        <v/>
      </c>
      <c r="Z286" s="11"/>
    </row>
    <row r="287" spans="1:26" x14ac:dyDescent="0.35">
      <c r="A287" s="3"/>
      <c r="B287" s="4"/>
      <c r="C287" s="3"/>
      <c r="D287" s="3"/>
      <c r="E287" s="3"/>
      <c r="F287" s="12">
        <f t="shared" si="40"/>
        <v>0</v>
      </c>
      <c r="G287" s="13">
        <f t="shared" si="45"/>
        <v>0</v>
      </c>
      <c r="H287" s="14" t="str">
        <f t="shared" si="41"/>
        <v/>
      </c>
      <c r="I287" s="11"/>
      <c r="J287" s="78"/>
      <c r="K287" s="3"/>
      <c r="L287" s="3"/>
      <c r="M287" s="12">
        <f t="shared" si="46"/>
        <v>0</v>
      </c>
      <c r="N287" s="13">
        <f t="shared" si="47"/>
        <v>0</v>
      </c>
      <c r="O287" s="14" t="str">
        <f t="shared" si="42"/>
        <v/>
      </c>
      <c r="P287" s="11"/>
      <c r="Q287" s="70"/>
      <c r="R287" s="11"/>
      <c r="S287" s="71">
        <f t="shared" si="48"/>
        <v>0</v>
      </c>
      <c r="T287" s="72" t="str">
        <f t="shared" si="43"/>
        <v/>
      </c>
      <c r="U287" s="11"/>
      <c r="V287" s="78"/>
      <c r="W287" s="11"/>
      <c r="X287" s="71">
        <f t="shared" si="49"/>
        <v>0</v>
      </c>
      <c r="Y287" s="72" t="str">
        <f t="shared" si="44"/>
        <v/>
      </c>
      <c r="Z287" s="11"/>
    </row>
    <row r="288" spans="1:26" x14ac:dyDescent="0.35">
      <c r="A288" s="3"/>
      <c r="B288" s="4"/>
      <c r="C288" s="3"/>
      <c r="D288" s="3"/>
      <c r="E288" s="3"/>
      <c r="F288" s="12">
        <f t="shared" si="40"/>
        <v>0</v>
      </c>
      <c r="G288" s="13">
        <f t="shared" si="45"/>
        <v>0</v>
      </c>
      <c r="H288" s="14" t="str">
        <f t="shared" si="41"/>
        <v/>
      </c>
      <c r="I288" s="11"/>
      <c r="J288" s="78"/>
      <c r="K288" s="3"/>
      <c r="L288" s="3"/>
      <c r="M288" s="12">
        <f t="shared" si="46"/>
        <v>0</v>
      </c>
      <c r="N288" s="13">
        <f t="shared" si="47"/>
        <v>0</v>
      </c>
      <c r="O288" s="14" t="str">
        <f t="shared" si="42"/>
        <v/>
      </c>
      <c r="P288" s="11"/>
      <c r="Q288" s="70"/>
      <c r="R288" s="11"/>
      <c r="S288" s="71">
        <f t="shared" si="48"/>
        <v>0</v>
      </c>
      <c r="T288" s="72" t="str">
        <f t="shared" si="43"/>
        <v/>
      </c>
      <c r="U288" s="11"/>
      <c r="V288" s="78"/>
      <c r="W288" s="11"/>
      <c r="X288" s="71">
        <f t="shared" si="49"/>
        <v>0</v>
      </c>
      <c r="Y288" s="72" t="str">
        <f t="shared" si="44"/>
        <v/>
      </c>
      <c r="Z288" s="11"/>
    </row>
    <row r="289" spans="1:26" x14ac:dyDescent="0.35">
      <c r="A289" s="3"/>
      <c r="B289" s="4"/>
      <c r="C289" s="3"/>
      <c r="D289" s="3"/>
      <c r="E289" s="3"/>
      <c r="F289" s="12">
        <f t="shared" si="40"/>
        <v>0</v>
      </c>
      <c r="G289" s="13">
        <f t="shared" si="45"/>
        <v>0</v>
      </c>
      <c r="H289" s="14" t="str">
        <f t="shared" si="41"/>
        <v/>
      </c>
      <c r="I289" s="11"/>
      <c r="J289" s="78"/>
      <c r="K289" s="3"/>
      <c r="L289" s="3"/>
      <c r="M289" s="12">
        <f t="shared" si="46"/>
        <v>0</v>
      </c>
      <c r="N289" s="13">
        <f t="shared" si="47"/>
        <v>0</v>
      </c>
      <c r="O289" s="14" t="str">
        <f t="shared" si="42"/>
        <v/>
      </c>
      <c r="P289" s="11"/>
      <c r="Q289" s="70"/>
      <c r="R289" s="11"/>
      <c r="S289" s="71">
        <f t="shared" si="48"/>
        <v>0</v>
      </c>
      <c r="T289" s="72" t="str">
        <f t="shared" si="43"/>
        <v/>
      </c>
      <c r="U289" s="11"/>
      <c r="V289" s="78"/>
      <c r="W289" s="11"/>
      <c r="X289" s="71">
        <f t="shared" si="49"/>
        <v>0</v>
      </c>
      <c r="Y289" s="72" t="str">
        <f t="shared" si="44"/>
        <v/>
      </c>
      <c r="Z289" s="11"/>
    </row>
    <row r="290" spans="1:26" x14ac:dyDescent="0.35">
      <c r="A290" s="3"/>
      <c r="B290" s="4"/>
      <c r="C290" s="3"/>
      <c r="D290" s="3"/>
      <c r="E290" s="3"/>
      <c r="F290" s="12">
        <f t="shared" si="40"/>
        <v>0</v>
      </c>
      <c r="G290" s="13">
        <f t="shared" si="45"/>
        <v>0</v>
      </c>
      <c r="H290" s="14" t="str">
        <f t="shared" si="41"/>
        <v/>
      </c>
      <c r="I290" s="11"/>
      <c r="J290" s="78"/>
      <c r="K290" s="3"/>
      <c r="L290" s="3"/>
      <c r="M290" s="12">
        <f t="shared" si="46"/>
        <v>0</v>
      </c>
      <c r="N290" s="13">
        <f t="shared" si="47"/>
        <v>0</v>
      </c>
      <c r="O290" s="14" t="str">
        <f t="shared" si="42"/>
        <v/>
      </c>
      <c r="P290" s="11"/>
      <c r="Q290" s="70"/>
      <c r="R290" s="11"/>
      <c r="S290" s="71">
        <f t="shared" si="48"/>
        <v>0</v>
      </c>
      <c r="T290" s="72" t="str">
        <f t="shared" si="43"/>
        <v/>
      </c>
      <c r="U290" s="11"/>
      <c r="V290" s="78"/>
      <c r="W290" s="11"/>
      <c r="X290" s="71">
        <f t="shared" si="49"/>
        <v>0</v>
      </c>
      <c r="Y290" s="72" t="str">
        <f t="shared" si="44"/>
        <v/>
      </c>
      <c r="Z290" s="11"/>
    </row>
    <row r="291" spans="1:26" x14ac:dyDescent="0.35">
      <c r="A291" s="3"/>
      <c r="B291" s="4"/>
      <c r="C291" s="3"/>
      <c r="D291" s="3"/>
      <c r="E291" s="3"/>
      <c r="F291" s="12">
        <f t="shared" si="40"/>
        <v>0</v>
      </c>
      <c r="G291" s="13">
        <f t="shared" si="45"/>
        <v>0</v>
      </c>
      <c r="H291" s="14" t="str">
        <f t="shared" si="41"/>
        <v/>
      </c>
      <c r="I291" s="11"/>
      <c r="J291" s="78"/>
      <c r="K291" s="3"/>
      <c r="L291" s="3"/>
      <c r="M291" s="12">
        <f t="shared" si="46"/>
        <v>0</v>
      </c>
      <c r="N291" s="13">
        <f t="shared" si="47"/>
        <v>0</v>
      </c>
      <c r="O291" s="14" t="str">
        <f t="shared" si="42"/>
        <v/>
      </c>
      <c r="P291" s="11"/>
      <c r="Q291" s="70"/>
      <c r="R291" s="11"/>
      <c r="S291" s="71">
        <f t="shared" si="48"/>
        <v>0</v>
      </c>
      <c r="T291" s="72" t="str">
        <f t="shared" si="43"/>
        <v/>
      </c>
      <c r="U291" s="11"/>
      <c r="V291" s="78"/>
      <c r="W291" s="11"/>
      <c r="X291" s="71">
        <f t="shared" si="49"/>
        <v>0</v>
      </c>
      <c r="Y291" s="72" t="str">
        <f t="shared" si="44"/>
        <v/>
      </c>
      <c r="Z291" s="11"/>
    </row>
    <row r="292" spans="1:26" x14ac:dyDescent="0.35">
      <c r="A292" s="3"/>
      <c r="B292" s="4"/>
      <c r="C292" s="3"/>
      <c r="D292" s="3"/>
      <c r="E292" s="3"/>
      <c r="F292" s="12">
        <f t="shared" si="40"/>
        <v>0</v>
      </c>
      <c r="G292" s="13">
        <f t="shared" si="45"/>
        <v>0</v>
      </c>
      <c r="H292" s="14" t="str">
        <f t="shared" si="41"/>
        <v/>
      </c>
      <c r="I292" s="11"/>
      <c r="J292" s="78"/>
      <c r="K292" s="3"/>
      <c r="L292" s="3"/>
      <c r="M292" s="12">
        <f t="shared" si="46"/>
        <v>0</v>
      </c>
      <c r="N292" s="13">
        <f t="shared" si="47"/>
        <v>0</v>
      </c>
      <c r="O292" s="14" t="str">
        <f t="shared" si="42"/>
        <v/>
      </c>
      <c r="P292" s="11"/>
      <c r="Q292" s="70"/>
      <c r="R292" s="11"/>
      <c r="S292" s="71">
        <f t="shared" si="48"/>
        <v>0</v>
      </c>
      <c r="T292" s="72" t="str">
        <f t="shared" si="43"/>
        <v/>
      </c>
      <c r="U292" s="11"/>
      <c r="V292" s="78"/>
      <c r="W292" s="11"/>
      <c r="X292" s="71">
        <f t="shared" si="49"/>
        <v>0</v>
      </c>
      <c r="Y292" s="72" t="str">
        <f t="shared" si="44"/>
        <v/>
      </c>
      <c r="Z292" s="11"/>
    </row>
    <row r="293" spans="1:26" x14ac:dyDescent="0.35">
      <c r="A293" s="3"/>
      <c r="B293" s="4"/>
      <c r="C293" s="3"/>
      <c r="D293" s="3"/>
      <c r="E293" s="3"/>
      <c r="F293" s="12">
        <f t="shared" si="40"/>
        <v>0</v>
      </c>
      <c r="G293" s="13">
        <f t="shared" si="45"/>
        <v>0</v>
      </c>
      <c r="H293" s="14" t="str">
        <f t="shared" si="41"/>
        <v/>
      </c>
      <c r="I293" s="11"/>
      <c r="J293" s="78"/>
      <c r="K293" s="3"/>
      <c r="L293" s="3"/>
      <c r="M293" s="12">
        <f t="shared" si="46"/>
        <v>0</v>
      </c>
      <c r="N293" s="13">
        <f t="shared" si="47"/>
        <v>0</v>
      </c>
      <c r="O293" s="14" t="str">
        <f t="shared" si="42"/>
        <v/>
      </c>
      <c r="P293" s="11"/>
      <c r="Q293" s="70"/>
      <c r="R293" s="11"/>
      <c r="S293" s="71">
        <f t="shared" si="48"/>
        <v>0</v>
      </c>
      <c r="T293" s="72" t="str">
        <f t="shared" si="43"/>
        <v/>
      </c>
      <c r="U293" s="11"/>
      <c r="V293" s="78"/>
      <c r="W293" s="11"/>
      <c r="X293" s="71">
        <f t="shared" si="49"/>
        <v>0</v>
      </c>
      <c r="Y293" s="72" t="str">
        <f t="shared" si="44"/>
        <v/>
      </c>
      <c r="Z293" s="11"/>
    </row>
    <row r="294" spans="1:26" x14ac:dyDescent="0.35">
      <c r="A294" s="3"/>
      <c r="B294" s="4"/>
      <c r="C294" s="3"/>
      <c r="D294" s="3"/>
      <c r="E294" s="3"/>
      <c r="F294" s="12">
        <f t="shared" si="40"/>
        <v>0</v>
      </c>
      <c r="G294" s="13">
        <f t="shared" si="45"/>
        <v>0</v>
      </c>
      <c r="H294" s="14" t="str">
        <f t="shared" si="41"/>
        <v/>
      </c>
      <c r="I294" s="11"/>
      <c r="J294" s="78"/>
      <c r="K294" s="3"/>
      <c r="L294" s="3"/>
      <c r="M294" s="12">
        <f t="shared" si="46"/>
        <v>0</v>
      </c>
      <c r="N294" s="13">
        <f t="shared" si="47"/>
        <v>0</v>
      </c>
      <c r="O294" s="14" t="str">
        <f t="shared" si="42"/>
        <v/>
      </c>
      <c r="P294" s="11"/>
      <c r="Q294" s="70"/>
      <c r="R294" s="11"/>
      <c r="S294" s="71">
        <f t="shared" si="48"/>
        <v>0</v>
      </c>
      <c r="T294" s="72" t="str">
        <f t="shared" si="43"/>
        <v/>
      </c>
      <c r="U294" s="11"/>
      <c r="V294" s="78"/>
      <c r="W294" s="11"/>
      <c r="X294" s="71">
        <f t="shared" si="49"/>
        <v>0</v>
      </c>
      <c r="Y294" s="72" t="str">
        <f t="shared" si="44"/>
        <v/>
      </c>
      <c r="Z294" s="11"/>
    </row>
    <row r="295" spans="1:26" x14ac:dyDescent="0.35">
      <c r="A295" s="3"/>
      <c r="B295" s="4"/>
      <c r="C295" s="3"/>
      <c r="D295" s="3"/>
      <c r="E295" s="3"/>
      <c r="F295" s="12">
        <f t="shared" si="40"/>
        <v>0</v>
      </c>
      <c r="G295" s="13">
        <f t="shared" si="45"/>
        <v>0</v>
      </c>
      <c r="H295" s="14" t="str">
        <f t="shared" si="41"/>
        <v/>
      </c>
      <c r="I295" s="11"/>
      <c r="J295" s="78"/>
      <c r="K295" s="3"/>
      <c r="L295" s="3"/>
      <c r="M295" s="12">
        <f t="shared" si="46"/>
        <v>0</v>
      </c>
      <c r="N295" s="13">
        <f t="shared" si="47"/>
        <v>0</v>
      </c>
      <c r="O295" s="14" t="str">
        <f t="shared" si="42"/>
        <v/>
      </c>
      <c r="P295" s="11"/>
      <c r="Q295" s="70"/>
      <c r="R295" s="11"/>
      <c r="S295" s="71">
        <f t="shared" si="48"/>
        <v>0</v>
      </c>
      <c r="T295" s="72" t="str">
        <f t="shared" si="43"/>
        <v/>
      </c>
      <c r="U295" s="11"/>
      <c r="V295" s="78"/>
      <c r="W295" s="11"/>
      <c r="X295" s="71">
        <f t="shared" si="49"/>
        <v>0</v>
      </c>
      <c r="Y295" s="72" t="str">
        <f t="shared" si="44"/>
        <v/>
      </c>
      <c r="Z295" s="11"/>
    </row>
    <row r="296" spans="1:26" x14ac:dyDescent="0.35">
      <c r="A296" s="3"/>
      <c r="B296" s="4"/>
      <c r="C296" s="3"/>
      <c r="D296" s="3"/>
      <c r="E296" s="3"/>
      <c r="F296" s="12">
        <f t="shared" si="40"/>
        <v>0</v>
      </c>
      <c r="G296" s="13">
        <f t="shared" si="45"/>
        <v>0</v>
      </c>
      <c r="H296" s="14" t="str">
        <f t="shared" si="41"/>
        <v/>
      </c>
      <c r="I296" s="11"/>
      <c r="J296" s="78"/>
      <c r="K296" s="3"/>
      <c r="L296" s="3"/>
      <c r="M296" s="12">
        <f t="shared" si="46"/>
        <v>0</v>
      </c>
      <c r="N296" s="13">
        <f t="shared" si="47"/>
        <v>0</v>
      </c>
      <c r="O296" s="14" t="str">
        <f t="shared" si="42"/>
        <v/>
      </c>
      <c r="P296" s="11"/>
      <c r="Q296" s="70"/>
      <c r="R296" s="11"/>
      <c r="S296" s="71">
        <f t="shared" si="48"/>
        <v>0</v>
      </c>
      <c r="T296" s="72" t="str">
        <f t="shared" si="43"/>
        <v/>
      </c>
      <c r="U296" s="11"/>
      <c r="V296" s="78"/>
      <c r="W296" s="11"/>
      <c r="X296" s="71">
        <f t="shared" si="49"/>
        <v>0</v>
      </c>
      <c r="Y296" s="72" t="str">
        <f t="shared" si="44"/>
        <v/>
      </c>
      <c r="Z296" s="11"/>
    </row>
    <row r="297" spans="1:26" x14ac:dyDescent="0.35">
      <c r="A297" s="3"/>
      <c r="B297" s="4"/>
      <c r="C297" s="3"/>
      <c r="D297" s="3"/>
      <c r="E297" s="3"/>
      <c r="F297" s="12">
        <f t="shared" si="40"/>
        <v>0</v>
      </c>
      <c r="G297" s="13">
        <f t="shared" si="45"/>
        <v>0</v>
      </c>
      <c r="H297" s="14" t="str">
        <f t="shared" si="41"/>
        <v/>
      </c>
      <c r="I297" s="11"/>
      <c r="J297" s="78"/>
      <c r="K297" s="3"/>
      <c r="L297" s="3"/>
      <c r="M297" s="12">
        <f t="shared" si="46"/>
        <v>0</v>
      </c>
      <c r="N297" s="13">
        <f t="shared" si="47"/>
        <v>0</v>
      </c>
      <c r="O297" s="14" t="str">
        <f t="shared" si="42"/>
        <v/>
      </c>
      <c r="P297" s="11"/>
      <c r="Q297" s="70"/>
      <c r="R297" s="11"/>
      <c r="S297" s="71">
        <f t="shared" si="48"/>
        <v>0</v>
      </c>
      <c r="T297" s="72" t="str">
        <f t="shared" si="43"/>
        <v/>
      </c>
      <c r="U297" s="11"/>
      <c r="V297" s="78"/>
      <c r="W297" s="11"/>
      <c r="X297" s="71">
        <f t="shared" si="49"/>
        <v>0</v>
      </c>
      <c r="Y297" s="72" t="str">
        <f t="shared" si="44"/>
        <v/>
      </c>
      <c r="Z297" s="11"/>
    </row>
    <row r="298" spans="1:26" x14ac:dyDescent="0.35">
      <c r="A298" s="3"/>
      <c r="B298" s="4"/>
      <c r="C298" s="3"/>
      <c r="D298" s="3"/>
      <c r="E298" s="3"/>
      <c r="F298" s="12">
        <f t="shared" si="40"/>
        <v>0</v>
      </c>
      <c r="G298" s="13">
        <f t="shared" si="45"/>
        <v>0</v>
      </c>
      <c r="H298" s="14" t="str">
        <f t="shared" si="41"/>
        <v/>
      </c>
      <c r="I298" s="11"/>
      <c r="J298" s="78"/>
      <c r="K298" s="3"/>
      <c r="L298" s="3"/>
      <c r="M298" s="12">
        <f t="shared" si="46"/>
        <v>0</v>
      </c>
      <c r="N298" s="13">
        <f t="shared" si="47"/>
        <v>0</v>
      </c>
      <c r="O298" s="14" t="str">
        <f t="shared" si="42"/>
        <v/>
      </c>
      <c r="P298" s="11"/>
      <c r="Q298" s="70"/>
      <c r="R298" s="11"/>
      <c r="S298" s="71">
        <f t="shared" si="48"/>
        <v>0</v>
      </c>
      <c r="T298" s="72" t="str">
        <f t="shared" si="43"/>
        <v/>
      </c>
      <c r="U298" s="11"/>
      <c r="V298" s="78"/>
      <c r="W298" s="11"/>
      <c r="X298" s="71">
        <f t="shared" si="49"/>
        <v>0</v>
      </c>
      <c r="Y298" s="72" t="str">
        <f t="shared" si="44"/>
        <v/>
      </c>
      <c r="Z298" s="11"/>
    </row>
    <row r="299" spans="1:26" x14ac:dyDescent="0.35">
      <c r="A299" s="3"/>
      <c r="B299" s="4"/>
      <c r="C299" s="3"/>
      <c r="D299" s="3"/>
      <c r="E299" s="3"/>
      <c r="F299" s="12">
        <f t="shared" si="40"/>
        <v>0</v>
      </c>
      <c r="G299" s="13">
        <f t="shared" si="45"/>
        <v>0</v>
      </c>
      <c r="H299" s="14" t="str">
        <f t="shared" si="41"/>
        <v/>
      </c>
      <c r="I299" s="11"/>
      <c r="J299" s="78"/>
      <c r="K299" s="3"/>
      <c r="L299" s="3"/>
      <c r="M299" s="12">
        <f t="shared" si="46"/>
        <v>0</v>
      </c>
      <c r="N299" s="13">
        <f t="shared" si="47"/>
        <v>0</v>
      </c>
      <c r="O299" s="14" t="str">
        <f t="shared" si="42"/>
        <v/>
      </c>
      <c r="P299" s="11"/>
      <c r="Q299" s="70"/>
      <c r="R299" s="11"/>
      <c r="S299" s="71">
        <f t="shared" si="48"/>
        <v>0</v>
      </c>
      <c r="T299" s="72" t="str">
        <f t="shared" si="43"/>
        <v/>
      </c>
      <c r="U299" s="11"/>
      <c r="V299" s="78"/>
      <c r="W299" s="11"/>
      <c r="X299" s="71">
        <f t="shared" si="49"/>
        <v>0</v>
      </c>
      <c r="Y299" s="72" t="str">
        <f t="shared" si="44"/>
        <v/>
      </c>
      <c r="Z299" s="11"/>
    </row>
    <row r="300" spans="1:26" x14ac:dyDescent="0.35">
      <c r="A300" s="3"/>
      <c r="B300" s="4"/>
      <c r="C300" s="3"/>
      <c r="D300" s="3"/>
      <c r="E300" s="3"/>
      <c r="F300" s="12">
        <f t="shared" si="40"/>
        <v>0</v>
      </c>
      <c r="G300" s="13">
        <f t="shared" si="45"/>
        <v>0</v>
      </c>
      <c r="H300" s="14" t="str">
        <f t="shared" si="41"/>
        <v/>
      </c>
      <c r="I300" s="11"/>
      <c r="J300" s="78"/>
      <c r="K300" s="3"/>
      <c r="L300" s="3"/>
      <c r="M300" s="12">
        <f t="shared" si="46"/>
        <v>0</v>
      </c>
      <c r="N300" s="13">
        <f t="shared" si="47"/>
        <v>0</v>
      </c>
      <c r="O300" s="14" t="str">
        <f t="shared" si="42"/>
        <v/>
      </c>
      <c r="P300" s="11"/>
      <c r="Q300" s="70"/>
      <c r="R300" s="11"/>
      <c r="S300" s="71">
        <f t="shared" si="48"/>
        <v>0</v>
      </c>
      <c r="T300" s="72" t="str">
        <f t="shared" si="43"/>
        <v/>
      </c>
      <c r="U300" s="11"/>
      <c r="V300" s="78"/>
      <c r="W300" s="11"/>
      <c r="X300" s="71">
        <f t="shared" si="49"/>
        <v>0</v>
      </c>
      <c r="Y300" s="72" t="str">
        <f t="shared" si="44"/>
        <v/>
      </c>
      <c r="Z300" s="11"/>
    </row>
    <row r="301" spans="1:26" x14ac:dyDescent="0.35">
      <c r="A301" s="3"/>
      <c r="B301" s="4"/>
      <c r="C301" s="3"/>
      <c r="D301" s="3"/>
      <c r="E301" s="3"/>
      <c r="F301" s="12">
        <f t="shared" si="40"/>
        <v>0</v>
      </c>
      <c r="G301" s="13">
        <f t="shared" si="45"/>
        <v>0</v>
      </c>
      <c r="H301" s="14" t="str">
        <f t="shared" si="41"/>
        <v/>
      </c>
      <c r="I301" s="11"/>
      <c r="J301" s="78"/>
      <c r="K301" s="3"/>
      <c r="L301" s="3"/>
      <c r="M301" s="12">
        <f t="shared" si="46"/>
        <v>0</v>
      </c>
      <c r="N301" s="13">
        <f t="shared" si="47"/>
        <v>0</v>
      </c>
      <c r="O301" s="14" t="str">
        <f t="shared" si="42"/>
        <v/>
      </c>
      <c r="P301" s="11"/>
      <c r="Q301" s="70"/>
      <c r="R301" s="11"/>
      <c r="S301" s="71">
        <f t="shared" si="48"/>
        <v>0</v>
      </c>
      <c r="T301" s="72" t="str">
        <f t="shared" si="43"/>
        <v/>
      </c>
      <c r="U301" s="11"/>
      <c r="V301" s="78"/>
      <c r="W301" s="11"/>
      <c r="X301" s="71">
        <f t="shared" si="49"/>
        <v>0</v>
      </c>
      <c r="Y301" s="72" t="str">
        <f t="shared" si="44"/>
        <v/>
      </c>
      <c r="Z301" s="11"/>
    </row>
    <row r="302" spans="1:26" x14ac:dyDescent="0.35">
      <c r="A302" s="3"/>
      <c r="B302" s="4"/>
      <c r="C302" s="3"/>
      <c r="D302" s="3"/>
      <c r="E302" s="3"/>
      <c r="F302" s="12">
        <f t="shared" si="40"/>
        <v>0</v>
      </c>
      <c r="G302" s="13">
        <f t="shared" si="45"/>
        <v>0</v>
      </c>
      <c r="H302" s="14" t="str">
        <f t="shared" si="41"/>
        <v/>
      </c>
      <c r="I302" s="11"/>
      <c r="J302" s="78"/>
      <c r="K302" s="3"/>
      <c r="L302" s="3"/>
      <c r="M302" s="12">
        <f t="shared" si="46"/>
        <v>0</v>
      </c>
      <c r="N302" s="13">
        <f t="shared" si="47"/>
        <v>0</v>
      </c>
      <c r="O302" s="14" t="str">
        <f t="shared" si="42"/>
        <v/>
      </c>
      <c r="P302" s="11"/>
      <c r="Q302" s="70"/>
      <c r="R302" s="11"/>
      <c r="S302" s="71">
        <f t="shared" si="48"/>
        <v>0</v>
      </c>
      <c r="T302" s="72" t="str">
        <f t="shared" si="43"/>
        <v/>
      </c>
      <c r="U302" s="11"/>
      <c r="V302" s="78"/>
      <c r="W302" s="11"/>
      <c r="X302" s="71">
        <f t="shared" si="49"/>
        <v>0</v>
      </c>
      <c r="Y302" s="72" t="str">
        <f t="shared" si="44"/>
        <v/>
      </c>
      <c r="Z302" s="11"/>
    </row>
    <row r="303" spans="1:26" x14ac:dyDescent="0.35">
      <c r="A303" s="3"/>
      <c r="B303" s="4"/>
      <c r="C303" s="3"/>
      <c r="D303" s="3"/>
      <c r="E303" s="3"/>
      <c r="F303" s="12">
        <f t="shared" si="40"/>
        <v>0</v>
      </c>
      <c r="G303" s="13">
        <f t="shared" si="45"/>
        <v>0</v>
      </c>
      <c r="H303" s="14" t="str">
        <f t="shared" si="41"/>
        <v/>
      </c>
      <c r="I303" s="11"/>
      <c r="J303" s="78"/>
      <c r="K303" s="3"/>
      <c r="L303" s="3"/>
      <c r="M303" s="12">
        <f t="shared" si="46"/>
        <v>0</v>
      </c>
      <c r="N303" s="13">
        <f t="shared" si="47"/>
        <v>0</v>
      </c>
      <c r="O303" s="14" t="str">
        <f t="shared" si="42"/>
        <v/>
      </c>
      <c r="P303" s="11"/>
      <c r="Q303" s="70"/>
      <c r="R303" s="11"/>
      <c r="S303" s="71">
        <f t="shared" si="48"/>
        <v>0</v>
      </c>
      <c r="T303" s="72" t="str">
        <f t="shared" si="43"/>
        <v/>
      </c>
      <c r="U303" s="11"/>
      <c r="V303" s="78"/>
      <c r="W303" s="11"/>
      <c r="X303" s="71">
        <f t="shared" si="49"/>
        <v>0</v>
      </c>
      <c r="Y303" s="72" t="str">
        <f t="shared" si="44"/>
        <v/>
      </c>
      <c r="Z303" s="11"/>
    </row>
    <row r="304" spans="1:26" x14ac:dyDescent="0.35">
      <c r="A304" s="3"/>
      <c r="B304" s="4"/>
      <c r="C304" s="3"/>
      <c r="D304" s="3"/>
      <c r="E304" s="3"/>
      <c r="F304" s="12">
        <f t="shared" si="40"/>
        <v>0</v>
      </c>
      <c r="G304" s="13">
        <f t="shared" si="45"/>
        <v>0</v>
      </c>
      <c r="H304" s="14" t="str">
        <f t="shared" si="41"/>
        <v/>
      </c>
      <c r="I304" s="11"/>
      <c r="J304" s="78"/>
      <c r="K304" s="3"/>
      <c r="L304" s="3"/>
      <c r="M304" s="12">
        <f t="shared" si="46"/>
        <v>0</v>
      </c>
      <c r="N304" s="13">
        <f t="shared" si="47"/>
        <v>0</v>
      </c>
      <c r="O304" s="14" t="str">
        <f t="shared" si="42"/>
        <v/>
      </c>
      <c r="P304" s="11"/>
      <c r="Q304" s="70"/>
      <c r="R304" s="11"/>
      <c r="S304" s="71">
        <f t="shared" si="48"/>
        <v>0</v>
      </c>
      <c r="T304" s="72" t="str">
        <f t="shared" si="43"/>
        <v/>
      </c>
      <c r="U304" s="11"/>
      <c r="V304" s="78"/>
      <c r="W304" s="11"/>
      <c r="X304" s="71">
        <f t="shared" si="49"/>
        <v>0</v>
      </c>
      <c r="Y304" s="72" t="str">
        <f t="shared" si="44"/>
        <v/>
      </c>
      <c r="Z304" s="11"/>
    </row>
    <row r="305" spans="1:26" x14ac:dyDescent="0.35">
      <c r="A305" s="3"/>
      <c r="B305" s="4"/>
      <c r="C305" s="3"/>
      <c r="D305" s="3"/>
      <c r="E305" s="3"/>
      <c r="F305" s="12">
        <f t="shared" si="40"/>
        <v>0</v>
      </c>
      <c r="G305" s="13">
        <f t="shared" si="45"/>
        <v>0</v>
      </c>
      <c r="H305" s="14" t="str">
        <f t="shared" si="41"/>
        <v/>
      </c>
      <c r="I305" s="11"/>
      <c r="J305" s="78"/>
      <c r="K305" s="3"/>
      <c r="L305" s="3"/>
      <c r="M305" s="12">
        <f t="shared" si="46"/>
        <v>0</v>
      </c>
      <c r="N305" s="13">
        <f t="shared" si="47"/>
        <v>0</v>
      </c>
      <c r="O305" s="14" t="str">
        <f t="shared" si="42"/>
        <v/>
      </c>
      <c r="P305" s="11"/>
      <c r="Q305" s="70"/>
      <c r="R305" s="11"/>
      <c r="S305" s="71">
        <f t="shared" si="48"/>
        <v>0</v>
      </c>
      <c r="T305" s="72" t="str">
        <f t="shared" si="43"/>
        <v/>
      </c>
      <c r="U305" s="11"/>
      <c r="V305" s="78"/>
      <c r="W305" s="11"/>
      <c r="X305" s="71">
        <f t="shared" si="49"/>
        <v>0</v>
      </c>
      <c r="Y305" s="72" t="str">
        <f t="shared" si="44"/>
        <v/>
      </c>
      <c r="Z305" s="11"/>
    </row>
    <row r="306" spans="1:26" x14ac:dyDescent="0.35">
      <c r="A306" s="3"/>
      <c r="B306" s="4"/>
      <c r="C306" s="3"/>
      <c r="D306" s="3"/>
      <c r="E306" s="3"/>
      <c r="F306" s="12">
        <f t="shared" si="40"/>
        <v>0</v>
      </c>
      <c r="G306" s="13">
        <f t="shared" si="45"/>
        <v>0</v>
      </c>
      <c r="H306" s="14" t="str">
        <f t="shared" si="41"/>
        <v/>
      </c>
      <c r="I306" s="11"/>
      <c r="J306" s="78"/>
      <c r="K306" s="3"/>
      <c r="L306" s="3"/>
      <c r="M306" s="12">
        <f t="shared" si="46"/>
        <v>0</v>
      </c>
      <c r="N306" s="13">
        <f t="shared" si="47"/>
        <v>0</v>
      </c>
      <c r="O306" s="14" t="str">
        <f t="shared" si="42"/>
        <v/>
      </c>
      <c r="P306" s="11"/>
      <c r="Q306" s="70"/>
      <c r="R306" s="11"/>
      <c r="S306" s="71">
        <f t="shared" si="48"/>
        <v>0</v>
      </c>
      <c r="T306" s="72" t="str">
        <f t="shared" si="43"/>
        <v/>
      </c>
      <c r="U306" s="11"/>
      <c r="V306" s="78"/>
      <c r="W306" s="11"/>
      <c r="X306" s="71">
        <f t="shared" si="49"/>
        <v>0</v>
      </c>
      <c r="Y306" s="72" t="str">
        <f t="shared" si="44"/>
        <v/>
      </c>
      <c r="Z306" s="11"/>
    </row>
    <row r="307" spans="1:26" x14ac:dyDescent="0.35">
      <c r="A307" s="3"/>
      <c r="B307" s="4"/>
      <c r="C307" s="3"/>
      <c r="D307" s="3"/>
      <c r="E307" s="3"/>
      <c r="F307" s="12">
        <f t="shared" si="40"/>
        <v>0</v>
      </c>
      <c r="G307" s="13">
        <f t="shared" si="45"/>
        <v>0</v>
      </c>
      <c r="H307" s="14" t="str">
        <f t="shared" si="41"/>
        <v/>
      </c>
      <c r="I307" s="11"/>
      <c r="J307" s="78"/>
      <c r="K307" s="3"/>
      <c r="L307" s="3"/>
      <c r="M307" s="12">
        <f t="shared" si="46"/>
        <v>0</v>
      </c>
      <c r="N307" s="13">
        <f t="shared" si="47"/>
        <v>0</v>
      </c>
      <c r="O307" s="14" t="str">
        <f t="shared" si="42"/>
        <v/>
      </c>
      <c r="P307" s="11"/>
      <c r="Q307" s="70"/>
      <c r="R307" s="11"/>
      <c r="S307" s="71">
        <f t="shared" si="48"/>
        <v>0</v>
      </c>
      <c r="T307" s="72" t="str">
        <f t="shared" si="43"/>
        <v/>
      </c>
      <c r="U307" s="11"/>
      <c r="V307" s="78"/>
      <c r="W307" s="11"/>
      <c r="X307" s="71">
        <f t="shared" si="49"/>
        <v>0</v>
      </c>
      <c r="Y307" s="72" t="str">
        <f t="shared" si="44"/>
        <v/>
      </c>
      <c r="Z307" s="11"/>
    </row>
    <row r="308" spans="1:26" x14ac:dyDescent="0.35">
      <c r="A308" s="3"/>
      <c r="B308" s="4"/>
      <c r="C308" s="3"/>
      <c r="D308" s="3"/>
      <c r="E308" s="3"/>
      <c r="F308" s="12">
        <f t="shared" si="40"/>
        <v>0</v>
      </c>
      <c r="G308" s="13">
        <f t="shared" si="45"/>
        <v>0</v>
      </c>
      <c r="H308" s="14" t="str">
        <f t="shared" si="41"/>
        <v/>
      </c>
      <c r="I308" s="11"/>
      <c r="J308" s="78"/>
      <c r="K308" s="3"/>
      <c r="L308" s="3"/>
      <c r="M308" s="12">
        <f t="shared" si="46"/>
        <v>0</v>
      </c>
      <c r="N308" s="13">
        <f t="shared" si="47"/>
        <v>0</v>
      </c>
      <c r="O308" s="14" t="str">
        <f t="shared" si="42"/>
        <v/>
      </c>
      <c r="P308" s="11"/>
      <c r="Q308" s="70"/>
      <c r="R308" s="11"/>
      <c r="S308" s="71">
        <f t="shared" si="48"/>
        <v>0</v>
      </c>
      <c r="T308" s="72" t="str">
        <f t="shared" si="43"/>
        <v/>
      </c>
      <c r="U308" s="11"/>
      <c r="V308" s="78"/>
      <c r="W308" s="11"/>
      <c r="X308" s="71">
        <f t="shared" si="49"/>
        <v>0</v>
      </c>
      <c r="Y308" s="72" t="str">
        <f t="shared" si="44"/>
        <v/>
      </c>
      <c r="Z308" s="11"/>
    </row>
    <row r="309" spans="1:26" x14ac:dyDescent="0.35">
      <c r="A309" s="3"/>
      <c r="B309" s="4"/>
      <c r="C309" s="3"/>
      <c r="D309" s="3"/>
      <c r="E309" s="3"/>
      <c r="F309" s="12">
        <f t="shared" si="40"/>
        <v>0</v>
      </c>
      <c r="G309" s="13">
        <f t="shared" si="45"/>
        <v>0</v>
      </c>
      <c r="H309" s="14" t="str">
        <f t="shared" si="41"/>
        <v/>
      </c>
      <c r="I309" s="11"/>
      <c r="J309" s="78"/>
      <c r="K309" s="3"/>
      <c r="L309" s="3"/>
      <c r="M309" s="12">
        <f t="shared" si="46"/>
        <v>0</v>
      </c>
      <c r="N309" s="13">
        <f t="shared" si="47"/>
        <v>0</v>
      </c>
      <c r="O309" s="14" t="str">
        <f t="shared" si="42"/>
        <v/>
      </c>
      <c r="P309" s="11"/>
      <c r="Q309" s="70"/>
      <c r="R309" s="11"/>
      <c r="S309" s="71">
        <f t="shared" si="48"/>
        <v>0</v>
      </c>
      <c r="T309" s="72" t="str">
        <f t="shared" si="43"/>
        <v/>
      </c>
      <c r="U309" s="11"/>
      <c r="V309" s="78"/>
      <c r="W309" s="11"/>
      <c r="X309" s="71">
        <f t="shared" si="49"/>
        <v>0</v>
      </c>
      <c r="Y309" s="72" t="str">
        <f t="shared" si="44"/>
        <v/>
      </c>
      <c r="Z309" s="11"/>
    </row>
    <row r="310" spans="1:26" x14ac:dyDescent="0.35">
      <c r="A310" s="3"/>
      <c r="B310" s="4"/>
      <c r="C310" s="3"/>
      <c r="D310" s="3"/>
      <c r="E310" s="3"/>
      <c r="F310" s="12">
        <f t="shared" si="40"/>
        <v>0</v>
      </c>
      <c r="G310" s="13">
        <f t="shared" si="45"/>
        <v>0</v>
      </c>
      <c r="H310" s="14" t="str">
        <f t="shared" si="41"/>
        <v/>
      </c>
      <c r="I310" s="11"/>
      <c r="J310" s="78"/>
      <c r="K310" s="3"/>
      <c r="L310" s="3"/>
      <c r="M310" s="12">
        <f t="shared" si="46"/>
        <v>0</v>
      </c>
      <c r="N310" s="13">
        <f t="shared" si="47"/>
        <v>0</v>
      </c>
      <c r="O310" s="14" t="str">
        <f t="shared" si="42"/>
        <v/>
      </c>
      <c r="P310" s="11"/>
      <c r="Q310" s="70"/>
      <c r="R310" s="11"/>
      <c r="S310" s="71">
        <f t="shared" si="48"/>
        <v>0</v>
      </c>
      <c r="T310" s="72" t="str">
        <f t="shared" si="43"/>
        <v/>
      </c>
      <c r="U310" s="11"/>
      <c r="V310" s="78"/>
      <c r="W310" s="11"/>
      <c r="X310" s="71">
        <f t="shared" si="49"/>
        <v>0</v>
      </c>
      <c r="Y310" s="72" t="str">
        <f t="shared" si="44"/>
        <v/>
      </c>
      <c r="Z310" s="11"/>
    </row>
    <row r="311" spans="1:26" x14ac:dyDescent="0.35">
      <c r="A311" s="3"/>
      <c r="B311" s="4"/>
      <c r="C311" s="3"/>
      <c r="D311" s="3"/>
      <c r="E311" s="3"/>
      <c r="F311" s="12">
        <f t="shared" si="40"/>
        <v>0</v>
      </c>
      <c r="G311" s="13">
        <f t="shared" si="45"/>
        <v>0</v>
      </c>
      <c r="H311" s="14" t="str">
        <f t="shared" si="41"/>
        <v/>
      </c>
      <c r="I311" s="11"/>
      <c r="J311" s="78"/>
      <c r="K311" s="3"/>
      <c r="L311" s="3"/>
      <c r="M311" s="12">
        <f t="shared" si="46"/>
        <v>0</v>
      </c>
      <c r="N311" s="13">
        <f t="shared" si="47"/>
        <v>0</v>
      </c>
      <c r="O311" s="14" t="str">
        <f t="shared" si="42"/>
        <v/>
      </c>
      <c r="P311" s="11"/>
      <c r="Q311" s="70"/>
      <c r="R311" s="11"/>
      <c r="S311" s="71">
        <f t="shared" si="48"/>
        <v>0</v>
      </c>
      <c r="T311" s="72" t="str">
        <f t="shared" si="43"/>
        <v/>
      </c>
      <c r="U311" s="11"/>
      <c r="V311" s="78"/>
      <c r="W311" s="11"/>
      <c r="X311" s="71">
        <f t="shared" si="49"/>
        <v>0</v>
      </c>
      <c r="Y311" s="72" t="str">
        <f t="shared" si="44"/>
        <v/>
      </c>
      <c r="Z311" s="11"/>
    </row>
    <row r="312" spans="1:26" x14ac:dyDescent="0.35">
      <c r="A312" s="3"/>
      <c r="B312" s="4"/>
      <c r="C312" s="3"/>
      <c r="D312" s="3"/>
      <c r="E312" s="3"/>
      <c r="F312" s="12">
        <f t="shared" si="40"/>
        <v>0</v>
      </c>
      <c r="G312" s="13">
        <f t="shared" si="45"/>
        <v>0</v>
      </c>
      <c r="H312" s="14" t="str">
        <f t="shared" si="41"/>
        <v/>
      </c>
      <c r="I312" s="11"/>
      <c r="J312" s="78"/>
      <c r="K312" s="3"/>
      <c r="L312" s="3"/>
      <c r="M312" s="12">
        <f t="shared" si="46"/>
        <v>0</v>
      </c>
      <c r="N312" s="13">
        <f t="shared" si="47"/>
        <v>0</v>
      </c>
      <c r="O312" s="14" t="str">
        <f t="shared" si="42"/>
        <v/>
      </c>
      <c r="P312" s="11"/>
      <c r="Q312" s="70"/>
      <c r="R312" s="11"/>
      <c r="S312" s="71">
        <f t="shared" si="48"/>
        <v>0</v>
      </c>
      <c r="T312" s="72" t="str">
        <f t="shared" si="43"/>
        <v/>
      </c>
      <c r="U312" s="11"/>
      <c r="V312" s="78"/>
      <c r="W312" s="11"/>
      <c r="X312" s="71">
        <f t="shared" si="49"/>
        <v>0</v>
      </c>
      <c r="Y312" s="72" t="str">
        <f t="shared" si="44"/>
        <v/>
      </c>
      <c r="Z312" s="11"/>
    </row>
    <row r="313" spans="1:26" x14ac:dyDescent="0.35">
      <c r="A313" s="3"/>
      <c r="B313" s="4"/>
      <c r="C313" s="3"/>
      <c r="D313" s="3"/>
      <c r="E313" s="3"/>
      <c r="F313" s="12">
        <f t="shared" si="40"/>
        <v>0</v>
      </c>
      <c r="G313" s="13">
        <f t="shared" si="45"/>
        <v>0</v>
      </c>
      <c r="H313" s="14" t="str">
        <f t="shared" si="41"/>
        <v/>
      </c>
      <c r="I313" s="11"/>
      <c r="J313" s="78"/>
      <c r="K313" s="3"/>
      <c r="L313" s="3"/>
      <c r="M313" s="12">
        <f t="shared" si="46"/>
        <v>0</v>
      </c>
      <c r="N313" s="13">
        <f t="shared" si="47"/>
        <v>0</v>
      </c>
      <c r="O313" s="14" t="str">
        <f t="shared" si="42"/>
        <v/>
      </c>
      <c r="P313" s="11"/>
      <c r="Q313" s="70"/>
      <c r="R313" s="11"/>
      <c r="S313" s="71">
        <f t="shared" si="48"/>
        <v>0</v>
      </c>
      <c r="T313" s="72" t="str">
        <f t="shared" si="43"/>
        <v/>
      </c>
      <c r="U313" s="11"/>
      <c r="V313" s="78"/>
      <c r="W313" s="11"/>
      <c r="X313" s="71">
        <f t="shared" si="49"/>
        <v>0</v>
      </c>
      <c r="Y313" s="72" t="str">
        <f t="shared" si="44"/>
        <v/>
      </c>
      <c r="Z313" s="11"/>
    </row>
    <row r="314" spans="1:26" x14ac:dyDescent="0.35">
      <c r="A314" s="3"/>
      <c r="B314" s="4"/>
      <c r="C314" s="3"/>
      <c r="D314" s="3"/>
      <c r="E314" s="3"/>
      <c r="F314" s="12">
        <f t="shared" si="40"/>
        <v>0</v>
      </c>
      <c r="G314" s="13">
        <f t="shared" si="45"/>
        <v>0</v>
      </c>
      <c r="H314" s="14" t="str">
        <f t="shared" si="41"/>
        <v/>
      </c>
      <c r="I314" s="11"/>
      <c r="J314" s="78"/>
      <c r="K314" s="3"/>
      <c r="L314" s="3"/>
      <c r="M314" s="12">
        <f t="shared" si="46"/>
        <v>0</v>
      </c>
      <c r="N314" s="13">
        <f t="shared" si="47"/>
        <v>0</v>
      </c>
      <c r="O314" s="14" t="str">
        <f t="shared" si="42"/>
        <v/>
      </c>
      <c r="P314" s="11"/>
      <c r="Q314" s="70"/>
      <c r="R314" s="11"/>
      <c r="S314" s="71">
        <f t="shared" si="48"/>
        <v>0</v>
      </c>
      <c r="T314" s="72" t="str">
        <f t="shared" si="43"/>
        <v/>
      </c>
      <c r="U314" s="11"/>
      <c r="V314" s="78"/>
      <c r="W314" s="11"/>
      <c r="X314" s="71">
        <f t="shared" si="49"/>
        <v>0</v>
      </c>
      <c r="Y314" s="72" t="str">
        <f t="shared" si="44"/>
        <v/>
      </c>
      <c r="Z314" s="11"/>
    </row>
    <row r="315" spans="1:26" x14ac:dyDescent="0.35">
      <c r="A315" s="3"/>
      <c r="B315" s="4"/>
      <c r="C315" s="3"/>
      <c r="D315" s="3"/>
      <c r="E315" s="3"/>
      <c r="F315" s="12">
        <f t="shared" si="40"/>
        <v>0</v>
      </c>
      <c r="G315" s="13">
        <f t="shared" si="45"/>
        <v>0</v>
      </c>
      <c r="H315" s="14" t="str">
        <f t="shared" si="41"/>
        <v/>
      </c>
      <c r="I315" s="11"/>
      <c r="J315" s="78"/>
      <c r="K315" s="3"/>
      <c r="L315" s="3"/>
      <c r="M315" s="12">
        <f t="shared" si="46"/>
        <v>0</v>
      </c>
      <c r="N315" s="13">
        <f t="shared" si="47"/>
        <v>0</v>
      </c>
      <c r="O315" s="14" t="str">
        <f t="shared" si="42"/>
        <v/>
      </c>
      <c r="P315" s="11"/>
      <c r="Q315" s="70"/>
      <c r="R315" s="11"/>
      <c r="S315" s="71">
        <f t="shared" si="48"/>
        <v>0</v>
      </c>
      <c r="T315" s="72" t="str">
        <f t="shared" si="43"/>
        <v/>
      </c>
      <c r="U315" s="11"/>
      <c r="V315" s="78"/>
      <c r="W315" s="11"/>
      <c r="X315" s="71">
        <f t="shared" si="49"/>
        <v>0</v>
      </c>
      <c r="Y315" s="72" t="str">
        <f t="shared" si="44"/>
        <v/>
      </c>
      <c r="Z315" s="11"/>
    </row>
    <row r="316" spans="1:26" x14ac:dyDescent="0.35">
      <c r="A316" s="3"/>
      <c r="B316" s="4"/>
      <c r="C316" s="3"/>
      <c r="D316" s="3"/>
      <c r="E316" s="3"/>
      <c r="F316" s="12">
        <f t="shared" si="40"/>
        <v>0</v>
      </c>
      <c r="G316" s="13">
        <f t="shared" si="45"/>
        <v>0</v>
      </c>
      <c r="H316" s="14" t="str">
        <f t="shared" si="41"/>
        <v/>
      </c>
      <c r="I316" s="11"/>
      <c r="J316" s="78"/>
      <c r="K316" s="3"/>
      <c r="L316" s="3"/>
      <c r="M316" s="12">
        <f t="shared" si="46"/>
        <v>0</v>
      </c>
      <c r="N316" s="13">
        <f t="shared" si="47"/>
        <v>0</v>
      </c>
      <c r="O316" s="14" t="str">
        <f t="shared" si="42"/>
        <v/>
      </c>
      <c r="P316" s="11"/>
      <c r="Q316" s="70"/>
      <c r="R316" s="11"/>
      <c r="S316" s="71">
        <f t="shared" si="48"/>
        <v>0</v>
      </c>
      <c r="T316" s="72" t="str">
        <f t="shared" si="43"/>
        <v/>
      </c>
      <c r="U316" s="11"/>
      <c r="V316" s="78"/>
      <c r="W316" s="11"/>
      <c r="X316" s="71">
        <f t="shared" si="49"/>
        <v>0</v>
      </c>
      <c r="Y316" s="72" t="str">
        <f t="shared" si="44"/>
        <v/>
      </c>
      <c r="Z316" s="11"/>
    </row>
    <row r="317" spans="1:26" x14ac:dyDescent="0.35">
      <c r="A317" s="3"/>
      <c r="B317" s="4"/>
      <c r="C317" s="3"/>
      <c r="D317" s="3"/>
      <c r="E317" s="3"/>
      <c r="F317" s="12">
        <f t="shared" si="40"/>
        <v>0</v>
      </c>
      <c r="G317" s="13">
        <f t="shared" si="45"/>
        <v>0</v>
      </c>
      <c r="H317" s="14" t="str">
        <f t="shared" si="41"/>
        <v/>
      </c>
      <c r="I317" s="11"/>
      <c r="J317" s="78"/>
      <c r="K317" s="3"/>
      <c r="L317" s="3"/>
      <c r="M317" s="12">
        <f t="shared" si="46"/>
        <v>0</v>
      </c>
      <c r="N317" s="13">
        <f t="shared" si="47"/>
        <v>0</v>
      </c>
      <c r="O317" s="14" t="str">
        <f t="shared" si="42"/>
        <v/>
      </c>
      <c r="P317" s="11"/>
      <c r="Q317" s="70"/>
      <c r="R317" s="11"/>
      <c r="S317" s="71">
        <f t="shared" si="48"/>
        <v>0</v>
      </c>
      <c r="T317" s="72" t="str">
        <f t="shared" si="43"/>
        <v/>
      </c>
      <c r="U317" s="11"/>
      <c r="V317" s="78"/>
      <c r="W317" s="11"/>
      <c r="X317" s="71">
        <f t="shared" si="49"/>
        <v>0</v>
      </c>
      <c r="Y317" s="72" t="str">
        <f t="shared" si="44"/>
        <v/>
      </c>
      <c r="Z317" s="11"/>
    </row>
    <row r="318" spans="1:26" x14ac:dyDescent="0.35">
      <c r="A318" s="3"/>
      <c r="B318" s="4"/>
      <c r="C318" s="3"/>
      <c r="D318" s="3"/>
      <c r="E318" s="3"/>
      <c r="F318" s="12">
        <f t="shared" si="40"/>
        <v>0</v>
      </c>
      <c r="G318" s="13">
        <f t="shared" si="45"/>
        <v>0</v>
      </c>
      <c r="H318" s="14" t="str">
        <f t="shared" si="41"/>
        <v/>
      </c>
      <c r="I318" s="11"/>
      <c r="J318" s="78"/>
      <c r="K318" s="3"/>
      <c r="L318" s="3"/>
      <c r="M318" s="12">
        <f t="shared" si="46"/>
        <v>0</v>
      </c>
      <c r="N318" s="13">
        <f t="shared" si="47"/>
        <v>0</v>
      </c>
      <c r="O318" s="14" t="str">
        <f t="shared" si="42"/>
        <v/>
      </c>
      <c r="P318" s="11"/>
      <c r="Q318" s="70"/>
      <c r="R318" s="11"/>
      <c r="S318" s="71">
        <f t="shared" si="48"/>
        <v>0</v>
      </c>
      <c r="T318" s="72" t="str">
        <f t="shared" si="43"/>
        <v/>
      </c>
      <c r="U318" s="11"/>
      <c r="V318" s="78"/>
      <c r="W318" s="11"/>
      <c r="X318" s="71">
        <f t="shared" si="49"/>
        <v>0</v>
      </c>
      <c r="Y318" s="72" t="str">
        <f t="shared" si="44"/>
        <v/>
      </c>
      <c r="Z318" s="11"/>
    </row>
    <row r="319" spans="1:26" x14ac:dyDescent="0.35">
      <c r="A319" s="3"/>
      <c r="B319" s="4"/>
      <c r="C319" s="3"/>
      <c r="D319" s="3"/>
      <c r="E319" s="3"/>
      <c r="F319" s="12">
        <f t="shared" si="40"/>
        <v>0</v>
      </c>
      <c r="G319" s="13">
        <f t="shared" si="45"/>
        <v>0</v>
      </c>
      <c r="H319" s="14" t="str">
        <f t="shared" si="41"/>
        <v/>
      </c>
      <c r="I319" s="11"/>
      <c r="J319" s="78"/>
      <c r="K319" s="3"/>
      <c r="L319" s="3"/>
      <c r="M319" s="12">
        <f t="shared" si="46"/>
        <v>0</v>
      </c>
      <c r="N319" s="13">
        <f t="shared" si="47"/>
        <v>0</v>
      </c>
      <c r="O319" s="14" t="str">
        <f t="shared" si="42"/>
        <v/>
      </c>
      <c r="P319" s="11"/>
      <c r="Q319" s="70"/>
      <c r="R319" s="11"/>
      <c r="S319" s="71">
        <f t="shared" si="48"/>
        <v>0</v>
      </c>
      <c r="T319" s="72" t="str">
        <f t="shared" si="43"/>
        <v/>
      </c>
      <c r="U319" s="11"/>
      <c r="V319" s="78"/>
      <c r="W319" s="11"/>
      <c r="X319" s="71">
        <f t="shared" si="49"/>
        <v>0</v>
      </c>
      <c r="Y319" s="72" t="str">
        <f t="shared" si="44"/>
        <v/>
      </c>
      <c r="Z319" s="11"/>
    </row>
    <row r="320" spans="1:26" x14ac:dyDescent="0.35">
      <c r="A320" s="3"/>
      <c r="B320" s="4"/>
      <c r="C320" s="3"/>
      <c r="D320" s="3"/>
      <c r="E320" s="3"/>
      <c r="F320" s="12">
        <f t="shared" si="40"/>
        <v>0</v>
      </c>
      <c r="G320" s="13">
        <f t="shared" si="45"/>
        <v>0</v>
      </c>
      <c r="H320" s="14" t="str">
        <f t="shared" si="41"/>
        <v/>
      </c>
      <c r="I320" s="11"/>
      <c r="J320" s="78"/>
      <c r="K320" s="3"/>
      <c r="L320" s="3"/>
      <c r="M320" s="12">
        <f t="shared" si="46"/>
        <v>0</v>
      </c>
      <c r="N320" s="13">
        <f t="shared" si="47"/>
        <v>0</v>
      </c>
      <c r="O320" s="14" t="str">
        <f t="shared" si="42"/>
        <v/>
      </c>
      <c r="P320" s="11"/>
      <c r="Q320" s="70"/>
      <c r="R320" s="11"/>
      <c r="S320" s="71">
        <f t="shared" si="48"/>
        <v>0</v>
      </c>
      <c r="T320" s="72" t="str">
        <f t="shared" si="43"/>
        <v/>
      </c>
      <c r="U320" s="11"/>
      <c r="V320" s="78"/>
      <c r="W320" s="11"/>
      <c r="X320" s="71">
        <f t="shared" si="49"/>
        <v>0</v>
      </c>
      <c r="Y320" s="72" t="str">
        <f t="shared" si="44"/>
        <v/>
      </c>
      <c r="Z320" s="11"/>
    </row>
    <row r="321" spans="1:26" x14ac:dyDescent="0.35">
      <c r="A321" s="3"/>
      <c r="B321" s="4"/>
      <c r="C321" s="3"/>
      <c r="D321" s="3"/>
      <c r="E321" s="3"/>
      <c r="F321" s="12">
        <f t="shared" si="40"/>
        <v>0</v>
      </c>
      <c r="G321" s="13">
        <f t="shared" si="45"/>
        <v>0</v>
      </c>
      <c r="H321" s="14" t="str">
        <f t="shared" si="41"/>
        <v/>
      </c>
      <c r="I321" s="11"/>
      <c r="J321" s="78"/>
      <c r="K321" s="3"/>
      <c r="L321" s="3"/>
      <c r="M321" s="12">
        <f t="shared" si="46"/>
        <v>0</v>
      </c>
      <c r="N321" s="13">
        <f t="shared" si="47"/>
        <v>0</v>
      </c>
      <c r="O321" s="14" t="str">
        <f t="shared" si="42"/>
        <v/>
      </c>
      <c r="P321" s="11"/>
      <c r="Q321" s="70"/>
      <c r="R321" s="11"/>
      <c r="S321" s="71">
        <f t="shared" si="48"/>
        <v>0</v>
      </c>
      <c r="T321" s="72" t="str">
        <f t="shared" si="43"/>
        <v/>
      </c>
      <c r="U321" s="11"/>
      <c r="V321" s="78"/>
      <c r="W321" s="11"/>
      <c r="X321" s="71">
        <f t="shared" si="49"/>
        <v>0</v>
      </c>
      <c r="Y321" s="72" t="str">
        <f t="shared" si="44"/>
        <v/>
      </c>
      <c r="Z321" s="11"/>
    </row>
    <row r="322" spans="1:26" x14ac:dyDescent="0.35">
      <c r="A322" s="3"/>
      <c r="B322" s="4"/>
      <c r="C322" s="3"/>
      <c r="D322" s="3"/>
      <c r="E322" s="3"/>
      <c r="F322" s="12">
        <f t="shared" si="40"/>
        <v>0</v>
      </c>
      <c r="G322" s="13">
        <f t="shared" si="45"/>
        <v>0</v>
      </c>
      <c r="H322" s="14" t="str">
        <f t="shared" si="41"/>
        <v/>
      </c>
      <c r="I322" s="11"/>
      <c r="J322" s="78"/>
      <c r="K322" s="3"/>
      <c r="L322" s="3"/>
      <c r="M322" s="12">
        <f t="shared" si="46"/>
        <v>0</v>
      </c>
      <c r="N322" s="13">
        <f t="shared" si="47"/>
        <v>0</v>
      </c>
      <c r="O322" s="14" t="str">
        <f t="shared" si="42"/>
        <v/>
      </c>
      <c r="P322" s="11"/>
      <c r="Q322" s="70"/>
      <c r="R322" s="11"/>
      <c r="S322" s="71">
        <f t="shared" si="48"/>
        <v>0</v>
      </c>
      <c r="T322" s="72" t="str">
        <f t="shared" si="43"/>
        <v/>
      </c>
      <c r="U322" s="11"/>
      <c r="V322" s="78"/>
      <c r="W322" s="11"/>
      <c r="X322" s="71">
        <f t="shared" si="49"/>
        <v>0</v>
      </c>
      <c r="Y322" s="72" t="str">
        <f t="shared" si="44"/>
        <v/>
      </c>
      <c r="Z322" s="11"/>
    </row>
    <row r="323" spans="1:26" x14ac:dyDescent="0.35">
      <c r="A323" s="3"/>
      <c r="B323" s="4"/>
      <c r="C323" s="3"/>
      <c r="D323" s="3"/>
      <c r="E323" s="3"/>
      <c r="F323" s="12">
        <f t="shared" si="40"/>
        <v>0</v>
      </c>
      <c r="G323" s="13">
        <f t="shared" si="45"/>
        <v>0</v>
      </c>
      <c r="H323" s="14" t="str">
        <f t="shared" si="41"/>
        <v/>
      </c>
      <c r="I323" s="11"/>
      <c r="J323" s="78"/>
      <c r="K323" s="3"/>
      <c r="L323" s="3"/>
      <c r="M323" s="12">
        <f t="shared" si="46"/>
        <v>0</v>
      </c>
      <c r="N323" s="13">
        <f t="shared" si="47"/>
        <v>0</v>
      </c>
      <c r="O323" s="14" t="str">
        <f t="shared" si="42"/>
        <v/>
      </c>
      <c r="P323" s="11"/>
      <c r="Q323" s="70"/>
      <c r="R323" s="11"/>
      <c r="S323" s="71">
        <f t="shared" si="48"/>
        <v>0</v>
      </c>
      <c r="T323" s="72" t="str">
        <f t="shared" si="43"/>
        <v/>
      </c>
      <c r="U323" s="11"/>
      <c r="V323" s="78"/>
      <c r="W323" s="11"/>
      <c r="X323" s="71">
        <f t="shared" si="49"/>
        <v>0</v>
      </c>
      <c r="Y323" s="72" t="str">
        <f t="shared" si="44"/>
        <v/>
      </c>
      <c r="Z323" s="11"/>
    </row>
    <row r="324" spans="1:26" x14ac:dyDescent="0.35">
      <c r="A324" s="3"/>
      <c r="B324" s="4"/>
      <c r="C324" s="3"/>
      <c r="D324" s="3"/>
      <c r="E324" s="3"/>
      <c r="F324" s="12">
        <f t="shared" si="40"/>
        <v>0</v>
      </c>
      <c r="G324" s="13">
        <f t="shared" si="45"/>
        <v>0</v>
      </c>
      <c r="H324" s="14" t="str">
        <f t="shared" si="41"/>
        <v/>
      </c>
      <c r="I324" s="11"/>
      <c r="J324" s="78"/>
      <c r="K324" s="3"/>
      <c r="L324" s="3"/>
      <c r="M324" s="12">
        <f t="shared" si="46"/>
        <v>0</v>
      </c>
      <c r="N324" s="13">
        <f t="shared" si="47"/>
        <v>0</v>
      </c>
      <c r="O324" s="14" t="str">
        <f t="shared" si="42"/>
        <v/>
      </c>
      <c r="P324" s="11"/>
      <c r="Q324" s="70"/>
      <c r="R324" s="11"/>
      <c r="S324" s="71">
        <f t="shared" si="48"/>
        <v>0</v>
      </c>
      <c r="T324" s="72" t="str">
        <f t="shared" si="43"/>
        <v/>
      </c>
      <c r="U324" s="11"/>
      <c r="V324" s="78"/>
      <c r="W324" s="11"/>
      <c r="X324" s="71">
        <f t="shared" si="49"/>
        <v>0</v>
      </c>
      <c r="Y324" s="72" t="str">
        <f t="shared" si="44"/>
        <v/>
      </c>
      <c r="Z324" s="11"/>
    </row>
    <row r="325" spans="1:26" x14ac:dyDescent="0.35">
      <c r="A325" s="3"/>
      <c r="B325" s="4"/>
      <c r="C325" s="3"/>
      <c r="D325" s="3"/>
      <c r="E325" s="3"/>
      <c r="F325" s="12">
        <f t="shared" si="40"/>
        <v>0</v>
      </c>
      <c r="G325" s="13">
        <f t="shared" si="45"/>
        <v>0</v>
      </c>
      <c r="H325" s="14" t="str">
        <f t="shared" si="41"/>
        <v/>
      </c>
      <c r="I325" s="11"/>
      <c r="J325" s="78"/>
      <c r="K325" s="3"/>
      <c r="L325" s="3"/>
      <c r="M325" s="12">
        <f t="shared" si="46"/>
        <v>0</v>
      </c>
      <c r="N325" s="13">
        <f t="shared" si="47"/>
        <v>0</v>
      </c>
      <c r="O325" s="14" t="str">
        <f t="shared" si="42"/>
        <v/>
      </c>
      <c r="P325" s="11"/>
      <c r="Q325" s="70"/>
      <c r="R325" s="11"/>
      <c r="S325" s="71">
        <f t="shared" si="48"/>
        <v>0</v>
      </c>
      <c r="T325" s="72" t="str">
        <f t="shared" si="43"/>
        <v/>
      </c>
      <c r="U325" s="11"/>
      <c r="V325" s="78"/>
      <c r="W325" s="11"/>
      <c r="X325" s="71">
        <f t="shared" si="49"/>
        <v>0</v>
      </c>
      <c r="Y325" s="72" t="str">
        <f t="shared" si="44"/>
        <v/>
      </c>
      <c r="Z325" s="11"/>
    </row>
    <row r="326" spans="1:26" x14ac:dyDescent="0.35">
      <c r="A326" s="3"/>
      <c r="B326" s="4"/>
      <c r="C326" s="3"/>
      <c r="D326" s="3"/>
      <c r="E326" s="3"/>
      <c r="F326" s="12">
        <f t="shared" si="40"/>
        <v>0</v>
      </c>
      <c r="G326" s="13">
        <f t="shared" si="45"/>
        <v>0</v>
      </c>
      <c r="H326" s="14" t="str">
        <f t="shared" si="41"/>
        <v/>
      </c>
      <c r="I326" s="11"/>
      <c r="J326" s="78"/>
      <c r="K326" s="3"/>
      <c r="L326" s="3"/>
      <c r="M326" s="12">
        <f t="shared" si="46"/>
        <v>0</v>
      </c>
      <c r="N326" s="13">
        <f t="shared" si="47"/>
        <v>0</v>
      </c>
      <c r="O326" s="14" t="str">
        <f t="shared" si="42"/>
        <v/>
      </c>
      <c r="P326" s="11"/>
      <c r="Q326" s="70"/>
      <c r="R326" s="11"/>
      <c r="S326" s="71">
        <f t="shared" si="48"/>
        <v>0</v>
      </c>
      <c r="T326" s="72" t="str">
        <f t="shared" si="43"/>
        <v/>
      </c>
      <c r="U326" s="11"/>
      <c r="V326" s="78"/>
      <c r="W326" s="11"/>
      <c r="X326" s="71">
        <f t="shared" si="49"/>
        <v>0</v>
      </c>
      <c r="Y326" s="72" t="str">
        <f t="shared" si="44"/>
        <v/>
      </c>
      <c r="Z326" s="11"/>
    </row>
    <row r="327" spans="1:26" x14ac:dyDescent="0.35">
      <c r="A327" s="3"/>
      <c r="B327" s="4"/>
      <c r="C327" s="3"/>
      <c r="D327" s="3"/>
      <c r="E327" s="3"/>
      <c r="F327" s="12">
        <f t="shared" si="40"/>
        <v>0</v>
      </c>
      <c r="G327" s="13">
        <f t="shared" si="45"/>
        <v>0</v>
      </c>
      <c r="H327" s="14" t="str">
        <f t="shared" si="41"/>
        <v/>
      </c>
      <c r="I327" s="11"/>
      <c r="J327" s="78"/>
      <c r="K327" s="3"/>
      <c r="L327" s="3"/>
      <c r="M327" s="12">
        <f t="shared" si="46"/>
        <v>0</v>
      </c>
      <c r="N327" s="13">
        <f t="shared" si="47"/>
        <v>0</v>
      </c>
      <c r="O327" s="14" t="str">
        <f t="shared" si="42"/>
        <v/>
      </c>
      <c r="P327" s="11"/>
      <c r="Q327" s="70"/>
      <c r="R327" s="11"/>
      <c r="S327" s="71">
        <f t="shared" si="48"/>
        <v>0</v>
      </c>
      <c r="T327" s="72" t="str">
        <f t="shared" si="43"/>
        <v/>
      </c>
      <c r="U327" s="11"/>
      <c r="V327" s="78"/>
      <c r="W327" s="11"/>
      <c r="X327" s="71">
        <f t="shared" si="49"/>
        <v>0</v>
      </c>
      <c r="Y327" s="72" t="str">
        <f t="shared" si="44"/>
        <v/>
      </c>
      <c r="Z327" s="11"/>
    </row>
    <row r="328" spans="1:26" x14ac:dyDescent="0.35">
      <c r="A328" s="3"/>
      <c r="B328" s="4"/>
      <c r="C328" s="3"/>
      <c r="D328" s="3"/>
      <c r="E328" s="3"/>
      <c r="F328" s="12">
        <f t="shared" si="40"/>
        <v>0</v>
      </c>
      <c r="G328" s="13">
        <f t="shared" si="45"/>
        <v>0</v>
      </c>
      <c r="H328" s="14" t="str">
        <f t="shared" si="41"/>
        <v/>
      </c>
      <c r="I328" s="11"/>
      <c r="J328" s="78"/>
      <c r="K328" s="3"/>
      <c r="L328" s="3"/>
      <c r="M328" s="12">
        <f t="shared" si="46"/>
        <v>0</v>
      </c>
      <c r="N328" s="13">
        <f t="shared" si="47"/>
        <v>0</v>
      </c>
      <c r="O328" s="14" t="str">
        <f t="shared" si="42"/>
        <v/>
      </c>
      <c r="P328" s="11"/>
      <c r="Q328" s="70"/>
      <c r="R328" s="11"/>
      <c r="S328" s="71">
        <f t="shared" si="48"/>
        <v>0</v>
      </c>
      <c r="T328" s="72" t="str">
        <f t="shared" si="43"/>
        <v/>
      </c>
      <c r="U328" s="11"/>
      <c r="V328" s="78"/>
      <c r="W328" s="11"/>
      <c r="X328" s="71">
        <f t="shared" si="49"/>
        <v>0</v>
      </c>
      <c r="Y328" s="72" t="str">
        <f t="shared" si="44"/>
        <v/>
      </c>
      <c r="Z328" s="11"/>
    </row>
    <row r="329" spans="1:26" x14ac:dyDescent="0.35">
      <c r="A329" s="3"/>
      <c r="B329" s="4"/>
      <c r="C329" s="3"/>
      <c r="D329" s="3"/>
      <c r="E329" s="3"/>
      <c r="F329" s="12">
        <f t="shared" si="40"/>
        <v>0</v>
      </c>
      <c r="G329" s="13">
        <f t="shared" si="45"/>
        <v>0</v>
      </c>
      <c r="H329" s="14" t="str">
        <f t="shared" si="41"/>
        <v/>
      </c>
      <c r="I329" s="11"/>
      <c r="J329" s="78"/>
      <c r="K329" s="3"/>
      <c r="L329" s="3"/>
      <c r="M329" s="12">
        <f t="shared" si="46"/>
        <v>0</v>
      </c>
      <c r="N329" s="13">
        <f t="shared" si="47"/>
        <v>0</v>
      </c>
      <c r="O329" s="14" t="str">
        <f t="shared" si="42"/>
        <v/>
      </c>
      <c r="P329" s="11"/>
      <c r="Q329" s="70"/>
      <c r="R329" s="11"/>
      <c r="S329" s="71">
        <f t="shared" si="48"/>
        <v>0</v>
      </c>
      <c r="T329" s="72" t="str">
        <f t="shared" si="43"/>
        <v/>
      </c>
      <c r="U329" s="11"/>
      <c r="V329" s="78"/>
      <c r="W329" s="11"/>
      <c r="X329" s="71">
        <f t="shared" si="49"/>
        <v>0</v>
      </c>
      <c r="Y329" s="72" t="str">
        <f t="shared" si="44"/>
        <v/>
      </c>
      <c r="Z329" s="11"/>
    </row>
    <row r="330" spans="1:26" x14ac:dyDescent="0.35">
      <c r="A330" s="3"/>
      <c r="B330" s="4"/>
      <c r="C330" s="3"/>
      <c r="D330" s="3"/>
      <c r="E330" s="3"/>
      <c r="F330" s="12">
        <f t="shared" si="40"/>
        <v>0</v>
      </c>
      <c r="G330" s="13">
        <f t="shared" si="45"/>
        <v>0</v>
      </c>
      <c r="H330" s="14" t="str">
        <f t="shared" si="41"/>
        <v/>
      </c>
      <c r="I330" s="11"/>
      <c r="J330" s="78"/>
      <c r="K330" s="3"/>
      <c r="L330" s="3"/>
      <c r="M330" s="12">
        <f t="shared" si="46"/>
        <v>0</v>
      </c>
      <c r="N330" s="13">
        <f t="shared" si="47"/>
        <v>0</v>
      </c>
      <c r="O330" s="14" t="str">
        <f t="shared" si="42"/>
        <v/>
      </c>
      <c r="P330" s="11"/>
      <c r="Q330" s="70"/>
      <c r="R330" s="11"/>
      <c r="S330" s="71">
        <f t="shared" si="48"/>
        <v>0</v>
      </c>
      <c r="T330" s="72" t="str">
        <f t="shared" si="43"/>
        <v/>
      </c>
      <c r="U330" s="11"/>
      <c r="V330" s="78"/>
      <c r="W330" s="11"/>
      <c r="X330" s="71">
        <f t="shared" si="49"/>
        <v>0</v>
      </c>
      <c r="Y330" s="72" t="str">
        <f t="shared" si="44"/>
        <v/>
      </c>
      <c r="Z330" s="11"/>
    </row>
    <row r="331" spans="1:26" x14ac:dyDescent="0.35">
      <c r="A331" s="3"/>
      <c r="B331" s="4"/>
      <c r="C331" s="3"/>
      <c r="D331" s="3"/>
      <c r="E331" s="3"/>
      <c r="F331" s="12">
        <f t="shared" si="40"/>
        <v>0</v>
      </c>
      <c r="G331" s="13">
        <f t="shared" si="45"/>
        <v>0</v>
      </c>
      <c r="H331" s="14" t="str">
        <f t="shared" si="41"/>
        <v/>
      </c>
      <c r="I331" s="11"/>
      <c r="J331" s="78"/>
      <c r="K331" s="3"/>
      <c r="L331" s="3"/>
      <c r="M331" s="12">
        <f t="shared" si="46"/>
        <v>0</v>
      </c>
      <c r="N331" s="13">
        <f t="shared" si="47"/>
        <v>0</v>
      </c>
      <c r="O331" s="14" t="str">
        <f t="shared" si="42"/>
        <v/>
      </c>
      <c r="P331" s="11"/>
      <c r="Q331" s="70"/>
      <c r="R331" s="11"/>
      <c r="S331" s="71">
        <f t="shared" si="48"/>
        <v>0</v>
      </c>
      <c r="T331" s="72" t="str">
        <f t="shared" si="43"/>
        <v/>
      </c>
      <c r="U331" s="11"/>
      <c r="V331" s="78"/>
      <c r="W331" s="11"/>
      <c r="X331" s="71">
        <f t="shared" si="49"/>
        <v>0</v>
      </c>
      <c r="Y331" s="72" t="str">
        <f t="shared" si="44"/>
        <v/>
      </c>
      <c r="Z331" s="11"/>
    </row>
    <row r="332" spans="1:26" x14ac:dyDescent="0.35">
      <c r="A332" s="3"/>
      <c r="B332" s="4"/>
      <c r="C332" s="3"/>
      <c r="D332" s="3"/>
      <c r="E332" s="3"/>
      <c r="F332" s="12">
        <f t="shared" ref="F332:F395" si="50">SUM(D332:E332)</f>
        <v>0</v>
      </c>
      <c r="G332" s="13">
        <f t="shared" si="45"/>
        <v>0</v>
      </c>
      <c r="H332" s="14" t="str">
        <f t="shared" ref="H332:H395" si="51">IF(C332&lt;&gt;"",IF(G332&gt;=75,"ดีมาก",IF(G332&gt;=50,"ดี",IF(G332&gt;=25,"พอใช้",IF(G332&gt;=0,"ปรับปรุง")))),"")</f>
        <v/>
      </c>
      <c r="I332" s="11"/>
      <c r="J332" s="78"/>
      <c r="K332" s="3"/>
      <c r="L332" s="3"/>
      <c r="M332" s="12">
        <f t="shared" si="46"/>
        <v>0</v>
      </c>
      <c r="N332" s="13">
        <f t="shared" si="47"/>
        <v>0</v>
      </c>
      <c r="O332" s="14" t="str">
        <f t="shared" ref="O332:O395" si="52">IF(C332&lt;&gt;"",IF(N332&gt;=75,"ดีมาก",IF(N332&gt;=50,"ดี",IF(N332&gt;=25,"พอใช้",IF(N332&gt;=0,"ปรับปรุง")))),"")</f>
        <v/>
      </c>
      <c r="P332" s="11"/>
      <c r="Q332" s="70"/>
      <c r="R332" s="11"/>
      <c r="S332" s="71">
        <f t="shared" si="48"/>
        <v>0</v>
      </c>
      <c r="T332" s="72" t="str">
        <f t="shared" ref="T332:T395" si="53">IF(C332&lt;&gt;"",IF(S332&gt;=75,"ดีมาก",IF(S332&gt;=50,"ดี",IF(S332&gt;=25,"พอใช้",IF(S332&gt;=0,"ปรับปรุง")))),"")</f>
        <v/>
      </c>
      <c r="U332" s="11"/>
      <c r="V332" s="78"/>
      <c r="W332" s="11"/>
      <c r="X332" s="71">
        <f t="shared" si="49"/>
        <v>0</v>
      </c>
      <c r="Y332" s="72" t="str">
        <f t="shared" ref="Y332:Y395" si="54">IF(C332&lt;&gt;"",IF(X332&gt;=75,"ดีมาก",IF(X332&gt;=50,"ดี",IF(X332&gt;=25,"พอใช้",IF(X332&gt;=0,"ปรับปรุง")))),"")</f>
        <v/>
      </c>
      <c r="Z332" s="11"/>
    </row>
    <row r="333" spans="1:26" x14ac:dyDescent="0.35">
      <c r="A333" s="3"/>
      <c r="B333" s="4"/>
      <c r="C333" s="3"/>
      <c r="D333" s="3"/>
      <c r="E333" s="3"/>
      <c r="F333" s="12">
        <f t="shared" si="50"/>
        <v>0</v>
      </c>
      <c r="G333" s="13">
        <f t="shared" ref="G333:G396" si="55">F333*100/40</f>
        <v>0</v>
      </c>
      <c r="H333" s="14" t="str">
        <f t="shared" si="51"/>
        <v/>
      </c>
      <c r="I333" s="11"/>
      <c r="J333" s="78"/>
      <c r="K333" s="3"/>
      <c r="L333" s="3"/>
      <c r="M333" s="12">
        <f t="shared" ref="M333:M396" si="56">SUM(K333:L333)</f>
        <v>0</v>
      </c>
      <c r="N333" s="13">
        <f t="shared" ref="N333:N396" si="57">M333*100/20</f>
        <v>0</v>
      </c>
      <c r="O333" s="14" t="str">
        <f t="shared" si="52"/>
        <v/>
      </c>
      <c r="P333" s="11"/>
      <c r="Q333" s="70"/>
      <c r="R333" s="11"/>
      <c r="S333" s="71">
        <f t="shared" ref="S333:S396" si="58">R333*100/20</f>
        <v>0</v>
      </c>
      <c r="T333" s="72" t="str">
        <f t="shared" si="53"/>
        <v/>
      </c>
      <c r="U333" s="11"/>
      <c r="V333" s="78"/>
      <c r="W333" s="11"/>
      <c r="X333" s="71">
        <f t="shared" ref="X333:X396" si="59">W333*100/20</f>
        <v>0</v>
      </c>
      <c r="Y333" s="72" t="str">
        <f t="shared" si="54"/>
        <v/>
      </c>
      <c r="Z333" s="11"/>
    </row>
    <row r="334" spans="1:26" x14ac:dyDescent="0.35">
      <c r="A334" s="3"/>
      <c r="B334" s="4"/>
      <c r="C334" s="3"/>
      <c r="D334" s="3"/>
      <c r="E334" s="3"/>
      <c r="F334" s="12">
        <f t="shared" si="50"/>
        <v>0</v>
      </c>
      <c r="G334" s="13">
        <f t="shared" si="55"/>
        <v>0</v>
      </c>
      <c r="H334" s="14" t="str">
        <f t="shared" si="51"/>
        <v/>
      </c>
      <c r="I334" s="11"/>
      <c r="J334" s="78"/>
      <c r="K334" s="3"/>
      <c r="L334" s="3"/>
      <c r="M334" s="12">
        <f t="shared" si="56"/>
        <v>0</v>
      </c>
      <c r="N334" s="13">
        <f t="shared" si="57"/>
        <v>0</v>
      </c>
      <c r="O334" s="14" t="str">
        <f t="shared" si="52"/>
        <v/>
      </c>
      <c r="P334" s="11"/>
      <c r="Q334" s="70"/>
      <c r="R334" s="11"/>
      <c r="S334" s="71">
        <f t="shared" si="58"/>
        <v>0</v>
      </c>
      <c r="T334" s="72" t="str">
        <f t="shared" si="53"/>
        <v/>
      </c>
      <c r="U334" s="11"/>
      <c r="V334" s="78"/>
      <c r="W334" s="11"/>
      <c r="X334" s="71">
        <f t="shared" si="59"/>
        <v>0</v>
      </c>
      <c r="Y334" s="72" t="str">
        <f t="shared" si="54"/>
        <v/>
      </c>
      <c r="Z334" s="11"/>
    </row>
    <row r="335" spans="1:26" x14ac:dyDescent="0.35">
      <c r="A335" s="3"/>
      <c r="B335" s="4"/>
      <c r="C335" s="3"/>
      <c r="D335" s="3"/>
      <c r="E335" s="3"/>
      <c r="F335" s="12">
        <f t="shared" si="50"/>
        <v>0</v>
      </c>
      <c r="G335" s="13">
        <f t="shared" si="55"/>
        <v>0</v>
      </c>
      <c r="H335" s="14" t="str">
        <f t="shared" si="51"/>
        <v/>
      </c>
      <c r="I335" s="11"/>
      <c r="J335" s="78"/>
      <c r="K335" s="3"/>
      <c r="L335" s="3"/>
      <c r="M335" s="12">
        <f t="shared" si="56"/>
        <v>0</v>
      </c>
      <c r="N335" s="13">
        <f t="shared" si="57"/>
        <v>0</v>
      </c>
      <c r="O335" s="14" t="str">
        <f t="shared" si="52"/>
        <v/>
      </c>
      <c r="P335" s="11"/>
      <c r="Q335" s="70"/>
      <c r="R335" s="11"/>
      <c r="S335" s="71">
        <f t="shared" si="58"/>
        <v>0</v>
      </c>
      <c r="T335" s="72" t="str">
        <f t="shared" si="53"/>
        <v/>
      </c>
      <c r="U335" s="11"/>
      <c r="V335" s="78"/>
      <c r="W335" s="11"/>
      <c r="X335" s="71">
        <f t="shared" si="59"/>
        <v>0</v>
      </c>
      <c r="Y335" s="72" t="str">
        <f t="shared" si="54"/>
        <v/>
      </c>
      <c r="Z335" s="11"/>
    </row>
    <row r="336" spans="1:26" x14ac:dyDescent="0.35">
      <c r="A336" s="3"/>
      <c r="B336" s="4"/>
      <c r="C336" s="3"/>
      <c r="D336" s="3"/>
      <c r="E336" s="3"/>
      <c r="F336" s="12">
        <f t="shared" si="50"/>
        <v>0</v>
      </c>
      <c r="G336" s="13">
        <f t="shared" si="55"/>
        <v>0</v>
      </c>
      <c r="H336" s="14" t="str">
        <f t="shared" si="51"/>
        <v/>
      </c>
      <c r="I336" s="11"/>
      <c r="J336" s="78"/>
      <c r="K336" s="3"/>
      <c r="L336" s="3"/>
      <c r="M336" s="12">
        <f t="shared" si="56"/>
        <v>0</v>
      </c>
      <c r="N336" s="13">
        <f t="shared" si="57"/>
        <v>0</v>
      </c>
      <c r="O336" s="14" t="str">
        <f t="shared" si="52"/>
        <v/>
      </c>
      <c r="P336" s="11"/>
      <c r="Q336" s="70"/>
      <c r="R336" s="11"/>
      <c r="S336" s="71">
        <f t="shared" si="58"/>
        <v>0</v>
      </c>
      <c r="T336" s="72" t="str">
        <f t="shared" si="53"/>
        <v/>
      </c>
      <c r="U336" s="11"/>
      <c r="V336" s="78"/>
      <c r="W336" s="11"/>
      <c r="X336" s="71">
        <f t="shared" si="59"/>
        <v>0</v>
      </c>
      <c r="Y336" s="72" t="str">
        <f t="shared" si="54"/>
        <v/>
      </c>
      <c r="Z336" s="11"/>
    </row>
    <row r="337" spans="1:26" x14ac:dyDescent="0.35">
      <c r="A337" s="3"/>
      <c r="B337" s="4"/>
      <c r="C337" s="3"/>
      <c r="D337" s="3"/>
      <c r="E337" s="3"/>
      <c r="F337" s="12">
        <f t="shared" si="50"/>
        <v>0</v>
      </c>
      <c r="G337" s="13">
        <f t="shared" si="55"/>
        <v>0</v>
      </c>
      <c r="H337" s="14" t="str">
        <f t="shared" si="51"/>
        <v/>
      </c>
      <c r="I337" s="11"/>
      <c r="J337" s="78"/>
      <c r="K337" s="3"/>
      <c r="L337" s="3"/>
      <c r="M337" s="12">
        <f t="shared" si="56"/>
        <v>0</v>
      </c>
      <c r="N337" s="13">
        <f t="shared" si="57"/>
        <v>0</v>
      </c>
      <c r="O337" s="14" t="str">
        <f t="shared" si="52"/>
        <v/>
      </c>
      <c r="P337" s="11"/>
      <c r="Q337" s="70"/>
      <c r="R337" s="11"/>
      <c r="S337" s="71">
        <f t="shared" si="58"/>
        <v>0</v>
      </c>
      <c r="T337" s="72" t="str">
        <f t="shared" si="53"/>
        <v/>
      </c>
      <c r="U337" s="11"/>
      <c r="V337" s="78"/>
      <c r="W337" s="11"/>
      <c r="X337" s="71">
        <f t="shared" si="59"/>
        <v>0</v>
      </c>
      <c r="Y337" s="72" t="str">
        <f t="shared" si="54"/>
        <v/>
      </c>
      <c r="Z337" s="11"/>
    </row>
    <row r="338" spans="1:26" x14ac:dyDescent="0.35">
      <c r="A338" s="3"/>
      <c r="B338" s="4"/>
      <c r="C338" s="3"/>
      <c r="D338" s="3"/>
      <c r="E338" s="3"/>
      <c r="F338" s="12">
        <f t="shared" si="50"/>
        <v>0</v>
      </c>
      <c r="G338" s="13">
        <f t="shared" si="55"/>
        <v>0</v>
      </c>
      <c r="H338" s="14" t="str">
        <f t="shared" si="51"/>
        <v/>
      </c>
      <c r="I338" s="11"/>
      <c r="J338" s="78"/>
      <c r="K338" s="3"/>
      <c r="L338" s="3"/>
      <c r="M338" s="12">
        <f t="shared" si="56"/>
        <v>0</v>
      </c>
      <c r="N338" s="13">
        <f t="shared" si="57"/>
        <v>0</v>
      </c>
      <c r="O338" s="14" t="str">
        <f t="shared" si="52"/>
        <v/>
      </c>
      <c r="P338" s="11"/>
      <c r="Q338" s="70"/>
      <c r="R338" s="11"/>
      <c r="S338" s="71">
        <f t="shared" si="58"/>
        <v>0</v>
      </c>
      <c r="T338" s="72" t="str">
        <f t="shared" si="53"/>
        <v/>
      </c>
      <c r="U338" s="11"/>
      <c r="V338" s="78"/>
      <c r="W338" s="11"/>
      <c r="X338" s="71">
        <f t="shared" si="59"/>
        <v>0</v>
      </c>
      <c r="Y338" s="72" t="str">
        <f t="shared" si="54"/>
        <v/>
      </c>
      <c r="Z338" s="11"/>
    </row>
    <row r="339" spans="1:26" x14ac:dyDescent="0.35">
      <c r="A339" s="3"/>
      <c r="B339" s="4"/>
      <c r="C339" s="3"/>
      <c r="D339" s="3"/>
      <c r="E339" s="3"/>
      <c r="F339" s="12">
        <f t="shared" si="50"/>
        <v>0</v>
      </c>
      <c r="G339" s="13">
        <f t="shared" si="55"/>
        <v>0</v>
      </c>
      <c r="H339" s="14" t="str">
        <f t="shared" si="51"/>
        <v/>
      </c>
      <c r="I339" s="11"/>
      <c r="J339" s="78"/>
      <c r="K339" s="3"/>
      <c r="L339" s="3"/>
      <c r="M339" s="12">
        <f t="shared" si="56"/>
        <v>0</v>
      </c>
      <c r="N339" s="13">
        <f t="shared" si="57"/>
        <v>0</v>
      </c>
      <c r="O339" s="14" t="str">
        <f t="shared" si="52"/>
        <v/>
      </c>
      <c r="P339" s="11"/>
      <c r="Q339" s="70"/>
      <c r="R339" s="11"/>
      <c r="S339" s="71">
        <f t="shared" si="58"/>
        <v>0</v>
      </c>
      <c r="T339" s="72" t="str">
        <f t="shared" si="53"/>
        <v/>
      </c>
      <c r="U339" s="11"/>
      <c r="V339" s="78"/>
      <c r="W339" s="11"/>
      <c r="X339" s="71">
        <f t="shared" si="59"/>
        <v>0</v>
      </c>
      <c r="Y339" s="72" t="str">
        <f t="shared" si="54"/>
        <v/>
      </c>
      <c r="Z339" s="11"/>
    </row>
    <row r="340" spans="1:26" x14ac:dyDescent="0.35">
      <c r="A340" s="3"/>
      <c r="B340" s="4"/>
      <c r="C340" s="3"/>
      <c r="D340" s="3"/>
      <c r="E340" s="3"/>
      <c r="F340" s="12">
        <f t="shared" si="50"/>
        <v>0</v>
      </c>
      <c r="G340" s="13">
        <f t="shared" si="55"/>
        <v>0</v>
      </c>
      <c r="H340" s="14" t="str">
        <f t="shared" si="51"/>
        <v/>
      </c>
      <c r="I340" s="11"/>
      <c r="J340" s="78"/>
      <c r="K340" s="3"/>
      <c r="L340" s="3"/>
      <c r="M340" s="12">
        <f t="shared" si="56"/>
        <v>0</v>
      </c>
      <c r="N340" s="13">
        <f t="shared" si="57"/>
        <v>0</v>
      </c>
      <c r="O340" s="14" t="str">
        <f t="shared" si="52"/>
        <v/>
      </c>
      <c r="P340" s="11"/>
      <c r="Q340" s="70"/>
      <c r="R340" s="11"/>
      <c r="S340" s="71">
        <f t="shared" si="58"/>
        <v>0</v>
      </c>
      <c r="T340" s="72" t="str">
        <f t="shared" si="53"/>
        <v/>
      </c>
      <c r="U340" s="11"/>
      <c r="V340" s="78"/>
      <c r="W340" s="11"/>
      <c r="X340" s="71">
        <f t="shared" si="59"/>
        <v>0</v>
      </c>
      <c r="Y340" s="72" t="str">
        <f t="shared" si="54"/>
        <v/>
      </c>
      <c r="Z340" s="11"/>
    </row>
    <row r="341" spans="1:26" x14ac:dyDescent="0.35">
      <c r="A341" s="3"/>
      <c r="B341" s="4"/>
      <c r="C341" s="3"/>
      <c r="D341" s="3"/>
      <c r="E341" s="3"/>
      <c r="F341" s="12">
        <f t="shared" si="50"/>
        <v>0</v>
      </c>
      <c r="G341" s="13">
        <f t="shared" si="55"/>
        <v>0</v>
      </c>
      <c r="H341" s="14" t="str">
        <f t="shared" si="51"/>
        <v/>
      </c>
      <c r="I341" s="11"/>
      <c r="J341" s="78"/>
      <c r="K341" s="3"/>
      <c r="L341" s="3"/>
      <c r="M341" s="12">
        <f t="shared" si="56"/>
        <v>0</v>
      </c>
      <c r="N341" s="13">
        <f t="shared" si="57"/>
        <v>0</v>
      </c>
      <c r="O341" s="14" t="str">
        <f t="shared" si="52"/>
        <v/>
      </c>
      <c r="P341" s="11"/>
      <c r="Q341" s="70"/>
      <c r="R341" s="11"/>
      <c r="S341" s="71">
        <f t="shared" si="58"/>
        <v>0</v>
      </c>
      <c r="T341" s="72" t="str">
        <f t="shared" si="53"/>
        <v/>
      </c>
      <c r="U341" s="11"/>
      <c r="V341" s="78"/>
      <c r="W341" s="11"/>
      <c r="X341" s="71">
        <f t="shared" si="59"/>
        <v>0</v>
      </c>
      <c r="Y341" s="72" t="str">
        <f t="shared" si="54"/>
        <v/>
      </c>
      <c r="Z341" s="11"/>
    </row>
    <row r="342" spans="1:26" x14ac:dyDescent="0.35">
      <c r="A342" s="3"/>
      <c r="B342" s="4"/>
      <c r="C342" s="3"/>
      <c r="D342" s="3"/>
      <c r="E342" s="3"/>
      <c r="F342" s="12">
        <f t="shared" si="50"/>
        <v>0</v>
      </c>
      <c r="G342" s="13">
        <f t="shared" si="55"/>
        <v>0</v>
      </c>
      <c r="H342" s="14" t="str">
        <f t="shared" si="51"/>
        <v/>
      </c>
      <c r="I342" s="11"/>
      <c r="J342" s="78"/>
      <c r="K342" s="3"/>
      <c r="L342" s="3"/>
      <c r="M342" s="12">
        <f t="shared" si="56"/>
        <v>0</v>
      </c>
      <c r="N342" s="13">
        <f t="shared" si="57"/>
        <v>0</v>
      </c>
      <c r="O342" s="14" t="str">
        <f t="shared" si="52"/>
        <v/>
      </c>
      <c r="P342" s="11"/>
      <c r="Q342" s="70"/>
      <c r="R342" s="11"/>
      <c r="S342" s="71">
        <f t="shared" si="58"/>
        <v>0</v>
      </c>
      <c r="T342" s="72" t="str">
        <f t="shared" si="53"/>
        <v/>
      </c>
      <c r="U342" s="11"/>
      <c r="V342" s="78"/>
      <c r="W342" s="11"/>
      <c r="X342" s="71">
        <f t="shared" si="59"/>
        <v>0</v>
      </c>
      <c r="Y342" s="72" t="str">
        <f t="shared" si="54"/>
        <v/>
      </c>
      <c r="Z342" s="11"/>
    </row>
    <row r="343" spans="1:26" x14ac:dyDescent="0.35">
      <c r="A343" s="3"/>
      <c r="B343" s="4"/>
      <c r="C343" s="3"/>
      <c r="D343" s="3"/>
      <c r="E343" s="3"/>
      <c r="F343" s="12">
        <f t="shared" si="50"/>
        <v>0</v>
      </c>
      <c r="G343" s="13">
        <f t="shared" si="55"/>
        <v>0</v>
      </c>
      <c r="H343" s="14" t="str">
        <f t="shared" si="51"/>
        <v/>
      </c>
      <c r="I343" s="11"/>
      <c r="J343" s="78"/>
      <c r="K343" s="3"/>
      <c r="L343" s="3"/>
      <c r="M343" s="12">
        <f t="shared" si="56"/>
        <v>0</v>
      </c>
      <c r="N343" s="13">
        <f t="shared" si="57"/>
        <v>0</v>
      </c>
      <c r="O343" s="14" t="str">
        <f t="shared" si="52"/>
        <v/>
      </c>
      <c r="P343" s="11"/>
      <c r="Q343" s="70"/>
      <c r="R343" s="11"/>
      <c r="S343" s="71">
        <f t="shared" si="58"/>
        <v>0</v>
      </c>
      <c r="T343" s="72" t="str">
        <f t="shared" si="53"/>
        <v/>
      </c>
      <c r="U343" s="11"/>
      <c r="V343" s="78"/>
      <c r="W343" s="11"/>
      <c r="X343" s="71">
        <f t="shared" si="59"/>
        <v>0</v>
      </c>
      <c r="Y343" s="72" t="str">
        <f t="shared" si="54"/>
        <v/>
      </c>
      <c r="Z343" s="11"/>
    </row>
    <row r="344" spans="1:26" x14ac:dyDescent="0.35">
      <c r="A344" s="3"/>
      <c r="B344" s="4"/>
      <c r="C344" s="3"/>
      <c r="D344" s="3"/>
      <c r="E344" s="3"/>
      <c r="F344" s="12">
        <f t="shared" si="50"/>
        <v>0</v>
      </c>
      <c r="G344" s="13">
        <f t="shared" si="55"/>
        <v>0</v>
      </c>
      <c r="H344" s="14" t="str">
        <f t="shared" si="51"/>
        <v/>
      </c>
      <c r="I344" s="11"/>
      <c r="J344" s="78"/>
      <c r="K344" s="3"/>
      <c r="L344" s="3"/>
      <c r="M344" s="12">
        <f t="shared" si="56"/>
        <v>0</v>
      </c>
      <c r="N344" s="13">
        <f t="shared" si="57"/>
        <v>0</v>
      </c>
      <c r="O344" s="14" t="str">
        <f t="shared" si="52"/>
        <v/>
      </c>
      <c r="P344" s="11"/>
      <c r="Q344" s="70"/>
      <c r="R344" s="11"/>
      <c r="S344" s="71">
        <f t="shared" si="58"/>
        <v>0</v>
      </c>
      <c r="T344" s="72" t="str">
        <f t="shared" si="53"/>
        <v/>
      </c>
      <c r="U344" s="11"/>
      <c r="V344" s="78"/>
      <c r="W344" s="11"/>
      <c r="X344" s="71">
        <f t="shared" si="59"/>
        <v>0</v>
      </c>
      <c r="Y344" s="72" t="str">
        <f t="shared" si="54"/>
        <v/>
      </c>
      <c r="Z344" s="11"/>
    </row>
    <row r="345" spans="1:26" x14ac:dyDescent="0.35">
      <c r="A345" s="3"/>
      <c r="B345" s="4"/>
      <c r="C345" s="3"/>
      <c r="D345" s="3"/>
      <c r="E345" s="3"/>
      <c r="F345" s="12">
        <f t="shared" si="50"/>
        <v>0</v>
      </c>
      <c r="G345" s="13">
        <f t="shared" si="55"/>
        <v>0</v>
      </c>
      <c r="H345" s="14" t="str">
        <f t="shared" si="51"/>
        <v/>
      </c>
      <c r="I345" s="11"/>
      <c r="J345" s="78"/>
      <c r="K345" s="3"/>
      <c r="L345" s="3"/>
      <c r="M345" s="12">
        <f t="shared" si="56"/>
        <v>0</v>
      </c>
      <c r="N345" s="13">
        <f t="shared" si="57"/>
        <v>0</v>
      </c>
      <c r="O345" s="14" t="str">
        <f t="shared" si="52"/>
        <v/>
      </c>
      <c r="P345" s="11"/>
      <c r="Q345" s="70"/>
      <c r="R345" s="11"/>
      <c r="S345" s="71">
        <f t="shared" si="58"/>
        <v>0</v>
      </c>
      <c r="T345" s="72" t="str">
        <f t="shared" si="53"/>
        <v/>
      </c>
      <c r="U345" s="11"/>
      <c r="V345" s="78"/>
      <c r="W345" s="11"/>
      <c r="X345" s="71">
        <f t="shared" si="59"/>
        <v>0</v>
      </c>
      <c r="Y345" s="72" t="str">
        <f t="shared" si="54"/>
        <v/>
      </c>
      <c r="Z345" s="11"/>
    </row>
    <row r="346" spans="1:26" x14ac:dyDescent="0.35">
      <c r="A346" s="3"/>
      <c r="B346" s="4"/>
      <c r="C346" s="3"/>
      <c r="D346" s="3"/>
      <c r="E346" s="3"/>
      <c r="F346" s="12">
        <f t="shared" si="50"/>
        <v>0</v>
      </c>
      <c r="G346" s="13">
        <f t="shared" si="55"/>
        <v>0</v>
      </c>
      <c r="H346" s="14" t="str">
        <f t="shared" si="51"/>
        <v/>
      </c>
      <c r="I346" s="11"/>
      <c r="J346" s="78"/>
      <c r="K346" s="3"/>
      <c r="L346" s="3"/>
      <c r="M346" s="12">
        <f t="shared" si="56"/>
        <v>0</v>
      </c>
      <c r="N346" s="13">
        <f t="shared" si="57"/>
        <v>0</v>
      </c>
      <c r="O346" s="14" t="str">
        <f t="shared" si="52"/>
        <v/>
      </c>
      <c r="P346" s="11"/>
      <c r="Q346" s="70"/>
      <c r="R346" s="11"/>
      <c r="S346" s="71">
        <f t="shared" si="58"/>
        <v>0</v>
      </c>
      <c r="T346" s="72" t="str">
        <f t="shared" si="53"/>
        <v/>
      </c>
      <c r="U346" s="11"/>
      <c r="V346" s="78"/>
      <c r="W346" s="11"/>
      <c r="X346" s="71">
        <f t="shared" si="59"/>
        <v>0</v>
      </c>
      <c r="Y346" s="72" t="str">
        <f t="shared" si="54"/>
        <v/>
      </c>
      <c r="Z346" s="11"/>
    </row>
    <row r="347" spans="1:26" x14ac:dyDescent="0.35">
      <c r="A347" s="3"/>
      <c r="B347" s="4"/>
      <c r="C347" s="3"/>
      <c r="D347" s="3"/>
      <c r="E347" s="3"/>
      <c r="F347" s="12">
        <f t="shared" si="50"/>
        <v>0</v>
      </c>
      <c r="G347" s="13">
        <f t="shared" si="55"/>
        <v>0</v>
      </c>
      <c r="H347" s="14" t="str">
        <f t="shared" si="51"/>
        <v/>
      </c>
      <c r="I347" s="11"/>
      <c r="J347" s="78"/>
      <c r="K347" s="3"/>
      <c r="L347" s="3"/>
      <c r="M347" s="12">
        <f t="shared" si="56"/>
        <v>0</v>
      </c>
      <c r="N347" s="13">
        <f t="shared" si="57"/>
        <v>0</v>
      </c>
      <c r="O347" s="14" t="str">
        <f t="shared" si="52"/>
        <v/>
      </c>
      <c r="P347" s="11"/>
      <c r="Q347" s="70"/>
      <c r="R347" s="11"/>
      <c r="S347" s="71">
        <f t="shared" si="58"/>
        <v>0</v>
      </c>
      <c r="T347" s="72" t="str">
        <f t="shared" si="53"/>
        <v/>
      </c>
      <c r="U347" s="11"/>
      <c r="V347" s="78"/>
      <c r="W347" s="11"/>
      <c r="X347" s="71">
        <f t="shared" si="59"/>
        <v>0</v>
      </c>
      <c r="Y347" s="72" t="str">
        <f t="shared" si="54"/>
        <v/>
      </c>
      <c r="Z347" s="11"/>
    </row>
    <row r="348" spans="1:26" x14ac:dyDescent="0.35">
      <c r="A348" s="3"/>
      <c r="B348" s="4"/>
      <c r="C348" s="3"/>
      <c r="D348" s="3"/>
      <c r="E348" s="3"/>
      <c r="F348" s="12">
        <f t="shared" si="50"/>
        <v>0</v>
      </c>
      <c r="G348" s="13">
        <f t="shared" si="55"/>
        <v>0</v>
      </c>
      <c r="H348" s="14" t="str">
        <f t="shared" si="51"/>
        <v/>
      </c>
      <c r="I348" s="11"/>
      <c r="J348" s="78"/>
      <c r="K348" s="3"/>
      <c r="L348" s="3"/>
      <c r="M348" s="12">
        <f t="shared" si="56"/>
        <v>0</v>
      </c>
      <c r="N348" s="13">
        <f t="shared" si="57"/>
        <v>0</v>
      </c>
      <c r="O348" s="14" t="str">
        <f t="shared" si="52"/>
        <v/>
      </c>
      <c r="P348" s="11"/>
      <c r="Q348" s="70"/>
      <c r="R348" s="11"/>
      <c r="S348" s="71">
        <f t="shared" si="58"/>
        <v>0</v>
      </c>
      <c r="T348" s="72" t="str">
        <f t="shared" si="53"/>
        <v/>
      </c>
      <c r="U348" s="11"/>
      <c r="V348" s="78"/>
      <c r="W348" s="11"/>
      <c r="X348" s="71">
        <f t="shared" si="59"/>
        <v>0</v>
      </c>
      <c r="Y348" s="72" t="str">
        <f t="shared" si="54"/>
        <v/>
      </c>
      <c r="Z348" s="11"/>
    </row>
    <row r="349" spans="1:26" x14ac:dyDescent="0.35">
      <c r="A349" s="3"/>
      <c r="B349" s="4"/>
      <c r="C349" s="3"/>
      <c r="D349" s="3"/>
      <c r="E349" s="3"/>
      <c r="F349" s="12">
        <f t="shared" si="50"/>
        <v>0</v>
      </c>
      <c r="G349" s="13">
        <f t="shared" si="55"/>
        <v>0</v>
      </c>
      <c r="H349" s="14" t="str">
        <f t="shared" si="51"/>
        <v/>
      </c>
      <c r="I349" s="11"/>
      <c r="J349" s="78"/>
      <c r="K349" s="3"/>
      <c r="L349" s="3"/>
      <c r="M349" s="12">
        <f t="shared" si="56"/>
        <v>0</v>
      </c>
      <c r="N349" s="13">
        <f t="shared" si="57"/>
        <v>0</v>
      </c>
      <c r="O349" s="14" t="str">
        <f t="shared" si="52"/>
        <v/>
      </c>
      <c r="P349" s="11"/>
      <c r="Q349" s="70"/>
      <c r="R349" s="11"/>
      <c r="S349" s="71">
        <f t="shared" si="58"/>
        <v>0</v>
      </c>
      <c r="T349" s="72" t="str">
        <f t="shared" si="53"/>
        <v/>
      </c>
      <c r="U349" s="11"/>
      <c r="V349" s="78"/>
      <c r="W349" s="11"/>
      <c r="X349" s="71">
        <f t="shared" si="59"/>
        <v>0</v>
      </c>
      <c r="Y349" s="72" t="str">
        <f t="shared" si="54"/>
        <v/>
      </c>
      <c r="Z349" s="11"/>
    </row>
    <row r="350" spans="1:26" x14ac:dyDescent="0.35">
      <c r="A350" s="3"/>
      <c r="B350" s="4"/>
      <c r="C350" s="3"/>
      <c r="D350" s="3"/>
      <c r="E350" s="3"/>
      <c r="F350" s="12">
        <f t="shared" si="50"/>
        <v>0</v>
      </c>
      <c r="G350" s="13">
        <f t="shared" si="55"/>
        <v>0</v>
      </c>
      <c r="H350" s="14" t="str">
        <f t="shared" si="51"/>
        <v/>
      </c>
      <c r="I350" s="11"/>
      <c r="J350" s="78"/>
      <c r="K350" s="3"/>
      <c r="L350" s="3"/>
      <c r="M350" s="12">
        <f t="shared" si="56"/>
        <v>0</v>
      </c>
      <c r="N350" s="13">
        <f t="shared" si="57"/>
        <v>0</v>
      </c>
      <c r="O350" s="14" t="str">
        <f t="shared" si="52"/>
        <v/>
      </c>
      <c r="P350" s="11"/>
      <c r="Q350" s="70"/>
      <c r="R350" s="11"/>
      <c r="S350" s="71">
        <f t="shared" si="58"/>
        <v>0</v>
      </c>
      <c r="T350" s="72" t="str">
        <f t="shared" si="53"/>
        <v/>
      </c>
      <c r="U350" s="11"/>
      <c r="V350" s="78"/>
      <c r="W350" s="11"/>
      <c r="X350" s="71">
        <f t="shared" si="59"/>
        <v>0</v>
      </c>
      <c r="Y350" s="72" t="str">
        <f t="shared" si="54"/>
        <v/>
      </c>
      <c r="Z350" s="11"/>
    </row>
    <row r="351" spans="1:26" x14ac:dyDescent="0.35">
      <c r="A351" s="3"/>
      <c r="B351" s="4"/>
      <c r="C351" s="3"/>
      <c r="D351" s="3"/>
      <c r="E351" s="3"/>
      <c r="F351" s="12">
        <f t="shared" si="50"/>
        <v>0</v>
      </c>
      <c r="G351" s="13">
        <f t="shared" si="55"/>
        <v>0</v>
      </c>
      <c r="H351" s="14" t="str">
        <f t="shared" si="51"/>
        <v/>
      </c>
      <c r="I351" s="11"/>
      <c r="J351" s="78"/>
      <c r="K351" s="3"/>
      <c r="L351" s="3"/>
      <c r="M351" s="12">
        <f t="shared" si="56"/>
        <v>0</v>
      </c>
      <c r="N351" s="13">
        <f t="shared" si="57"/>
        <v>0</v>
      </c>
      <c r="O351" s="14" t="str">
        <f t="shared" si="52"/>
        <v/>
      </c>
      <c r="P351" s="11"/>
      <c r="Q351" s="70"/>
      <c r="R351" s="11"/>
      <c r="S351" s="71">
        <f t="shared" si="58"/>
        <v>0</v>
      </c>
      <c r="T351" s="72" t="str">
        <f t="shared" si="53"/>
        <v/>
      </c>
      <c r="U351" s="11"/>
      <c r="V351" s="78"/>
      <c r="W351" s="11"/>
      <c r="X351" s="71">
        <f t="shared" si="59"/>
        <v>0</v>
      </c>
      <c r="Y351" s="72" t="str">
        <f t="shared" si="54"/>
        <v/>
      </c>
      <c r="Z351" s="11"/>
    </row>
    <row r="352" spans="1:26" x14ac:dyDescent="0.35">
      <c r="A352" s="3"/>
      <c r="B352" s="4"/>
      <c r="C352" s="3"/>
      <c r="D352" s="3"/>
      <c r="E352" s="3"/>
      <c r="F352" s="12">
        <f t="shared" si="50"/>
        <v>0</v>
      </c>
      <c r="G352" s="13">
        <f t="shared" si="55"/>
        <v>0</v>
      </c>
      <c r="H352" s="14" t="str">
        <f t="shared" si="51"/>
        <v/>
      </c>
      <c r="I352" s="11"/>
      <c r="J352" s="78"/>
      <c r="K352" s="3"/>
      <c r="L352" s="3"/>
      <c r="M352" s="12">
        <f t="shared" si="56"/>
        <v>0</v>
      </c>
      <c r="N352" s="13">
        <f t="shared" si="57"/>
        <v>0</v>
      </c>
      <c r="O352" s="14" t="str">
        <f t="shared" si="52"/>
        <v/>
      </c>
      <c r="P352" s="11"/>
      <c r="Q352" s="70"/>
      <c r="R352" s="11"/>
      <c r="S352" s="71">
        <f t="shared" si="58"/>
        <v>0</v>
      </c>
      <c r="T352" s="72" t="str">
        <f t="shared" si="53"/>
        <v/>
      </c>
      <c r="U352" s="11"/>
      <c r="V352" s="78"/>
      <c r="W352" s="11"/>
      <c r="X352" s="71">
        <f t="shared" si="59"/>
        <v>0</v>
      </c>
      <c r="Y352" s="72" t="str">
        <f t="shared" si="54"/>
        <v/>
      </c>
      <c r="Z352" s="11"/>
    </row>
    <row r="353" spans="1:26" x14ac:dyDescent="0.35">
      <c r="A353" s="3"/>
      <c r="B353" s="4"/>
      <c r="C353" s="3"/>
      <c r="D353" s="3"/>
      <c r="E353" s="3"/>
      <c r="F353" s="12">
        <f t="shared" si="50"/>
        <v>0</v>
      </c>
      <c r="G353" s="13">
        <f t="shared" si="55"/>
        <v>0</v>
      </c>
      <c r="H353" s="14" t="str">
        <f t="shared" si="51"/>
        <v/>
      </c>
      <c r="I353" s="11"/>
      <c r="J353" s="78"/>
      <c r="K353" s="3"/>
      <c r="L353" s="3"/>
      <c r="M353" s="12">
        <f t="shared" si="56"/>
        <v>0</v>
      </c>
      <c r="N353" s="13">
        <f t="shared" si="57"/>
        <v>0</v>
      </c>
      <c r="O353" s="14" t="str">
        <f t="shared" si="52"/>
        <v/>
      </c>
      <c r="P353" s="11"/>
      <c r="Q353" s="70"/>
      <c r="R353" s="11"/>
      <c r="S353" s="71">
        <f t="shared" si="58"/>
        <v>0</v>
      </c>
      <c r="T353" s="72" t="str">
        <f t="shared" si="53"/>
        <v/>
      </c>
      <c r="U353" s="11"/>
      <c r="V353" s="78"/>
      <c r="W353" s="11"/>
      <c r="X353" s="71">
        <f t="shared" si="59"/>
        <v>0</v>
      </c>
      <c r="Y353" s="72" t="str">
        <f t="shared" si="54"/>
        <v/>
      </c>
      <c r="Z353" s="11"/>
    </row>
    <row r="354" spans="1:26" x14ac:dyDescent="0.35">
      <c r="A354" s="3"/>
      <c r="B354" s="4"/>
      <c r="C354" s="3"/>
      <c r="D354" s="3"/>
      <c r="E354" s="3"/>
      <c r="F354" s="12">
        <f t="shared" si="50"/>
        <v>0</v>
      </c>
      <c r="G354" s="13">
        <f t="shared" si="55"/>
        <v>0</v>
      </c>
      <c r="H354" s="14" t="str">
        <f t="shared" si="51"/>
        <v/>
      </c>
      <c r="I354" s="11"/>
      <c r="J354" s="78"/>
      <c r="K354" s="3"/>
      <c r="L354" s="3"/>
      <c r="M354" s="12">
        <f t="shared" si="56"/>
        <v>0</v>
      </c>
      <c r="N354" s="13">
        <f t="shared" si="57"/>
        <v>0</v>
      </c>
      <c r="O354" s="14" t="str">
        <f t="shared" si="52"/>
        <v/>
      </c>
      <c r="P354" s="11"/>
      <c r="Q354" s="70"/>
      <c r="R354" s="11"/>
      <c r="S354" s="71">
        <f t="shared" si="58"/>
        <v>0</v>
      </c>
      <c r="T354" s="72" t="str">
        <f t="shared" si="53"/>
        <v/>
      </c>
      <c r="U354" s="11"/>
      <c r="V354" s="78"/>
      <c r="W354" s="11"/>
      <c r="X354" s="71">
        <f t="shared" si="59"/>
        <v>0</v>
      </c>
      <c r="Y354" s="72" t="str">
        <f t="shared" si="54"/>
        <v/>
      </c>
      <c r="Z354" s="11"/>
    </row>
    <row r="355" spans="1:26" x14ac:dyDescent="0.35">
      <c r="A355" s="3"/>
      <c r="B355" s="4"/>
      <c r="C355" s="3"/>
      <c r="D355" s="3"/>
      <c r="E355" s="3"/>
      <c r="F355" s="12">
        <f t="shared" si="50"/>
        <v>0</v>
      </c>
      <c r="G355" s="13">
        <f t="shared" si="55"/>
        <v>0</v>
      </c>
      <c r="H355" s="14" t="str">
        <f t="shared" si="51"/>
        <v/>
      </c>
      <c r="I355" s="11"/>
      <c r="J355" s="78"/>
      <c r="K355" s="3"/>
      <c r="L355" s="3"/>
      <c r="M355" s="12">
        <f t="shared" si="56"/>
        <v>0</v>
      </c>
      <c r="N355" s="13">
        <f t="shared" si="57"/>
        <v>0</v>
      </c>
      <c r="O355" s="14" t="str">
        <f t="shared" si="52"/>
        <v/>
      </c>
      <c r="P355" s="11"/>
      <c r="Q355" s="70"/>
      <c r="R355" s="11"/>
      <c r="S355" s="71">
        <f t="shared" si="58"/>
        <v>0</v>
      </c>
      <c r="T355" s="72" t="str">
        <f t="shared" si="53"/>
        <v/>
      </c>
      <c r="U355" s="11"/>
      <c r="V355" s="78"/>
      <c r="W355" s="11"/>
      <c r="X355" s="71">
        <f t="shared" si="59"/>
        <v>0</v>
      </c>
      <c r="Y355" s="72" t="str">
        <f t="shared" si="54"/>
        <v/>
      </c>
      <c r="Z355" s="11"/>
    </row>
    <row r="356" spans="1:26" x14ac:dyDescent="0.35">
      <c r="A356" s="3"/>
      <c r="B356" s="4"/>
      <c r="C356" s="3"/>
      <c r="D356" s="3"/>
      <c r="E356" s="3"/>
      <c r="F356" s="12">
        <f t="shared" si="50"/>
        <v>0</v>
      </c>
      <c r="G356" s="13">
        <f t="shared" si="55"/>
        <v>0</v>
      </c>
      <c r="H356" s="14" t="str">
        <f t="shared" si="51"/>
        <v/>
      </c>
      <c r="I356" s="11"/>
      <c r="J356" s="78"/>
      <c r="K356" s="3"/>
      <c r="L356" s="3"/>
      <c r="M356" s="12">
        <f t="shared" si="56"/>
        <v>0</v>
      </c>
      <c r="N356" s="13">
        <f t="shared" si="57"/>
        <v>0</v>
      </c>
      <c r="O356" s="14" t="str">
        <f t="shared" si="52"/>
        <v/>
      </c>
      <c r="P356" s="11"/>
      <c r="Q356" s="70"/>
      <c r="R356" s="11"/>
      <c r="S356" s="71">
        <f t="shared" si="58"/>
        <v>0</v>
      </c>
      <c r="T356" s="72" t="str">
        <f t="shared" si="53"/>
        <v/>
      </c>
      <c r="U356" s="11"/>
      <c r="V356" s="78"/>
      <c r="W356" s="11"/>
      <c r="X356" s="71">
        <f t="shared" si="59"/>
        <v>0</v>
      </c>
      <c r="Y356" s="72" t="str">
        <f t="shared" si="54"/>
        <v/>
      </c>
      <c r="Z356" s="11"/>
    </row>
    <row r="357" spans="1:26" x14ac:dyDescent="0.35">
      <c r="A357" s="3"/>
      <c r="B357" s="4"/>
      <c r="C357" s="3"/>
      <c r="D357" s="3"/>
      <c r="E357" s="3"/>
      <c r="F357" s="12">
        <f t="shared" si="50"/>
        <v>0</v>
      </c>
      <c r="G357" s="13">
        <f t="shared" si="55"/>
        <v>0</v>
      </c>
      <c r="H357" s="14" t="str">
        <f t="shared" si="51"/>
        <v/>
      </c>
      <c r="I357" s="11"/>
      <c r="J357" s="78"/>
      <c r="K357" s="3"/>
      <c r="L357" s="3"/>
      <c r="M357" s="12">
        <f t="shared" si="56"/>
        <v>0</v>
      </c>
      <c r="N357" s="13">
        <f t="shared" si="57"/>
        <v>0</v>
      </c>
      <c r="O357" s="14" t="str">
        <f t="shared" si="52"/>
        <v/>
      </c>
      <c r="P357" s="11"/>
      <c r="Q357" s="70"/>
      <c r="R357" s="11"/>
      <c r="S357" s="71">
        <f t="shared" si="58"/>
        <v>0</v>
      </c>
      <c r="T357" s="72" t="str">
        <f t="shared" si="53"/>
        <v/>
      </c>
      <c r="U357" s="11"/>
      <c r="V357" s="78"/>
      <c r="W357" s="11"/>
      <c r="X357" s="71">
        <f t="shared" si="59"/>
        <v>0</v>
      </c>
      <c r="Y357" s="72" t="str">
        <f t="shared" si="54"/>
        <v/>
      </c>
      <c r="Z357" s="11"/>
    </row>
    <row r="358" spans="1:26" x14ac:dyDescent="0.35">
      <c r="A358" s="3"/>
      <c r="B358" s="4"/>
      <c r="C358" s="3"/>
      <c r="D358" s="3"/>
      <c r="E358" s="3"/>
      <c r="F358" s="12">
        <f t="shared" si="50"/>
        <v>0</v>
      </c>
      <c r="G358" s="13">
        <f t="shared" si="55"/>
        <v>0</v>
      </c>
      <c r="H358" s="14" t="str">
        <f t="shared" si="51"/>
        <v/>
      </c>
      <c r="I358" s="11"/>
      <c r="J358" s="78"/>
      <c r="K358" s="3"/>
      <c r="L358" s="3"/>
      <c r="M358" s="12">
        <f t="shared" si="56"/>
        <v>0</v>
      </c>
      <c r="N358" s="13">
        <f t="shared" si="57"/>
        <v>0</v>
      </c>
      <c r="O358" s="14" t="str">
        <f t="shared" si="52"/>
        <v/>
      </c>
      <c r="P358" s="11"/>
      <c r="Q358" s="70"/>
      <c r="R358" s="11"/>
      <c r="S358" s="71">
        <f t="shared" si="58"/>
        <v>0</v>
      </c>
      <c r="T358" s="72" t="str">
        <f t="shared" si="53"/>
        <v/>
      </c>
      <c r="U358" s="11"/>
      <c r="V358" s="78"/>
      <c r="W358" s="11"/>
      <c r="X358" s="71">
        <f t="shared" si="59"/>
        <v>0</v>
      </c>
      <c r="Y358" s="72" t="str">
        <f t="shared" si="54"/>
        <v/>
      </c>
      <c r="Z358" s="11"/>
    </row>
    <row r="359" spans="1:26" x14ac:dyDescent="0.35">
      <c r="A359" s="3"/>
      <c r="B359" s="4"/>
      <c r="C359" s="3"/>
      <c r="D359" s="3"/>
      <c r="E359" s="3"/>
      <c r="F359" s="12">
        <f t="shared" si="50"/>
        <v>0</v>
      </c>
      <c r="G359" s="13">
        <f t="shared" si="55"/>
        <v>0</v>
      </c>
      <c r="H359" s="14" t="str">
        <f t="shared" si="51"/>
        <v/>
      </c>
      <c r="I359" s="11"/>
      <c r="J359" s="78"/>
      <c r="K359" s="3"/>
      <c r="L359" s="3"/>
      <c r="M359" s="12">
        <f t="shared" si="56"/>
        <v>0</v>
      </c>
      <c r="N359" s="13">
        <f t="shared" si="57"/>
        <v>0</v>
      </c>
      <c r="O359" s="14" t="str">
        <f t="shared" si="52"/>
        <v/>
      </c>
      <c r="P359" s="11"/>
      <c r="Q359" s="70"/>
      <c r="R359" s="11"/>
      <c r="S359" s="71">
        <f t="shared" si="58"/>
        <v>0</v>
      </c>
      <c r="T359" s="72" t="str">
        <f t="shared" si="53"/>
        <v/>
      </c>
      <c r="U359" s="11"/>
      <c r="V359" s="78"/>
      <c r="W359" s="11"/>
      <c r="X359" s="71">
        <f t="shared" si="59"/>
        <v>0</v>
      </c>
      <c r="Y359" s="72" t="str">
        <f t="shared" si="54"/>
        <v/>
      </c>
      <c r="Z359" s="11"/>
    </row>
    <row r="360" spans="1:26" x14ac:dyDescent="0.35">
      <c r="A360" s="3"/>
      <c r="B360" s="4"/>
      <c r="C360" s="3"/>
      <c r="D360" s="3"/>
      <c r="E360" s="3"/>
      <c r="F360" s="12">
        <f t="shared" si="50"/>
        <v>0</v>
      </c>
      <c r="G360" s="13">
        <f t="shared" si="55"/>
        <v>0</v>
      </c>
      <c r="H360" s="14" t="str">
        <f t="shared" si="51"/>
        <v/>
      </c>
      <c r="I360" s="11"/>
      <c r="J360" s="78"/>
      <c r="K360" s="3"/>
      <c r="L360" s="3"/>
      <c r="M360" s="12">
        <f t="shared" si="56"/>
        <v>0</v>
      </c>
      <c r="N360" s="13">
        <f t="shared" si="57"/>
        <v>0</v>
      </c>
      <c r="O360" s="14" t="str">
        <f t="shared" si="52"/>
        <v/>
      </c>
      <c r="P360" s="11"/>
      <c r="Q360" s="70"/>
      <c r="R360" s="11"/>
      <c r="S360" s="71">
        <f t="shared" si="58"/>
        <v>0</v>
      </c>
      <c r="T360" s="72" t="str">
        <f t="shared" si="53"/>
        <v/>
      </c>
      <c r="U360" s="11"/>
      <c r="V360" s="78"/>
      <c r="W360" s="11"/>
      <c r="X360" s="71">
        <f t="shared" si="59"/>
        <v>0</v>
      </c>
      <c r="Y360" s="72" t="str">
        <f t="shared" si="54"/>
        <v/>
      </c>
      <c r="Z360" s="11"/>
    </row>
    <row r="361" spans="1:26" x14ac:dyDescent="0.35">
      <c r="A361" s="3"/>
      <c r="B361" s="4"/>
      <c r="C361" s="3"/>
      <c r="D361" s="3"/>
      <c r="E361" s="3"/>
      <c r="F361" s="12">
        <f t="shared" si="50"/>
        <v>0</v>
      </c>
      <c r="G361" s="13">
        <f t="shared" si="55"/>
        <v>0</v>
      </c>
      <c r="H361" s="14" t="str">
        <f t="shared" si="51"/>
        <v/>
      </c>
      <c r="I361" s="11"/>
      <c r="J361" s="78"/>
      <c r="K361" s="3"/>
      <c r="L361" s="3"/>
      <c r="M361" s="12">
        <f t="shared" si="56"/>
        <v>0</v>
      </c>
      <c r="N361" s="13">
        <f t="shared" si="57"/>
        <v>0</v>
      </c>
      <c r="O361" s="14" t="str">
        <f t="shared" si="52"/>
        <v/>
      </c>
      <c r="P361" s="11"/>
      <c r="Q361" s="70"/>
      <c r="R361" s="11"/>
      <c r="S361" s="71">
        <f t="shared" si="58"/>
        <v>0</v>
      </c>
      <c r="T361" s="72" t="str">
        <f t="shared" si="53"/>
        <v/>
      </c>
      <c r="U361" s="11"/>
      <c r="V361" s="78"/>
      <c r="W361" s="11"/>
      <c r="X361" s="71">
        <f t="shared" si="59"/>
        <v>0</v>
      </c>
      <c r="Y361" s="72" t="str">
        <f t="shared" si="54"/>
        <v/>
      </c>
      <c r="Z361" s="11"/>
    </row>
    <row r="362" spans="1:26" x14ac:dyDescent="0.35">
      <c r="A362" s="3"/>
      <c r="B362" s="3"/>
      <c r="C362" s="3"/>
      <c r="D362" s="3"/>
      <c r="E362" s="3"/>
      <c r="F362" s="12">
        <f t="shared" si="50"/>
        <v>0</v>
      </c>
      <c r="G362" s="13">
        <f t="shared" si="55"/>
        <v>0</v>
      </c>
      <c r="H362" s="14" t="str">
        <f t="shared" si="51"/>
        <v/>
      </c>
      <c r="I362" s="11"/>
      <c r="J362" s="78"/>
      <c r="K362" s="3"/>
      <c r="L362" s="3"/>
      <c r="M362" s="12">
        <f t="shared" si="56"/>
        <v>0</v>
      </c>
      <c r="N362" s="13">
        <f t="shared" si="57"/>
        <v>0</v>
      </c>
      <c r="O362" s="14" t="str">
        <f t="shared" si="52"/>
        <v/>
      </c>
      <c r="P362" s="11"/>
      <c r="Q362" s="70"/>
      <c r="R362" s="11"/>
      <c r="S362" s="71">
        <f t="shared" si="58"/>
        <v>0</v>
      </c>
      <c r="T362" s="72" t="str">
        <f t="shared" si="53"/>
        <v/>
      </c>
      <c r="U362" s="11"/>
      <c r="V362" s="78"/>
      <c r="W362" s="11"/>
      <c r="X362" s="71">
        <f t="shared" si="59"/>
        <v>0</v>
      </c>
      <c r="Y362" s="72" t="str">
        <f t="shared" si="54"/>
        <v/>
      </c>
      <c r="Z362" s="11"/>
    </row>
    <row r="363" spans="1:26" x14ac:dyDescent="0.35">
      <c r="A363" s="3"/>
      <c r="B363" s="3"/>
      <c r="C363" s="3"/>
      <c r="D363" s="3"/>
      <c r="E363" s="3"/>
      <c r="F363" s="12">
        <f t="shared" si="50"/>
        <v>0</v>
      </c>
      <c r="G363" s="13">
        <f t="shared" si="55"/>
        <v>0</v>
      </c>
      <c r="H363" s="14" t="str">
        <f t="shared" si="51"/>
        <v/>
      </c>
      <c r="I363" s="11"/>
      <c r="J363" s="78"/>
      <c r="K363" s="3"/>
      <c r="L363" s="3"/>
      <c r="M363" s="12">
        <f t="shared" si="56"/>
        <v>0</v>
      </c>
      <c r="N363" s="13">
        <f t="shared" si="57"/>
        <v>0</v>
      </c>
      <c r="O363" s="14" t="str">
        <f t="shared" si="52"/>
        <v/>
      </c>
      <c r="P363" s="11"/>
      <c r="Q363" s="70"/>
      <c r="R363" s="11"/>
      <c r="S363" s="71">
        <f t="shared" si="58"/>
        <v>0</v>
      </c>
      <c r="T363" s="72" t="str">
        <f t="shared" si="53"/>
        <v/>
      </c>
      <c r="U363" s="11"/>
      <c r="V363" s="78"/>
      <c r="W363" s="11"/>
      <c r="X363" s="71">
        <f t="shared" si="59"/>
        <v>0</v>
      </c>
      <c r="Y363" s="72" t="str">
        <f t="shared" si="54"/>
        <v/>
      </c>
      <c r="Z363" s="11"/>
    </row>
    <row r="364" spans="1:26" x14ac:dyDescent="0.35">
      <c r="A364" s="3"/>
      <c r="B364" s="3"/>
      <c r="C364" s="3"/>
      <c r="D364" s="3"/>
      <c r="E364" s="3"/>
      <c r="F364" s="12">
        <f t="shared" si="50"/>
        <v>0</v>
      </c>
      <c r="G364" s="13">
        <f t="shared" si="55"/>
        <v>0</v>
      </c>
      <c r="H364" s="14" t="str">
        <f t="shared" si="51"/>
        <v/>
      </c>
      <c r="I364" s="11"/>
      <c r="J364" s="78"/>
      <c r="K364" s="3"/>
      <c r="L364" s="3"/>
      <c r="M364" s="12">
        <f t="shared" si="56"/>
        <v>0</v>
      </c>
      <c r="N364" s="13">
        <f t="shared" si="57"/>
        <v>0</v>
      </c>
      <c r="O364" s="14" t="str">
        <f t="shared" si="52"/>
        <v/>
      </c>
      <c r="P364" s="11"/>
      <c r="Q364" s="70"/>
      <c r="R364" s="11"/>
      <c r="S364" s="71">
        <f t="shared" si="58"/>
        <v>0</v>
      </c>
      <c r="T364" s="72" t="str">
        <f t="shared" si="53"/>
        <v/>
      </c>
      <c r="U364" s="11"/>
      <c r="V364" s="78"/>
      <c r="W364" s="11"/>
      <c r="X364" s="71">
        <f t="shared" si="59"/>
        <v>0</v>
      </c>
      <c r="Y364" s="72" t="str">
        <f t="shared" si="54"/>
        <v/>
      </c>
      <c r="Z364" s="11"/>
    </row>
    <row r="365" spans="1:26" x14ac:dyDescent="0.35">
      <c r="A365" s="3"/>
      <c r="B365" s="3"/>
      <c r="C365" s="3"/>
      <c r="D365" s="3"/>
      <c r="E365" s="3"/>
      <c r="F365" s="12">
        <f t="shared" si="50"/>
        <v>0</v>
      </c>
      <c r="G365" s="13">
        <f t="shared" si="55"/>
        <v>0</v>
      </c>
      <c r="H365" s="14" t="str">
        <f t="shared" si="51"/>
        <v/>
      </c>
      <c r="I365" s="11"/>
      <c r="J365" s="78"/>
      <c r="K365" s="3"/>
      <c r="L365" s="3"/>
      <c r="M365" s="12">
        <f t="shared" si="56"/>
        <v>0</v>
      </c>
      <c r="N365" s="13">
        <f t="shared" si="57"/>
        <v>0</v>
      </c>
      <c r="O365" s="14" t="str">
        <f t="shared" si="52"/>
        <v/>
      </c>
      <c r="P365" s="11"/>
      <c r="Q365" s="70"/>
      <c r="R365" s="11"/>
      <c r="S365" s="71">
        <f t="shared" si="58"/>
        <v>0</v>
      </c>
      <c r="T365" s="72" t="str">
        <f t="shared" si="53"/>
        <v/>
      </c>
      <c r="U365" s="11"/>
      <c r="V365" s="78"/>
      <c r="W365" s="11"/>
      <c r="X365" s="71">
        <f t="shared" si="59"/>
        <v>0</v>
      </c>
      <c r="Y365" s="72" t="str">
        <f t="shared" si="54"/>
        <v/>
      </c>
      <c r="Z365" s="11"/>
    </row>
    <row r="366" spans="1:26" x14ac:dyDescent="0.35">
      <c r="A366" s="3"/>
      <c r="B366" s="3"/>
      <c r="C366" s="3"/>
      <c r="D366" s="3"/>
      <c r="E366" s="3"/>
      <c r="F366" s="12">
        <f t="shared" si="50"/>
        <v>0</v>
      </c>
      <c r="G366" s="13">
        <f t="shared" si="55"/>
        <v>0</v>
      </c>
      <c r="H366" s="14" t="str">
        <f t="shared" si="51"/>
        <v/>
      </c>
      <c r="I366" s="11"/>
      <c r="J366" s="78"/>
      <c r="K366" s="3"/>
      <c r="L366" s="3"/>
      <c r="M366" s="12">
        <f t="shared" si="56"/>
        <v>0</v>
      </c>
      <c r="N366" s="13">
        <f t="shared" si="57"/>
        <v>0</v>
      </c>
      <c r="O366" s="14" t="str">
        <f t="shared" si="52"/>
        <v/>
      </c>
      <c r="P366" s="11"/>
      <c r="Q366" s="70"/>
      <c r="R366" s="11"/>
      <c r="S366" s="71">
        <f t="shared" si="58"/>
        <v>0</v>
      </c>
      <c r="T366" s="72" t="str">
        <f t="shared" si="53"/>
        <v/>
      </c>
      <c r="U366" s="11"/>
      <c r="V366" s="78"/>
      <c r="W366" s="11"/>
      <c r="X366" s="71">
        <f t="shared" si="59"/>
        <v>0</v>
      </c>
      <c r="Y366" s="72" t="str">
        <f t="shared" si="54"/>
        <v/>
      </c>
      <c r="Z366" s="11"/>
    </row>
    <row r="367" spans="1:26" x14ac:dyDescent="0.35">
      <c r="A367" s="3"/>
      <c r="B367" s="3"/>
      <c r="C367" s="3"/>
      <c r="D367" s="3"/>
      <c r="E367" s="3"/>
      <c r="F367" s="12">
        <f t="shared" si="50"/>
        <v>0</v>
      </c>
      <c r="G367" s="13">
        <f t="shared" si="55"/>
        <v>0</v>
      </c>
      <c r="H367" s="14" t="str">
        <f t="shared" si="51"/>
        <v/>
      </c>
      <c r="I367" s="11"/>
      <c r="J367" s="78"/>
      <c r="K367" s="3"/>
      <c r="L367" s="3"/>
      <c r="M367" s="12">
        <f t="shared" si="56"/>
        <v>0</v>
      </c>
      <c r="N367" s="13">
        <f t="shared" si="57"/>
        <v>0</v>
      </c>
      <c r="O367" s="14" t="str">
        <f t="shared" si="52"/>
        <v/>
      </c>
      <c r="P367" s="11"/>
      <c r="Q367" s="70"/>
      <c r="R367" s="11"/>
      <c r="S367" s="71">
        <f t="shared" si="58"/>
        <v>0</v>
      </c>
      <c r="T367" s="72" t="str">
        <f t="shared" si="53"/>
        <v/>
      </c>
      <c r="U367" s="11"/>
      <c r="V367" s="78"/>
      <c r="W367" s="11"/>
      <c r="X367" s="71">
        <f t="shared" si="59"/>
        <v>0</v>
      </c>
      <c r="Y367" s="72" t="str">
        <f t="shared" si="54"/>
        <v/>
      </c>
      <c r="Z367" s="11"/>
    </row>
    <row r="368" spans="1:26" x14ac:dyDescent="0.35">
      <c r="A368" s="3"/>
      <c r="B368" s="3"/>
      <c r="C368" s="3"/>
      <c r="D368" s="3"/>
      <c r="E368" s="3"/>
      <c r="F368" s="12">
        <f t="shared" si="50"/>
        <v>0</v>
      </c>
      <c r="G368" s="13">
        <f t="shared" si="55"/>
        <v>0</v>
      </c>
      <c r="H368" s="14" t="str">
        <f t="shared" si="51"/>
        <v/>
      </c>
      <c r="I368" s="11"/>
      <c r="J368" s="78"/>
      <c r="K368" s="3"/>
      <c r="L368" s="3"/>
      <c r="M368" s="12">
        <f t="shared" si="56"/>
        <v>0</v>
      </c>
      <c r="N368" s="13">
        <f t="shared" si="57"/>
        <v>0</v>
      </c>
      <c r="O368" s="14" t="str">
        <f t="shared" si="52"/>
        <v/>
      </c>
      <c r="P368" s="11"/>
      <c r="Q368" s="70"/>
      <c r="R368" s="11"/>
      <c r="S368" s="71">
        <f t="shared" si="58"/>
        <v>0</v>
      </c>
      <c r="T368" s="72" t="str">
        <f t="shared" si="53"/>
        <v/>
      </c>
      <c r="U368" s="11"/>
      <c r="V368" s="78"/>
      <c r="W368" s="11"/>
      <c r="X368" s="71">
        <f t="shared" si="59"/>
        <v>0</v>
      </c>
      <c r="Y368" s="72" t="str">
        <f t="shared" si="54"/>
        <v/>
      </c>
      <c r="Z368" s="11"/>
    </row>
    <row r="369" spans="1:26" x14ac:dyDescent="0.35">
      <c r="A369" s="3"/>
      <c r="B369" s="3"/>
      <c r="C369" s="3"/>
      <c r="D369" s="3"/>
      <c r="E369" s="3"/>
      <c r="F369" s="12">
        <f t="shared" si="50"/>
        <v>0</v>
      </c>
      <c r="G369" s="13">
        <f t="shared" si="55"/>
        <v>0</v>
      </c>
      <c r="H369" s="14" t="str">
        <f t="shared" si="51"/>
        <v/>
      </c>
      <c r="I369" s="11"/>
      <c r="J369" s="78"/>
      <c r="K369" s="3"/>
      <c r="L369" s="3"/>
      <c r="M369" s="12">
        <f t="shared" si="56"/>
        <v>0</v>
      </c>
      <c r="N369" s="13">
        <f t="shared" si="57"/>
        <v>0</v>
      </c>
      <c r="O369" s="14" t="str">
        <f t="shared" si="52"/>
        <v/>
      </c>
      <c r="P369" s="11"/>
      <c r="Q369" s="70"/>
      <c r="R369" s="11"/>
      <c r="S369" s="71">
        <f t="shared" si="58"/>
        <v>0</v>
      </c>
      <c r="T369" s="72" t="str">
        <f t="shared" si="53"/>
        <v/>
      </c>
      <c r="U369" s="11"/>
      <c r="V369" s="78"/>
      <c r="W369" s="11"/>
      <c r="X369" s="71">
        <f t="shared" si="59"/>
        <v>0</v>
      </c>
      <c r="Y369" s="72" t="str">
        <f t="shared" si="54"/>
        <v/>
      </c>
      <c r="Z369" s="11"/>
    </row>
    <row r="370" spans="1:26" x14ac:dyDescent="0.35">
      <c r="A370" s="3"/>
      <c r="B370" s="3"/>
      <c r="C370" s="3"/>
      <c r="D370" s="3"/>
      <c r="E370" s="3"/>
      <c r="F370" s="12">
        <f t="shared" si="50"/>
        <v>0</v>
      </c>
      <c r="G370" s="13">
        <f t="shared" si="55"/>
        <v>0</v>
      </c>
      <c r="H370" s="14" t="str">
        <f t="shared" si="51"/>
        <v/>
      </c>
      <c r="I370" s="11"/>
      <c r="J370" s="78"/>
      <c r="K370" s="3"/>
      <c r="L370" s="3"/>
      <c r="M370" s="12">
        <f t="shared" si="56"/>
        <v>0</v>
      </c>
      <c r="N370" s="13">
        <f t="shared" si="57"/>
        <v>0</v>
      </c>
      <c r="O370" s="14" t="str">
        <f t="shared" si="52"/>
        <v/>
      </c>
      <c r="P370" s="11"/>
      <c r="Q370" s="70"/>
      <c r="R370" s="11"/>
      <c r="S370" s="71">
        <f t="shared" si="58"/>
        <v>0</v>
      </c>
      <c r="T370" s="72" t="str">
        <f t="shared" si="53"/>
        <v/>
      </c>
      <c r="U370" s="11"/>
      <c r="V370" s="78"/>
      <c r="W370" s="11"/>
      <c r="X370" s="71">
        <f t="shared" si="59"/>
        <v>0</v>
      </c>
      <c r="Y370" s="72" t="str">
        <f t="shared" si="54"/>
        <v/>
      </c>
      <c r="Z370" s="11"/>
    </row>
    <row r="371" spans="1:26" x14ac:dyDescent="0.35">
      <c r="A371" s="3"/>
      <c r="B371" s="3"/>
      <c r="C371" s="3"/>
      <c r="D371" s="3"/>
      <c r="E371" s="3"/>
      <c r="F371" s="12">
        <f t="shared" si="50"/>
        <v>0</v>
      </c>
      <c r="G371" s="13">
        <f t="shared" si="55"/>
        <v>0</v>
      </c>
      <c r="H371" s="14" t="str">
        <f t="shared" si="51"/>
        <v/>
      </c>
      <c r="I371" s="11"/>
      <c r="J371" s="78"/>
      <c r="K371" s="3"/>
      <c r="L371" s="3"/>
      <c r="M371" s="12">
        <f t="shared" si="56"/>
        <v>0</v>
      </c>
      <c r="N371" s="13">
        <f t="shared" si="57"/>
        <v>0</v>
      </c>
      <c r="O371" s="14" t="str">
        <f t="shared" si="52"/>
        <v/>
      </c>
      <c r="P371" s="11"/>
      <c r="Q371" s="70"/>
      <c r="R371" s="11"/>
      <c r="S371" s="71">
        <f t="shared" si="58"/>
        <v>0</v>
      </c>
      <c r="T371" s="72" t="str">
        <f t="shared" si="53"/>
        <v/>
      </c>
      <c r="U371" s="11"/>
      <c r="V371" s="78"/>
      <c r="W371" s="11"/>
      <c r="X371" s="71">
        <f t="shared" si="59"/>
        <v>0</v>
      </c>
      <c r="Y371" s="72" t="str">
        <f t="shared" si="54"/>
        <v/>
      </c>
      <c r="Z371" s="11"/>
    </row>
    <row r="372" spans="1:26" x14ac:dyDescent="0.35">
      <c r="A372" s="3"/>
      <c r="B372" s="3"/>
      <c r="C372" s="3"/>
      <c r="D372" s="3"/>
      <c r="E372" s="3"/>
      <c r="F372" s="12">
        <f t="shared" si="50"/>
        <v>0</v>
      </c>
      <c r="G372" s="13">
        <f t="shared" si="55"/>
        <v>0</v>
      </c>
      <c r="H372" s="14" t="str">
        <f t="shared" si="51"/>
        <v/>
      </c>
      <c r="I372" s="11"/>
      <c r="J372" s="78"/>
      <c r="K372" s="3"/>
      <c r="L372" s="3"/>
      <c r="M372" s="12">
        <f t="shared" si="56"/>
        <v>0</v>
      </c>
      <c r="N372" s="13">
        <f t="shared" si="57"/>
        <v>0</v>
      </c>
      <c r="O372" s="14" t="str">
        <f t="shared" si="52"/>
        <v/>
      </c>
      <c r="P372" s="11"/>
      <c r="Q372" s="70"/>
      <c r="R372" s="11"/>
      <c r="S372" s="71">
        <f t="shared" si="58"/>
        <v>0</v>
      </c>
      <c r="T372" s="72" t="str">
        <f t="shared" si="53"/>
        <v/>
      </c>
      <c r="U372" s="11"/>
      <c r="V372" s="78"/>
      <c r="W372" s="11"/>
      <c r="X372" s="71">
        <f t="shared" si="59"/>
        <v>0</v>
      </c>
      <c r="Y372" s="72" t="str">
        <f t="shared" si="54"/>
        <v/>
      </c>
      <c r="Z372" s="11"/>
    </row>
    <row r="373" spans="1:26" x14ac:dyDescent="0.35">
      <c r="A373" s="3"/>
      <c r="B373" s="3"/>
      <c r="C373" s="3"/>
      <c r="D373" s="3"/>
      <c r="E373" s="3"/>
      <c r="F373" s="12">
        <f t="shared" si="50"/>
        <v>0</v>
      </c>
      <c r="G373" s="13">
        <f t="shared" si="55"/>
        <v>0</v>
      </c>
      <c r="H373" s="14" t="str">
        <f t="shared" si="51"/>
        <v/>
      </c>
      <c r="I373" s="11"/>
      <c r="J373" s="78"/>
      <c r="K373" s="3"/>
      <c r="L373" s="3"/>
      <c r="M373" s="12">
        <f t="shared" si="56"/>
        <v>0</v>
      </c>
      <c r="N373" s="13">
        <f t="shared" si="57"/>
        <v>0</v>
      </c>
      <c r="O373" s="14" t="str">
        <f t="shared" si="52"/>
        <v/>
      </c>
      <c r="P373" s="11"/>
      <c r="Q373" s="70"/>
      <c r="R373" s="11"/>
      <c r="S373" s="71">
        <f t="shared" si="58"/>
        <v>0</v>
      </c>
      <c r="T373" s="72" t="str">
        <f t="shared" si="53"/>
        <v/>
      </c>
      <c r="U373" s="11"/>
      <c r="V373" s="78"/>
      <c r="W373" s="11"/>
      <c r="X373" s="71">
        <f t="shared" si="59"/>
        <v>0</v>
      </c>
      <c r="Y373" s="72" t="str">
        <f t="shared" si="54"/>
        <v/>
      </c>
      <c r="Z373" s="11"/>
    </row>
    <row r="374" spans="1:26" x14ac:dyDescent="0.35">
      <c r="A374" s="3"/>
      <c r="B374" s="3"/>
      <c r="C374" s="3"/>
      <c r="D374" s="3"/>
      <c r="E374" s="3"/>
      <c r="F374" s="12">
        <f t="shared" si="50"/>
        <v>0</v>
      </c>
      <c r="G374" s="13">
        <f t="shared" si="55"/>
        <v>0</v>
      </c>
      <c r="H374" s="14" t="str">
        <f t="shared" si="51"/>
        <v/>
      </c>
      <c r="I374" s="11"/>
      <c r="J374" s="78"/>
      <c r="K374" s="3"/>
      <c r="L374" s="3"/>
      <c r="M374" s="12">
        <f t="shared" si="56"/>
        <v>0</v>
      </c>
      <c r="N374" s="13">
        <f t="shared" si="57"/>
        <v>0</v>
      </c>
      <c r="O374" s="14" t="str">
        <f t="shared" si="52"/>
        <v/>
      </c>
      <c r="P374" s="11"/>
      <c r="Q374" s="70"/>
      <c r="R374" s="11"/>
      <c r="S374" s="71">
        <f t="shared" si="58"/>
        <v>0</v>
      </c>
      <c r="T374" s="72" t="str">
        <f t="shared" si="53"/>
        <v/>
      </c>
      <c r="U374" s="11"/>
      <c r="V374" s="78"/>
      <c r="W374" s="11"/>
      <c r="X374" s="71">
        <f t="shared" si="59"/>
        <v>0</v>
      </c>
      <c r="Y374" s="72" t="str">
        <f t="shared" si="54"/>
        <v/>
      </c>
      <c r="Z374" s="11"/>
    </row>
    <row r="375" spans="1:26" x14ac:dyDescent="0.35">
      <c r="A375" s="3"/>
      <c r="B375" s="3"/>
      <c r="C375" s="3"/>
      <c r="D375" s="3"/>
      <c r="E375" s="3"/>
      <c r="F375" s="12">
        <f t="shared" si="50"/>
        <v>0</v>
      </c>
      <c r="G375" s="13">
        <f t="shared" si="55"/>
        <v>0</v>
      </c>
      <c r="H375" s="14" t="str">
        <f t="shared" si="51"/>
        <v/>
      </c>
      <c r="I375" s="11"/>
      <c r="J375" s="78"/>
      <c r="K375" s="3"/>
      <c r="L375" s="3"/>
      <c r="M375" s="12">
        <f t="shared" si="56"/>
        <v>0</v>
      </c>
      <c r="N375" s="13">
        <f t="shared" si="57"/>
        <v>0</v>
      </c>
      <c r="O375" s="14" t="str">
        <f t="shared" si="52"/>
        <v/>
      </c>
      <c r="P375" s="11"/>
      <c r="Q375" s="70"/>
      <c r="R375" s="11"/>
      <c r="S375" s="71">
        <f t="shared" si="58"/>
        <v>0</v>
      </c>
      <c r="T375" s="72" t="str">
        <f t="shared" si="53"/>
        <v/>
      </c>
      <c r="U375" s="11"/>
      <c r="V375" s="78"/>
      <c r="W375" s="11"/>
      <c r="X375" s="71">
        <f t="shared" si="59"/>
        <v>0</v>
      </c>
      <c r="Y375" s="72" t="str">
        <f t="shared" si="54"/>
        <v/>
      </c>
      <c r="Z375" s="11"/>
    </row>
    <row r="376" spans="1:26" x14ac:dyDescent="0.35">
      <c r="A376" s="3"/>
      <c r="B376" s="3"/>
      <c r="C376" s="3"/>
      <c r="D376" s="3"/>
      <c r="E376" s="3"/>
      <c r="F376" s="12">
        <f t="shared" si="50"/>
        <v>0</v>
      </c>
      <c r="G376" s="13">
        <f t="shared" si="55"/>
        <v>0</v>
      </c>
      <c r="H376" s="14" t="str">
        <f t="shared" si="51"/>
        <v/>
      </c>
      <c r="I376" s="11"/>
      <c r="J376" s="78"/>
      <c r="K376" s="3"/>
      <c r="L376" s="3"/>
      <c r="M376" s="12">
        <f t="shared" si="56"/>
        <v>0</v>
      </c>
      <c r="N376" s="13">
        <f t="shared" si="57"/>
        <v>0</v>
      </c>
      <c r="O376" s="14" t="str">
        <f t="shared" si="52"/>
        <v/>
      </c>
      <c r="P376" s="11"/>
      <c r="Q376" s="70"/>
      <c r="R376" s="11"/>
      <c r="S376" s="71">
        <f t="shared" si="58"/>
        <v>0</v>
      </c>
      <c r="T376" s="72" t="str">
        <f t="shared" si="53"/>
        <v/>
      </c>
      <c r="U376" s="11"/>
      <c r="V376" s="78"/>
      <c r="W376" s="11"/>
      <c r="X376" s="71">
        <f t="shared" si="59"/>
        <v>0</v>
      </c>
      <c r="Y376" s="72" t="str">
        <f t="shared" si="54"/>
        <v/>
      </c>
      <c r="Z376" s="11"/>
    </row>
    <row r="377" spans="1:26" x14ac:dyDescent="0.35">
      <c r="A377" s="3"/>
      <c r="B377" s="3"/>
      <c r="C377" s="3"/>
      <c r="D377" s="3"/>
      <c r="E377" s="3"/>
      <c r="F377" s="12">
        <f t="shared" si="50"/>
        <v>0</v>
      </c>
      <c r="G377" s="13">
        <f t="shared" si="55"/>
        <v>0</v>
      </c>
      <c r="H377" s="14" t="str">
        <f t="shared" si="51"/>
        <v/>
      </c>
      <c r="I377" s="11"/>
      <c r="J377" s="78"/>
      <c r="K377" s="3"/>
      <c r="L377" s="3"/>
      <c r="M377" s="12">
        <f t="shared" si="56"/>
        <v>0</v>
      </c>
      <c r="N377" s="13">
        <f t="shared" si="57"/>
        <v>0</v>
      </c>
      <c r="O377" s="14" t="str">
        <f t="shared" si="52"/>
        <v/>
      </c>
      <c r="P377" s="11"/>
      <c r="Q377" s="70"/>
      <c r="R377" s="11"/>
      <c r="S377" s="71">
        <f t="shared" si="58"/>
        <v>0</v>
      </c>
      <c r="T377" s="72" t="str">
        <f t="shared" si="53"/>
        <v/>
      </c>
      <c r="U377" s="11"/>
      <c r="V377" s="78"/>
      <c r="W377" s="11"/>
      <c r="X377" s="71">
        <f t="shared" si="59"/>
        <v>0</v>
      </c>
      <c r="Y377" s="72" t="str">
        <f t="shared" si="54"/>
        <v/>
      </c>
      <c r="Z377" s="11"/>
    </row>
    <row r="378" spans="1:26" x14ac:dyDescent="0.35">
      <c r="A378" s="3"/>
      <c r="B378" s="3"/>
      <c r="C378" s="3"/>
      <c r="D378" s="3"/>
      <c r="E378" s="3"/>
      <c r="F378" s="12">
        <f t="shared" si="50"/>
        <v>0</v>
      </c>
      <c r="G378" s="13">
        <f t="shared" si="55"/>
        <v>0</v>
      </c>
      <c r="H378" s="14" t="str">
        <f t="shared" si="51"/>
        <v/>
      </c>
      <c r="I378" s="11"/>
      <c r="J378" s="78"/>
      <c r="K378" s="3"/>
      <c r="L378" s="3"/>
      <c r="M378" s="12">
        <f t="shared" si="56"/>
        <v>0</v>
      </c>
      <c r="N378" s="13">
        <f t="shared" si="57"/>
        <v>0</v>
      </c>
      <c r="O378" s="14" t="str">
        <f t="shared" si="52"/>
        <v/>
      </c>
      <c r="P378" s="11"/>
      <c r="Q378" s="70"/>
      <c r="R378" s="11"/>
      <c r="S378" s="71">
        <f t="shared" si="58"/>
        <v>0</v>
      </c>
      <c r="T378" s="72" t="str">
        <f t="shared" si="53"/>
        <v/>
      </c>
      <c r="U378" s="11"/>
      <c r="V378" s="78"/>
      <c r="W378" s="11"/>
      <c r="X378" s="71">
        <f t="shared" si="59"/>
        <v>0</v>
      </c>
      <c r="Y378" s="72" t="str">
        <f t="shared" si="54"/>
        <v/>
      </c>
      <c r="Z378" s="11"/>
    </row>
    <row r="379" spans="1:26" x14ac:dyDescent="0.35">
      <c r="A379" s="3"/>
      <c r="B379" s="3"/>
      <c r="C379" s="3"/>
      <c r="D379" s="3"/>
      <c r="E379" s="3"/>
      <c r="F379" s="12">
        <f t="shared" si="50"/>
        <v>0</v>
      </c>
      <c r="G379" s="13">
        <f t="shared" si="55"/>
        <v>0</v>
      </c>
      <c r="H379" s="14" t="str">
        <f t="shared" si="51"/>
        <v/>
      </c>
      <c r="I379" s="11"/>
      <c r="J379" s="78"/>
      <c r="K379" s="3"/>
      <c r="L379" s="3"/>
      <c r="M379" s="12">
        <f t="shared" si="56"/>
        <v>0</v>
      </c>
      <c r="N379" s="13">
        <f t="shared" si="57"/>
        <v>0</v>
      </c>
      <c r="O379" s="14" t="str">
        <f t="shared" si="52"/>
        <v/>
      </c>
      <c r="P379" s="11"/>
      <c r="Q379" s="70"/>
      <c r="R379" s="11"/>
      <c r="S379" s="71">
        <f t="shared" si="58"/>
        <v>0</v>
      </c>
      <c r="T379" s="72" t="str">
        <f t="shared" si="53"/>
        <v/>
      </c>
      <c r="U379" s="11"/>
      <c r="V379" s="78"/>
      <c r="W379" s="11"/>
      <c r="X379" s="71">
        <f t="shared" si="59"/>
        <v>0</v>
      </c>
      <c r="Y379" s="72" t="str">
        <f t="shared" si="54"/>
        <v/>
      </c>
      <c r="Z379" s="11"/>
    </row>
    <row r="380" spans="1:26" x14ac:dyDescent="0.35">
      <c r="A380" s="3"/>
      <c r="B380" s="3"/>
      <c r="C380" s="3"/>
      <c r="D380" s="3"/>
      <c r="E380" s="3"/>
      <c r="F380" s="12">
        <f t="shared" si="50"/>
        <v>0</v>
      </c>
      <c r="G380" s="13">
        <f t="shared" si="55"/>
        <v>0</v>
      </c>
      <c r="H380" s="14" t="str">
        <f t="shared" si="51"/>
        <v/>
      </c>
      <c r="I380" s="11"/>
      <c r="J380" s="78"/>
      <c r="K380" s="3"/>
      <c r="L380" s="3"/>
      <c r="M380" s="12">
        <f t="shared" si="56"/>
        <v>0</v>
      </c>
      <c r="N380" s="13">
        <f t="shared" si="57"/>
        <v>0</v>
      </c>
      <c r="O380" s="14" t="str">
        <f t="shared" si="52"/>
        <v/>
      </c>
      <c r="P380" s="11"/>
      <c r="Q380" s="70"/>
      <c r="R380" s="11"/>
      <c r="S380" s="71">
        <f t="shared" si="58"/>
        <v>0</v>
      </c>
      <c r="T380" s="72" t="str">
        <f t="shared" si="53"/>
        <v/>
      </c>
      <c r="U380" s="11"/>
      <c r="V380" s="78"/>
      <c r="W380" s="11"/>
      <c r="X380" s="71">
        <f t="shared" si="59"/>
        <v>0</v>
      </c>
      <c r="Y380" s="72" t="str">
        <f t="shared" si="54"/>
        <v/>
      </c>
      <c r="Z380" s="11"/>
    </row>
    <row r="381" spans="1:26" x14ac:dyDescent="0.35">
      <c r="A381" s="3"/>
      <c r="B381" s="3"/>
      <c r="C381" s="3"/>
      <c r="D381" s="3"/>
      <c r="E381" s="3"/>
      <c r="F381" s="12">
        <f t="shared" si="50"/>
        <v>0</v>
      </c>
      <c r="G381" s="13">
        <f t="shared" si="55"/>
        <v>0</v>
      </c>
      <c r="H381" s="14" t="str">
        <f t="shared" si="51"/>
        <v/>
      </c>
      <c r="I381" s="11"/>
      <c r="J381" s="78"/>
      <c r="K381" s="3"/>
      <c r="L381" s="3"/>
      <c r="M381" s="12">
        <f t="shared" si="56"/>
        <v>0</v>
      </c>
      <c r="N381" s="13">
        <f t="shared" si="57"/>
        <v>0</v>
      </c>
      <c r="O381" s="14" t="str">
        <f t="shared" si="52"/>
        <v/>
      </c>
      <c r="P381" s="11"/>
      <c r="Q381" s="70"/>
      <c r="R381" s="11"/>
      <c r="S381" s="71">
        <f t="shared" si="58"/>
        <v>0</v>
      </c>
      <c r="T381" s="72" t="str">
        <f t="shared" si="53"/>
        <v/>
      </c>
      <c r="U381" s="11"/>
      <c r="V381" s="78"/>
      <c r="W381" s="11"/>
      <c r="X381" s="71">
        <f t="shared" si="59"/>
        <v>0</v>
      </c>
      <c r="Y381" s="72" t="str">
        <f t="shared" si="54"/>
        <v/>
      </c>
      <c r="Z381" s="11"/>
    </row>
    <row r="382" spans="1:26" x14ac:dyDescent="0.35">
      <c r="A382" s="3"/>
      <c r="B382" s="3"/>
      <c r="C382" s="3"/>
      <c r="D382" s="3"/>
      <c r="E382" s="3"/>
      <c r="F382" s="12">
        <f t="shared" si="50"/>
        <v>0</v>
      </c>
      <c r="G382" s="13">
        <f t="shared" si="55"/>
        <v>0</v>
      </c>
      <c r="H382" s="14" t="str">
        <f t="shared" si="51"/>
        <v/>
      </c>
      <c r="I382" s="11"/>
      <c r="J382" s="78"/>
      <c r="K382" s="3"/>
      <c r="L382" s="3"/>
      <c r="M382" s="12">
        <f t="shared" si="56"/>
        <v>0</v>
      </c>
      <c r="N382" s="13">
        <f t="shared" si="57"/>
        <v>0</v>
      </c>
      <c r="O382" s="14" t="str">
        <f t="shared" si="52"/>
        <v/>
      </c>
      <c r="P382" s="11"/>
      <c r="Q382" s="70"/>
      <c r="R382" s="11"/>
      <c r="S382" s="71">
        <f t="shared" si="58"/>
        <v>0</v>
      </c>
      <c r="T382" s="72" t="str">
        <f t="shared" si="53"/>
        <v/>
      </c>
      <c r="U382" s="11"/>
      <c r="V382" s="78"/>
      <c r="W382" s="11"/>
      <c r="X382" s="71">
        <f t="shared" si="59"/>
        <v>0</v>
      </c>
      <c r="Y382" s="72" t="str">
        <f t="shared" si="54"/>
        <v/>
      </c>
      <c r="Z382" s="11"/>
    </row>
    <row r="383" spans="1:26" x14ac:dyDescent="0.35">
      <c r="A383" s="3"/>
      <c r="B383" s="3"/>
      <c r="C383" s="3"/>
      <c r="D383" s="3"/>
      <c r="E383" s="3"/>
      <c r="F383" s="12">
        <f t="shared" si="50"/>
        <v>0</v>
      </c>
      <c r="G383" s="13">
        <f t="shared" si="55"/>
        <v>0</v>
      </c>
      <c r="H383" s="14" t="str">
        <f t="shared" si="51"/>
        <v/>
      </c>
      <c r="I383" s="11"/>
      <c r="J383" s="78"/>
      <c r="K383" s="3"/>
      <c r="L383" s="3"/>
      <c r="M383" s="12">
        <f t="shared" si="56"/>
        <v>0</v>
      </c>
      <c r="N383" s="13">
        <f t="shared" si="57"/>
        <v>0</v>
      </c>
      <c r="O383" s="14" t="str">
        <f t="shared" si="52"/>
        <v/>
      </c>
      <c r="P383" s="11"/>
      <c r="Q383" s="70"/>
      <c r="R383" s="11"/>
      <c r="S383" s="71">
        <f t="shared" si="58"/>
        <v>0</v>
      </c>
      <c r="T383" s="72" t="str">
        <f t="shared" si="53"/>
        <v/>
      </c>
      <c r="U383" s="11"/>
      <c r="V383" s="78"/>
      <c r="W383" s="11"/>
      <c r="X383" s="71">
        <f t="shared" si="59"/>
        <v>0</v>
      </c>
      <c r="Y383" s="72" t="str">
        <f t="shared" si="54"/>
        <v/>
      </c>
      <c r="Z383" s="11"/>
    </row>
    <row r="384" spans="1:26" x14ac:dyDescent="0.35">
      <c r="A384" s="3"/>
      <c r="B384" s="3"/>
      <c r="C384" s="3"/>
      <c r="D384" s="3"/>
      <c r="E384" s="3"/>
      <c r="F384" s="12">
        <f t="shared" si="50"/>
        <v>0</v>
      </c>
      <c r="G384" s="13">
        <f t="shared" si="55"/>
        <v>0</v>
      </c>
      <c r="H384" s="14" t="str">
        <f t="shared" si="51"/>
        <v/>
      </c>
      <c r="I384" s="11"/>
      <c r="J384" s="78"/>
      <c r="K384" s="3"/>
      <c r="L384" s="3"/>
      <c r="M384" s="12">
        <f t="shared" si="56"/>
        <v>0</v>
      </c>
      <c r="N384" s="13">
        <f t="shared" si="57"/>
        <v>0</v>
      </c>
      <c r="O384" s="14" t="str">
        <f t="shared" si="52"/>
        <v/>
      </c>
      <c r="P384" s="11"/>
      <c r="Q384" s="70"/>
      <c r="R384" s="11"/>
      <c r="S384" s="71">
        <f t="shared" si="58"/>
        <v>0</v>
      </c>
      <c r="T384" s="72" t="str">
        <f t="shared" si="53"/>
        <v/>
      </c>
      <c r="U384" s="11"/>
      <c r="V384" s="78"/>
      <c r="W384" s="11"/>
      <c r="X384" s="71">
        <f t="shared" si="59"/>
        <v>0</v>
      </c>
      <c r="Y384" s="72" t="str">
        <f t="shared" si="54"/>
        <v/>
      </c>
      <c r="Z384" s="11"/>
    </row>
    <row r="385" spans="1:26" x14ac:dyDescent="0.35">
      <c r="A385" s="3"/>
      <c r="B385" s="3"/>
      <c r="C385" s="3"/>
      <c r="D385" s="3"/>
      <c r="E385" s="3"/>
      <c r="F385" s="12">
        <f t="shared" si="50"/>
        <v>0</v>
      </c>
      <c r="G385" s="13">
        <f t="shared" si="55"/>
        <v>0</v>
      </c>
      <c r="H385" s="14" t="str">
        <f t="shared" si="51"/>
        <v/>
      </c>
      <c r="I385" s="11"/>
      <c r="J385" s="78"/>
      <c r="K385" s="3"/>
      <c r="L385" s="3"/>
      <c r="M385" s="12">
        <f t="shared" si="56"/>
        <v>0</v>
      </c>
      <c r="N385" s="13">
        <f t="shared" si="57"/>
        <v>0</v>
      </c>
      <c r="O385" s="14" t="str">
        <f t="shared" si="52"/>
        <v/>
      </c>
      <c r="P385" s="11"/>
      <c r="Q385" s="70"/>
      <c r="R385" s="11"/>
      <c r="S385" s="71">
        <f t="shared" si="58"/>
        <v>0</v>
      </c>
      <c r="T385" s="72" t="str">
        <f t="shared" si="53"/>
        <v/>
      </c>
      <c r="U385" s="11"/>
      <c r="V385" s="78"/>
      <c r="W385" s="11"/>
      <c r="X385" s="71">
        <f t="shared" si="59"/>
        <v>0</v>
      </c>
      <c r="Y385" s="72" t="str">
        <f t="shared" si="54"/>
        <v/>
      </c>
      <c r="Z385" s="11"/>
    </row>
    <row r="386" spans="1:26" x14ac:dyDescent="0.35">
      <c r="A386" s="3"/>
      <c r="B386" s="3"/>
      <c r="C386" s="3"/>
      <c r="D386" s="3"/>
      <c r="E386" s="3"/>
      <c r="F386" s="12">
        <f t="shared" si="50"/>
        <v>0</v>
      </c>
      <c r="G386" s="13">
        <f t="shared" si="55"/>
        <v>0</v>
      </c>
      <c r="H386" s="14" t="str">
        <f t="shared" si="51"/>
        <v/>
      </c>
      <c r="I386" s="11"/>
      <c r="J386" s="78"/>
      <c r="K386" s="3"/>
      <c r="L386" s="3"/>
      <c r="M386" s="12">
        <f t="shared" si="56"/>
        <v>0</v>
      </c>
      <c r="N386" s="13">
        <f t="shared" si="57"/>
        <v>0</v>
      </c>
      <c r="O386" s="14" t="str">
        <f t="shared" si="52"/>
        <v/>
      </c>
      <c r="P386" s="11"/>
      <c r="Q386" s="70"/>
      <c r="R386" s="11"/>
      <c r="S386" s="71">
        <f t="shared" si="58"/>
        <v>0</v>
      </c>
      <c r="T386" s="72" t="str">
        <f t="shared" si="53"/>
        <v/>
      </c>
      <c r="U386" s="11"/>
      <c r="V386" s="78"/>
      <c r="W386" s="11"/>
      <c r="X386" s="71">
        <f t="shared" si="59"/>
        <v>0</v>
      </c>
      <c r="Y386" s="72" t="str">
        <f t="shared" si="54"/>
        <v/>
      </c>
      <c r="Z386" s="11"/>
    </row>
    <row r="387" spans="1:26" x14ac:dyDescent="0.35">
      <c r="A387" s="3"/>
      <c r="B387" s="3"/>
      <c r="C387" s="3"/>
      <c r="D387" s="3"/>
      <c r="E387" s="3"/>
      <c r="F387" s="12">
        <f t="shared" si="50"/>
        <v>0</v>
      </c>
      <c r="G387" s="13">
        <f t="shared" si="55"/>
        <v>0</v>
      </c>
      <c r="H387" s="14" t="str">
        <f t="shared" si="51"/>
        <v/>
      </c>
      <c r="I387" s="11"/>
      <c r="J387" s="78"/>
      <c r="K387" s="3"/>
      <c r="L387" s="3"/>
      <c r="M387" s="12">
        <f t="shared" si="56"/>
        <v>0</v>
      </c>
      <c r="N387" s="13">
        <f t="shared" si="57"/>
        <v>0</v>
      </c>
      <c r="O387" s="14" t="str">
        <f t="shared" si="52"/>
        <v/>
      </c>
      <c r="P387" s="11"/>
      <c r="Q387" s="70"/>
      <c r="R387" s="11"/>
      <c r="S387" s="71">
        <f t="shared" si="58"/>
        <v>0</v>
      </c>
      <c r="T387" s="72" t="str">
        <f t="shared" si="53"/>
        <v/>
      </c>
      <c r="U387" s="11"/>
      <c r="V387" s="78"/>
      <c r="W387" s="11"/>
      <c r="X387" s="71">
        <f t="shared" si="59"/>
        <v>0</v>
      </c>
      <c r="Y387" s="72" t="str">
        <f t="shared" si="54"/>
        <v/>
      </c>
      <c r="Z387" s="11"/>
    </row>
    <row r="388" spans="1:26" x14ac:dyDescent="0.35">
      <c r="A388" s="3"/>
      <c r="B388" s="3"/>
      <c r="C388" s="3"/>
      <c r="D388" s="3"/>
      <c r="E388" s="3"/>
      <c r="F388" s="12">
        <f t="shared" si="50"/>
        <v>0</v>
      </c>
      <c r="G388" s="13">
        <f t="shared" si="55"/>
        <v>0</v>
      </c>
      <c r="H388" s="14" t="str">
        <f t="shared" si="51"/>
        <v/>
      </c>
      <c r="I388" s="11"/>
      <c r="J388" s="78"/>
      <c r="K388" s="3"/>
      <c r="L388" s="3"/>
      <c r="M388" s="12">
        <f t="shared" si="56"/>
        <v>0</v>
      </c>
      <c r="N388" s="13">
        <f t="shared" si="57"/>
        <v>0</v>
      </c>
      <c r="O388" s="14" t="str">
        <f t="shared" si="52"/>
        <v/>
      </c>
      <c r="P388" s="11"/>
      <c r="Q388" s="70"/>
      <c r="R388" s="11"/>
      <c r="S388" s="71">
        <f t="shared" si="58"/>
        <v>0</v>
      </c>
      <c r="T388" s="72" t="str">
        <f t="shared" si="53"/>
        <v/>
      </c>
      <c r="U388" s="11"/>
      <c r="V388" s="78"/>
      <c r="W388" s="11"/>
      <c r="X388" s="71">
        <f t="shared" si="59"/>
        <v>0</v>
      </c>
      <c r="Y388" s="72" t="str">
        <f t="shared" si="54"/>
        <v/>
      </c>
      <c r="Z388" s="11"/>
    </row>
    <row r="389" spans="1:26" x14ac:dyDescent="0.35">
      <c r="A389" s="3"/>
      <c r="B389" s="3"/>
      <c r="C389" s="3"/>
      <c r="D389" s="3"/>
      <c r="E389" s="3"/>
      <c r="F389" s="12">
        <f t="shared" si="50"/>
        <v>0</v>
      </c>
      <c r="G389" s="13">
        <f t="shared" si="55"/>
        <v>0</v>
      </c>
      <c r="H389" s="14" t="str">
        <f t="shared" si="51"/>
        <v/>
      </c>
      <c r="I389" s="11"/>
      <c r="J389" s="78"/>
      <c r="K389" s="3"/>
      <c r="L389" s="3"/>
      <c r="M389" s="12">
        <f t="shared" si="56"/>
        <v>0</v>
      </c>
      <c r="N389" s="13">
        <f t="shared" si="57"/>
        <v>0</v>
      </c>
      <c r="O389" s="14" t="str">
        <f t="shared" si="52"/>
        <v/>
      </c>
      <c r="P389" s="11"/>
      <c r="Q389" s="70"/>
      <c r="R389" s="11"/>
      <c r="S389" s="71">
        <f t="shared" si="58"/>
        <v>0</v>
      </c>
      <c r="T389" s="72" t="str">
        <f t="shared" si="53"/>
        <v/>
      </c>
      <c r="U389" s="11"/>
      <c r="V389" s="78"/>
      <c r="W389" s="11"/>
      <c r="X389" s="71">
        <f t="shared" si="59"/>
        <v>0</v>
      </c>
      <c r="Y389" s="72" t="str">
        <f t="shared" si="54"/>
        <v/>
      </c>
      <c r="Z389" s="11"/>
    </row>
    <row r="390" spans="1:26" x14ac:dyDescent="0.35">
      <c r="A390" s="3"/>
      <c r="B390" s="3"/>
      <c r="C390" s="3"/>
      <c r="D390" s="3"/>
      <c r="E390" s="3"/>
      <c r="F390" s="12">
        <f t="shared" si="50"/>
        <v>0</v>
      </c>
      <c r="G390" s="13">
        <f t="shared" si="55"/>
        <v>0</v>
      </c>
      <c r="H390" s="14" t="str">
        <f t="shared" si="51"/>
        <v/>
      </c>
      <c r="I390" s="11"/>
      <c r="J390" s="78"/>
      <c r="K390" s="3"/>
      <c r="L390" s="3"/>
      <c r="M390" s="12">
        <f t="shared" si="56"/>
        <v>0</v>
      </c>
      <c r="N390" s="13">
        <f t="shared" si="57"/>
        <v>0</v>
      </c>
      <c r="O390" s="14" t="str">
        <f t="shared" si="52"/>
        <v/>
      </c>
      <c r="P390" s="11"/>
      <c r="Q390" s="70"/>
      <c r="R390" s="11"/>
      <c r="S390" s="71">
        <f t="shared" si="58"/>
        <v>0</v>
      </c>
      <c r="T390" s="72" t="str">
        <f t="shared" si="53"/>
        <v/>
      </c>
      <c r="U390" s="11"/>
      <c r="V390" s="78"/>
      <c r="W390" s="11"/>
      <c r="X390" s="71">
        <f t="shared" si="59"/>
        <v>0</v>
      </c>
      <c r="Y390" s="72" t="str">
        <f t="shared" si="54"/>
        <v/>
      </c>
      <c r="Z390" s="11"/>
    </row>
    <row r="391" spans="1:26" x14ac:dyDescent="0.35">
      <c r="A391" s="3"/>
      <c r="B391" s="3"/>
      <c r="C391" s="3"/>
      <c r="D391" s="3"/>
      <c r="E391" s="3"/>
      <c r="F391" s="12">
        <f t="shared" si="50"/>
        <v>0</v>
      </c>
      <c r="G391" s="13">
        <f t="shared" si="55"/>
        <v>0</v>
      </c>
      <c r="H391" s="14" t="str">
        <f t="shared" si="51"/>
        <v/>
      </c>
      <c r="I391" s="11"/>
      <c r="J391" s="78"/>
      <c r="K391" s="3"/>
      <c r="L391" s="3"/>
      <c r="M391" s="12">
        <f t="shared" si="56"/>
        <v>0</v>
      </c>
      <c r="N391" s="13">
        <f t="shared" si="57"/>
        <v>0</v>
      </c>
      <c r="O391" s="14" t="str">
        <f t="shared" si="52"/>
        <v/>
      </c>
      <c r="P391" s="11"/>
      <c r="Q391" s="70"/>
      <c r="R391" s="11"/>
      <c r="S391" s="71">
        <f t="shared" si="58"/>
        <v>0</v>
      </c>
      <c r="T391" s="72" t="str">
        <f t="shared" si="53"/>
        <v/>
      </c>
      <c r="U391" s="11"/>
      <c r="V391" s="78"/>
      <c r="W391" s="11"/>
      <c r="X391" s="71">
        <f t="shared" si="59"/>
        <v>0</v>
      </c>
      <c r="Y391" s="72" t="str">
        <f t="shared" si="54"/>
        <v/>
      </c>
      <c r="Z391" s="11"/>
    </row>
    <row r="392" spans="1:26" x14ac:dyDescent="0.35">
      <c r="A392" s="3"/>
      <c r="B392" s="3"/>
      <c r="C392" s="3"/>
      <c r="D392" s="3"/>
      <c r="E392" s="3"/>
      <c r="F392" s="12">
        <f t="shared" si="50"/>
        <v>0</v>
      </c>
      <c r="G392" s="13">
        <f t="shared" si="55"/>
        <v>0</v>
      </c>
      <c r="H392" s="14" t="str">
        <f t="shared" si="51"/>
        <v/>
      </c>
      <c r="I392" s="11"/>
      <c r="J392" s="78"/>
      <c r="K392" s="3"/>
      <c r="L392" s="3"/>
      <c r="M392" s="12">
        <f t="shared" si="56"/>
        <v>0</v>
      </c>
      <c r="N392" s="13">
        <f t="shared" si="57"/>
        <v>0</v>
      </c>
      <c r="O392" s="14" t="str">
        <f t="shared" si="52"/>
        <v/>
      </c>
      <c r="P392" s="11"/>
      <c r="Q392" s="70"/>
      <c r="R392" s="11"/>
      <c r="S392" s="71">
        <f t="shared" si="58"/>
        <v>0</v>
      </c>
      <c r="T392" s="72" t="str">
        <f t="shared" si="53"/>
        <v/>
      </c>
      <c r="U392" s="11"/>
      <c r="V392" s="78"/>
      <c r="W392" s="11"/>
      <c r="X392" s="71">
        <f t="shared" si="59"/>
        <v>0</v>
      </c>
      <c r="Y392" s="72" t="str">
        <f t="shared" si="54"/>
        <v/>
      </c>
      <c r="Z392" s="11"/>
    </row>
    <row r="393" spans="1:26" x14ac:dyDescent="0.35">
      <c r="A393" s="3"/>
      <c r="B393" s="3"/>
      <c r="C393" s="3"/>
      <c r="D393" s="3"/>
      <c r="E393" s="3"/>
      <c r="F393" s="12">
        <f t="shared" si="50"/>
        <v>0</v>
      </c>
      <c r="G393" s="13">
        <f t="shared" si="55"/>
        <v>0</v>
      </c>
      <c r="H393" s="14" t="str">
        <f t="shared" si="51"/>
        <v/>
      </c>
      <c r="I393" s="11"/>
      <c r="J393" s="78"/>
      <c r="K393" s="3"/>
      <c r="L393" s="3"/>
      <c r="M393" s="12">
        <f t="shared" si="56"/>
        <v>0</v>
      </c>
      <c r="N393" s="13">
        <f t="shared" si="57"/>
        <v>0</v>
      </c>
      <c r="O393" s="14" t="str">
        <f t="shared" si="52"/>
        <v/>
      </c>
      <c r="P393" s="11"/>
      <c r="Q393" s="70"/>
      <c r="R393" s="11"/>
      <c r="S393" s="71">
        <f t="shared" si="58"/>
        <v>0</v>
      </c>
      <c r="T393" s="72" t="str">
        <f t="shared" si="53"/>
        <v/>
      </c>
      <c r="U393" s="11"/>
      <c r="V393" s="78"/>
      <c r="W393" s="11"/>
      <c r="X393" s="71">
        <f t="shared" si="59"/>
        <v>0</v>
      </c>
      <c r="Y393" s="72" t="str">
        <f t="shared" si="54"/>
        <v/>
      </c>
      <c r="Z393" s="11"/>
    </row>
    <row r="394" spans="1:26" x14ac:dyDescent="0.35">
      <c r="A394" s="3"/>
      <c r="B394" s="3"/>
      <c r="C394" s="3"/>
      <c r="D394" s="3"/>
      <c r="E394" s="3"/>
      <c r="F394" s="12">
        <f t="shared" si="50"/>
        <v>0</v>
      </c>
      <c r="G394" s="13">
        <f t="shared" si="55"/>
        <v>0</v>
      </c>
      <c r="H394" s="14" t="str">
        <f t="shared" si="51"/>
        <v/>
      </c>
      <c r="I394" s="11"/>
      <c r="J394" s="78"/>
      <c r="K394" s="3"/>
      <c r="L394" s="3"/>
      <c r="M394" s="12">
        <f t="shared" si="56"/>
        <v>0</v>
      </c>
      <c r="N394" s="13">
        <f t="shared" si="57"/>
        <v>0</v>
      </c>
      <c r="O394" s="14" t="str">
        <f t="shared" si="52"/>
        <v/>
      </c>
      <c r="P394" s="11"/>
      <c r="Q394" s="70"/>
      <c r="R394" s="11"/>
      <c r="S394" s="71">
        <f t="shared" si="58"/>
        <v>0</v>
      </c>
      <c r="T394" s="72" t="str">
        <f t="shared" si="53"/>
        <v/>
      </c>
      <c r="U394" s="11"/>
      <c r="V394" s="78"/>
      <c r="W394" s="11"/>
      <c r="X394" s="71">
        <f t="shared" si="59"/>
        <v>0</v>
      </c>
      <c r="Y394" s="72" t="str">
        <f t="shared" si="54"/>
        <v/>
      </c>
      <c r="Z394" s="11"/>
    </row>
    <row r="395" spans="1:26" x14ac:dyDescent="0.35">
      <c r="A395" s="3"/>
      <c r="B395" s="3"/>
      <c r="C395" s="3"/>
      <c r="D395" s="3"/>
      <c r="E395" s="3"/>
      <c r="F395" s="12">
        <f t="shared" si="50"/>
        <v>0</v>
      </c>
      <c r="G395" s="13">
        <f t="shared" si="55"/>
        <v>0</v>
      </c>
      <c r="H395" s="14" t="str">
        <f t="shared" si="51"/>
        <v/>
      </c>
      <c r="I395" s="11"/>
      <c r="J395" s="78"/>
      <c r="K395" s="3"/>
      <c r="L395" s="3"/>
      <c r="M395" s="12">
        <f t="shared" si="56"/>
        <v>0</v>
      </c>
      <c r="N395" s="13">
        <f t="shared" si="57"/>
        <v>0</v>
      </c>
      <c r="O395" s="14" t="str">
        <f t="shared" si="52"/>
        <v/>
      </c>
      <c r="P395" s="11"/>
      <c r="Q395" s="70"/>
      <c r="R395" s="11"/>
      <c r="S395" s="71">
        <f t="shared" si="58"/>
        <v>0</v>
      </c>
      <c r="T395" s="72" t="str">
        <f t="shared" si="53"/>
        <v/>
      </c>
      <c r="U395" s="11"/>
      <c r="V395" s="78"/>
      <c r="W395" s="11"/>
      <c r="X395" s="71">
        <f t="shared" si="59"/>
        <v>0</v>
      </c>
      <c r="Y395" s="72" t="str">
        <f t="shared" si="54"/>
        <v/>
      </c>
      <c r="Z395" s="11"/>
    </row>
    <row r="396" spans="1:26" x14ac:dyDescent="0.35">
      <c r="A396" s="3"/>
      <c r="B396" s="3"/>
      <c r="C396" s="3"/>
      <c r="D396" s="3"/>
      <c r="E396" s="3"/>
      <c r="F396" s="12">
        <f t="shared" ref="F396:F459" si="60">SUM(D396:E396)</f>
        <v>0</v>
      </c>
      <c r="G396" s="13">
        <f t="shared" si="55"/>
        <v>0</v>
      </c>
      <c r="H396" s="14" t="str">
        <f t="shared" ref="H396:H459" si="61">IF(C396&lt;&gt;"",IF(G396&gt;=75,"ดีมาก",IF(G396&gt;=50,"ดี",IF(G396&gt;=25,"พอใช้",IF(G396&gt;=0,"ปรับปรุง")))),"")</f>
        <v/>
      </c>
      <c r="I396" s="11"/>
      <c r="J396" s="78"/>
      <c r="K396" s="3"/>
      <c r="L396" s="3"/>
      <c r="M396" s="12">
        <f t="shared" si="56"/>
        <v>0</v>
      </c>
      <c r="N396" s="13">
        <f t="shared" si="57"/>
        <v>0</v>
      </c>
      <c r="O396" s="14" t="str">
        <f t="shared" ref="O396:O459" si="62">IF(C396&lt;&gt;"",IF(N396&gt;=75,"ดีมาก",IF(N396&gt;=50,"ดี",IF(N396&gt;=25,"พอใช้",IF(N396&gt;=0,"ปรับปรุง")))),"")</f>
        <v/>
      </c>
      <c r="P396" s="11"/>
      <c r="Q396" s="70"/>
      <c r="R396" s="11"/>
      <c r="S396" s="71">
        <f t="shared" si="58"/>
        <v>0</v>
      </c>
      <c r="T396" s="72" t="str">
        <f t="shared" ref="T396:T459" si="63">IF(C396&lt;&gt;"",IF(S396&gt;=75,"ดีมาก",IF(S396&gt;=50,"ดี",IF(S396&gt;=25,"พอใช้",IF(S396&gt;=0,"ปรับปรุง")))),"")</f>
        <v/>
      </c>
      <c r="U396" s="11"/>
      <c r="V396" s="78"/>
      <c r="W396" s="11"/>
      <c r="X396" s="71">
        <f t="shared" si="59"/>
        <v>0</v>
      </c>
      <c r="Y396" s="72" t="str">
        <f t="shared" ref="Y396:Y459" si="64">IF(C396&lt;&gt;"",IF(X396&gt;=75,"ดีมาก",IF(X396&gt;=50,"ดี",IF(X396&gt;=25,"พอใช้",IF(X396&gt;=0,"ปรับปรุง")))),"")</f>
        <v/>
      </c>
      <c r="Z396" s="11"/>
    </row>
    <row r="397" spans="1:26" x14ac:dyDescent="0.35">
      <c r="A397" s="3"/>
      <c r="B397" s="3"/>
      <c r="C397" s="3"/>
      <c r="D397" s="3"/>
      <c r="E397" s="3"/>
      <c r="F397" s="12">
        <f t="shared" si="60"/>
        <v>0</v>
      </c>
      <c r="G397" s="13">
        <f t="shared" ref="G397:G460" si="65">F397*100/40</f>
        <v>0</v>
      </c>
      <c r="H397" s="14" t="str">
        <f t="shared" si="61"/>
        <v/>
      </c>
      <c r="I397" s="11"/>
      <c r="J397" s="78"/>
      <c r="K397" s="3"/>
      <c r="L397" s="3"/>
      <c r="M397" s="12">
        <f t="shared" ref="M397:M460" si="66">SUM(K397:L397)</f>
        <v>0</v>
      </c>
      <c r="N397" s="13">
        <f t="shared" ref="N397:N460" si="67">M397*100/20</f>
        <v>0</v>
      </c>
      <c r="O397" s="14" t="str">
        <f t="shared" si="62"/>
        <v/>
      </c>
      <c r="P397" s="11"/>
      <c r="Q397" s="70"/>
      <c r="R397" s="11"/>
      <c r="S397" s="71">
        <f t="shared" ref="S397:S460" si="68">R397*100/20</f>
        <v>0</v>
      </c>
      <c r="T397" s="72" t="str">
        <f t="shared" si="63"/>
        <v/>
      </c>
      <c r="U397" s="11"/>
      <c r="V397" s="78"/>
      <c r="W397" s="11"/>
      <c r="X397" s="71">
        <f t="shared" ref="X397:X460" si="69">W397*100/20</f>
        <v>0</v>
      </c>
      <c r="Y397" s="72" t="str">
        <f t="shared" si="64"/>
        <v/>
      </c>
      <c r="Z397" s="11"/>
    </row>
    <row r="398" spans="1:26" x14ac:dyDescent="0.35">
      <c r="A398" s="3"/>
      <c r="B398" s="3"/>
      <c r="C398" s="3"/>
      <c r="D398" s="3"/>
      <c r="E398" s="3"/>
      <c r="F398" s="12">
        <f t="shared" si="60"/>
        <v>0</v>
      </c>
      <c r="G398" s="13">
        <f t="shared" si="65"/>
        <v>0</v>
      </c>
      <c r="H398" s="14" t="str">
        <f t="shared" si="61"/>
        <v/>
      </c>
      <c r="I398" s="11"/>
      <c r="J398" s="78"/>
      <c r="K398" s="3"/>
      <c r="L398" s="3"/>
      <c r="M398" s="12">
        <f t="shared" si="66"/>
        <v>0</v>
      </c>
      <c r="N398" s="13">
        <f t="shared" si="67"/>
        <v>0</v>
      </c>
      <c r="O398" s="14" t="str">
        <f t="shared" si="62"/>
        <v/>
      </c>
      <c r="P398" s="11"/>
      <c r="Q398" s="70"/>
      <c r="R398" s="11"/>
      <c r="S398" s="71">
        <f t="shared" si="68"/>
        <v>0</v>
      </c>
      <c r="T398" s="72" t="str">
        <f t="shared" si="63"/>
        <v/>
      </c>
      <c r="U398" s="11"/>
      <c r="V398" s="78"/>
      <c r="W398" s="11"/>
      <c r="X398" s="71">
        <f t="shared" si="69"/>
        <v>0</v>
      </c>
      <c r="Y398" s="72" t="str">
        <f t="shared" si="64"/>
        <v/>
      </c>
      <c r="Z398" s="11"/>
    </row>
    <row r="399" spans="1:26" x14ac:dyDescent="0.35">
      <c r="A399" s="3"/>
      <c r="B399" s="3"/>
      <c r="C399" s="3"/>
      <c r="D399" s="3"/>
      <c r="E399" s="3"/>
      <c r="F399" s="12">
        <f t="shared" si="60"/>
        <v>0</v>
      </c>
      <c r="G399" s="13">
        <f t="shared" si="65"/>
        <v>0</v>
      </c>
      <c r="H399" s="14" t="str">
        <f t="shared" si="61"/>
        <v/>
      </c>
      <c r="I399" s="11"/>
      <c r="J399" s="78"/>
      <c r="K399" s="3"/>
      <c r="L399" s="3"/>
      <c r="M399" s="12">
        <f t="shared" si="66"/>
        <v>0</v>
      </c>
      <c r="N399" s="13">
        <f t="shared" si="67"/>
        <v>0</v>
      </c>
      <c r="O399" s="14" t="str">
        <f t="shared" si="62"/>
        <v/>
      </c>
      <c r="P399" s="11"/>
      <c r="Q399" s="70"/>
      <c r="R399" s="11"/>
      <c r="S399" s="71">
        <f t="shared" si="68"/>
        <v>0</v>
      </c>
      <c r="T399" s="72" t="str">
        <f t="shared" si="63"/>
        <v/>
      </c>
      <c r="U399" s="11"/>
      <c r="V399" s="78"/>
      <c r="W399" s="11"/>
      <c r="X399" s="71">
        <f t="shared" si="69"/>
        <v>0</v>
      </c>
      <c r="Y399" s="72" t="str">
        <f t="shared" si="64"/>
        <v/>
      </c>
      <c r="Z399" s="11"/>
    </row>
    <row r="400" spans="1:26" x14ac:dyDescent="0.35">
      <c r="A400" s="3"/>
      <c r="B400" s="3"/>
      <c r="C400" s="3"/>
      <c r="D400" s="3"/>
      <c r="E400" s="3"/>
      <c r="F400" s="12">
        <f t="shared" si="60"/>
        <v>0</v>
      </c>
      <c r="G400" s="13">
        <f t="shared" si="65"/>
        <v>0</v>
      </c>
      <c r="H400" s="14" t="str">
        <f t="shared" si="61"/>
        <v/>
      </c>
      <c r="I400" s="11"/>
      <c r="J400" s="78"/>
      <c r="K400" s="3"/>
      <c r="L400" s="3"/>
      <c r="M400" s="12">
        <f t="shared" si="66"/>
        <v>0</v>
      </c>
      <c r="N400" s="13">
        <f t="shared" si="67"/>
        <v>0</v>
      </c>
      <c r="O400" s="14" t="str">
        <f t="shared" si="62"/>
        <v/>
      </c>
      <c r="P400" s="11"/>
      <c r="Q400" s="70"/>
      <c r="R400" s="11"/>
      <c r="S400" s="71">
        <f t="shared" si="68"/>
        <v>0</v>
      </c>
      <c r="T400" s="72" t="str">
        <f t="shared" si="63"/>
        <v/>
      </c>
      <c r="U400" s="11"/>
      <c r="V400" s="78"/>
      <c r="W400" s="11"/>
      <c r="X400" s="71">
        <f t="shared" si="69"/>
        <v>0</v>
      </c>
      <c r="Y400" s="72" t="str">
        <f t="shared" si="64"/>
        <v/>
      </c>
      <c r="Z400" s="11"/>
    </row>
    <row r="401" spans="1:26" x14ac:dyDescent="0.35">
      <c r="A401" s="3"/>
      <c r="B401" s="3"/>
      <c r="C401" s="3"/>
      <c r="D401" s="3"/>
      <c r="E401" s="3"/>
      <c r="F401" s="12">
        <f t="shared" si="60"/>
        <v>0</v>
      </c>
      <c r="G401" s="13">
        <f t="shared" si="65"/>
        <v>0</v>
      </c>
      <c r="H401" s="14" t="str">
        <f t="shared" si="61"/>
        <v/>
      </c>
      <c r="I401" s="11"/>
      <c r="J401" s="78"/>
      <c r="K401" s="3"/>
      <c r="L401" s="3"/>
      <c r="M401" s="12">
        <f t="shared" si="66"/>
        <v>0</v>
      </c>
      <c r="N401" s="13">
        <f t="shared" si="67"/>
        <v>0</v>
      </c>
      <c r="O401" s="14" t="str">
        <f t="shared" si="62"/>
        <v/>
      </c>
      <c r="P401" s="11"/>
      <c r="Q401" s="70"/>
      <c r="R401" s="11"/>
      <c r="S401" s="71">
        <f t="shared" si="68"/>
        <v>0</v>
      </c>
      <c r="T401" s="72" t="str">
        <f t="shared" si="63"/>
        <v/>
      </c>
      <c r="U401" s="11"/>
      <c r="V401" s="78"/>
      <c r="W401" s="11"/>
      <c r="X401" s="71">
        <f t="shared" si="69"/>
        <v>0</v>
      </c>
      <c r="Y401" s="72" t="str">
        <f t="shared" si="64"/>
        <v/>
      </c>
      <c r="Z401" s="11"/>
    </row>
    <row r="402" spans="1:26" x14ac:dyDescent="0.35">
      <c r="A402" s="3"/>
      <c r="B402" s="3"/>
      <c r="C402" s="3"/>
      <c r="D402" s="3"/>
      <c r="E402" s="3"/>
      <c r="F402" s="12">
        <f t="shared" si="60"/>
        <v>0</v>
      </c>
      <c r="G402" s="13">
        <f t="shared" si="65"/>
        <v>0</v>
      </c>
      <c r="H402" s="14" t="str">
        <f t="shared" si="61"/>
        <v/>
      </c>
      <c r="I402" s="11"/>
      <c r="J402" s="78"/>
      <c r="K402" s="3"/>
      <c r="L402" s="3"/>
      <c r="M402" s="12">
        <f t="shared" si="66"/>
        <v>0</v>
      </c>
      <c r="N402" s="13">
        <f t="shared" si="67"/>
        <v>0</v>
      </c>
      <c r="O402" s="14" t="str">
        <f t="shared" si="62"/>
        <v/>
      </c>
      <c r="P402" s="11"/>
      <c r="Q402" s="70"/>
      <c r="R402" s="11"/>
      <c r="S402" s="71">
        <f t="shared" si="68"/>
        <v>0</v>
      </c>
      <c r="T402" s="72" t="str">
        <f t="shared" si="63"/>
        <v/>
      </c>
      <c r="U402" s="11"/>
      <c r="V402" s="78"/>
      <c r="W402" s="11"/>
      <c r="X402" s="71">
        <f t="shared" si="69"/>
        <v>0</v>
      </c>
      <c r="Y402" s="72" t="str">
        <f t="shared" si="64"/>
        <v/>
      </c>
      <c r="Z402" s="11"/>
    </row>
    <row r="403" spans="1:26" x14ac:dyDescent="0.35">
      <c r="A403" s="3"/>
      <c r="B403" s="3"/>
      <c r="C403" s="3"/>
      <c r="D403" s="3"/>
      <c r="E403" s="3"/>
      <c r="F403" s="12">
        <f t="shared" si="60"/>
        <v>0</v>
      </c>
      <c r="G403" s="13">
        <f t="shared" si="65"/>
        <v>0</v>
      </c>
      <c r="H403" s="14" t="str">
        <f t="shared" si="61"/>
        <v/>
      </c>
      <c r="I403" s="11"/>
      <c r="J403" s="78"/>
      <c r="K403" s="3"/>
      <c r="L403" s="3"/>
      <c r="M403" s="12">
        <f t="shared" si="66"/>
        <v>0</v>
      </c>
      <c r="N403" s="13">
        <f t="shared" si="67"/>
        <v>0</v>
      </c>
      <c r="O403" s="14" t="str">
        <f t="shared" si="62"/>
        <v/>
      </c>
      <c r="P403" s="11"/>
      <c r="Q403" s="70"/>
      <c r="R403" s="11"/>
      <c r="S403" s="71">
        <f t="shared" si="68"/>
        <v>0</v>
      </c>
      <c r="T403" s="72" t="str">
        <f t="shared" si="63"/>
        <v/>
      </c>
      <c r="U403" s="11"/>
      <c r="V403" s="78"/>
      <c r="W403" s="11"/>
      <c r="X403" s="71">
        <f t="shared" si="69"/>
        <v>0</v>
      </c>
      <c r="Y403" s="72" t="str">
        <f t="shared" si="64"/>
        <v/>
      </c>
      <c r="Z403" s="11"/>
    </row>
    <row r="404" spans="1:26" x14ac:dyDescent="0.35">
      <c r="A404" s="3"/>
      <c r="B404" s="3"/>
      <c r="C404" s="3"/>
      <c r="D404" s="3"/>
      <c r="E404" s="3"/>
      <c r="F404" s="12">
        <f t="shared" si="60"/>
        <v>0</v>
      </c>
      <c r="G404" s="13">
        <f t="shared" si="65"/>
        <v>0</v>
      </c>
      <c r="H404" s="14" t="str">
        <f t="shared" si="61"/>
        <v/>
      </c>
      <c r="I404" s="11"/>
      <c r="J404" s="78"/>
      <c r="K404" s="3"/>
      <c r="L404" s="3"/>
      <c r="M404" s="12">
        <f t="shared" si="66"/>
        <v>0</v>
      </c>
      <c r="N404" s="13">
        <f t="shared" si="67"/>
        <v>0</v>
      </c>
      <c r="O404" s="14" t="str">
        <f t="shared" si="62"/>
        <v/>
      </c>
      <c r="P404" s="11"/>
      <c r="Q404" s="70"/>
      <c r="R404" s="11"/>
      <c r="S404" s="71">
        <f t="shared" si="68"/>
        <v>0</v>
      </c>
      <c r="T404" s="72" t="str">
        <f t="shared" si="63"/>
        <v/>
      </c>
      <c r="U404" s="11"/>
      <c r="V404" s="78"/>
      <c r="W404" s="11"/>
      <c r="X404" s="71">
        <f t="shared" si="69"/>
        <v>0</v>
      </c>
      <c r="Y404" s="72" t="str">
        <f t="shared" si="64"/>
        <v/>
      </c>
      <c r="Z404" s="11"/>
    </row>
    <row r="405" spans="1:26" x14ac:dyDescent="0.35">
      <c r="A405" s="3"/>
      <c r="B405" s="3"/>
      <c r="C405" s="3"/>
      <c r="D405" s="3"/>
      <c r="E405" s="3"/>
      <c r="F405" s="12">
        <f t="shared" si="60"/>
        <v>0</v>
      </c>
      <c r="G405" s="13">
        <f t="shared" si="65"/>
        <v>0</v>
      </c>
      <c r="H405" s="14" t="str">
        <f t="shared" si="61"/>
        <v/>
      </c>
      <c r="I405" s="11"/>
      <c r="J405" s="78"/>
      <c r="K405" s="3"/>
      <c r="L405" s="3"/>
      <c r="M405" s="12">
        <f t="shared" si="66"/>
        <v>0</v>
      </c>
      <c r="N405" s="13">
        <f t="shared" si="67"/>
        <v>0</v>
      </c>
      <c r="O405" s="14" t="str">
        <f t="shared" si="62"/>
        <v/>
      </c>
      <c r="P405" s="11"/>
      <c r="Q405" s="70"/>
      <c r="R405" s="11"/>
      <c r="S405" s="71">
        <f t="shared" si="68"/>
        <v>0</v>
      </c>
      <c r="T405" s="72" t="str">
        <f t="shared" si="63"/>
        <v/>
      </c>
      <c r="U405" s="11"/>
      <c r="V405" s="78"/>
      <c r="W405" s="11"/>
      <c r="X405" s="71">
        <f t="shared" si="69"/>
        <v>0</v>
      </c>
      <c r="Y405" s="72" t="str">
        <f t="shared" si="64"/>
        <v/>
      </c>
      <c r="Z405" s="11"/>
    </row>
    <row r="406" spans="1:26" x14ac:dyDescent="0.35">
      <c r="A406" s="3"/>
      <c r="B406" s="3"/>
      <c r="C406" s="3"/>
      <c r="D406" s="3"/>
      <c r="E406" s="3"/>
      <c r="F406" s="12">
        <f t="shared" si="60"/>
        <v>0</v>
      </c>
      <c r="G406" s="13">
        <f t="shared" si="65"/>
        <v>0</v>
      </c>
      <c r="H406" s="14" t="str">
        <f t="shared" si="61"/>
        <v/>
      </c>
      <c r="I406" s="11"/>
      <c r="J406" s="78"/>
      <c r="K406" s="3"/>
      <c r="L406" s="3"/>
      <c r="M406" s="12">
        <f t="shared" si="66"/>
        <v>0</v>
      </c>
      <c r="N406" s="13">
        <f t="shared" si="67"/>
        <v>0</v>
      </c>
      <c r="O406" s="14" t="str">
        <f t="shared" si="62"/>
        <v/>
      </c>
      <c r="P406" s="11"/>
      <c r="Q406" s="70"/>
      <c r="R406" s="11"/>
      <c r="S406" s="71">
        <f t="shared" si="68"/>
        <v>0</v>
      </c>
      <c r="T406" s="72" t="str">
        <f t="shared" si="63"/>
        <v/>
      </c>
      <c r="U406" s="11"/>
      <c r="V406" s="78"/>
      <c r="W406" s="11"/>
      <c r="X406" s="71">
        <f t="shared" si="69"/>
        <v>0</v>
      </c>
      <c r="Y406" s="72" t="str">
        <f t="shared" si="64"/>
        <v/>
      </c>
      <c r="Z406" s="11"/>
    </row>
    <row r="407" spans="1:26" x14ac:dyDescent="0.35">
      <c r="A407" s="3"/>
      <c r="B407" s="3"/>
      <c r="C407" s="3"/>
      <c r="D407" s="3"/>
      <c r="E407" s="3"/>
      <c r="F407" s="12">
        <f t="shared" si="60"/>
        <v>0</v>
      </c>
      <c r="G407" s="13">
        <f t="shared" si="65"/>
        <v>0</v>
      </c>
      <c r="H407" s="14" t="str">
        <f t="shared" si="61"/>
        <v/>
      </c>
      <c r="I407" s="11"/>
      <c r="J407" s="78"/>
      <c r="K407" s="3"/>
      <c r="L407" s="3"/>
      <c r="M407" s="12">
        <f t="shared" si="66"/>
        <v>0</v>
      </c>
      <c r="N407" s="13">
        <f t="shared" si="67"/>
        <v>0</v>
      </c>
      <c r="O407" s="14" t="str">
        <f t="shared" si="62"/>
        <v/>
      </c>
      <c r="P407" s="11"/>
      <c r="Q407" s="70"/>
      <c r="R407" s="11"/>
      <c r="S407" s="71">
        <f t="shared" si="68"/>
        <v>0</v>
      </c>
      <c r="T407" s="72" t="str">
        <f t="shared" si="63"/>
        <v/>
      </c>
      <c r="U407" s="11"/>
      <c r="V407" s="78"/>
      <c r="W407" s="11"/>
      <c r="X407" s="71">
        <f t="shared" si="69"/>
        <v>0</v>
      </c>
      <c r="Y407" s="72" t="str">
        <f t="shared" si="64"/>
        <v/>
      </c>
      <c r="Z407" s="11"/>
    </row>
    <row r="408" spans="1:26" x14ac:dyDescent="0.35">
      <c r="A408" s="3"/>
      <c r="B408" s="3"/>
      <c r="C408" s="3"/>
      <c r="D408" s="3"/>
      <c r="E408" s="3"/>
      <c r="F408" s="12">
        <f t="shared" si="60"/>
        <v>0</v>
      </c>
      <c r="G408" s="13">
        <f t="shared" si="65"/>
        <v>0</v>
      </c>
      <c r="H408" s="14" t="str">
        <f t="shared" si="61"/>
        <v/>
      </c>
      <c r="I408" s="11"/>
      <c r="J408" s="78"/>
      <c r="K408" s="3"/>
      <c r="L408" s="3"/>
      <c r="M408" s="12">
        <f t="shared" si="66"/>
        <v>0</v>
      </c>
      <c r="N408" s="13">
        <f t="shared" si="67"/>
        <v>0</v>
      </c>
      <c r="O408" s="14" t="str">
        <f t="shared" si="62"/>
        <v/>
      </c>
      <c r="P408" s="11"/>
      <c r="Q408" s="70"/>
      <c r="R408" s="11"/>
      <c r="S408" s="71">
        <f t="shared" si="68"/>
        <v>0</v>
      </c>
      <c r="T408" s="72" t="str">
        <f t="shared" si="63"/>
        <v/>
      </c>
      <c r="U408" s="11"/>
      <c r="V408" s="78"/>
      <c r="W408" s="11"/>
      <c r="X408" s="71">
        <f t="shared" si="69"/>
        <v>0</v>
      </c>
      <c r="Y408" s="72" t="str">
        <f t="shared" si="64"/>
        <v/>
      </c>
      <c r="Z408" s="11"/>
    </row>
    <row r="409" spans="1:26" x14ac:dyDescent="0.35">
      <c r="A409" s="3"/>
      <c r="B409" s="3"/>
      <c r="C409" s="3"/>
      <c r="D409" s="3"/>
      <c r="E409" s="3"/>
      <c r="F409" s="12">
        <f t="shared" si="60"/>
        <v>0</v>
      </c>
      <c r="G409" s="13">
        <f t="shared" si="65"/>
        <v>0</v>
      </c>
      <c r="H409" s="14" t="str">
        <f t="shared" si="61"/>
        <v/>
      </c>
      <c r="I409" s="11"/>
      <c r="J409" s="78"/>
      <c r="K409" s="3"/>
      <c r="L409" s="3"/>
      <c r="M409" s="12">
        <f t="shared" si="66"/>
        <v>0</v>
      </c>
      <c r="N409" s="13">
        <f t="shared" si="67"/>
        <v>0</v>
      </c>
      <c r="O409" s="14" t="str">
        <f t="shared" si="62"/>
        <v/>
      </c>
      <c r="P409" s="11"/>
      <c r="Q409" s="70"/>
      <c r="R409" s="11"/>
      <c r="S409" s="71">
        <f t="shared" si="68"/>
        <v>0</v>
      </c>
      <c r="T409" s="72" t="str">
        <f t="shared" si="63"/>
        <v/>
      </c>
      <c r="U409" s="11"/>
      <c r="V409" s="78"/>
      <c r="W409" s="11"/>
      <c r="X409" s="71">
        <f t="shared" si="69"/>
        <v>0</v>
      </c>
      <c r="Y409" s="72" t="str">
        <f t="shared" si="64"/>
        <v/>
      </c>
      <c r="Z409" s="11"/>
    </row>
    <row r="410" spans="1:26" x14ac:dyDescent="0.35">
      <c r="A410" s="3"/>
      <c r="B410" s="3"/>
      <c r="C410" s="3"/>
      <c r="D410" s="3"/>
      <c r="E410" s="3"/>
      <c r="F410" s="12">
        <f t="shared" si="60"/>
        <v>0</v>
      </c>
      <c r="G410" s="13">
        <f t="shared" si="65"/>
        <v>0</v>
      </c>
      <c r="H410" s="14" t="str">
        <f t="shared" si="61"/>
        <v/>
      </c>
      <c r="I410" s="11"/>
      <c r="J410" s="78"/>
      <c r="K410" s="3"/>
      <c r="L410" s="3"/>
      <c r="M410" s="12">
        <f t="shared" si="66"/>
        <v>0</v>
      </c>
      <c r="N410" s="13">
        <f t="shared" si="67"/>
        <v>0</v>
      </c>
      <c r="O410" s="14" t="str">
        <f t="shared" si="62"/>
        <v/>
      </c>
      <c r="P410" s="11"/>
      <c r="Q410" s="70"/>
      <c r="R410" s="11"/>
      <c r="S410" s="71">
        <f t="shared" si="68"/>
        <v>0</v>
      </c>
      <c r="T410" s="72" t="str">
        <f t="shared" si="63"/>
        <v/>
      </c>
      <c r="U410" s="11"/>
      <c r="V410" s="78"/>
      <c r="W410" s="11"/>
      <c r="X410" s="71">
        <f t="shared" si="69"/>
        <v>0</v>
      </c>
      <c r="Y410" s="72" t="str">
        <f t="shared" si="64"/>
        <v/>
      </c>
      <c r="Z410" s="11"/>
    </row>
    <row r="411" spans="1:26" x14ac:dyDescent="0.35">
      <c r="A411" s="3"/>
      <c r="B411" s="3"/>
      <c r="C411" s="3"/>
      <c r="D411" s="3"/>
      <c r="E411" s="3"/>
      <c r="F411" s="12">
        <f t="shared" si="60"/>
        <v>0</v>
      </c>
      <c r="G411" s="13">
        <f t="shared" si="65"/>
        <v>0</v>
      </c>
      <c r="H411" s="14" t="str">
        <f t="shared" si="61"/>
        <v/>
      </c>
      <c r="I411" s="11"/>
      <c r="J411" s="78"/>
      <c r="K411" s="3"/>
      <c r="L411" s="3"/>
      <c r="M411" s="12">
        <f t="shared" si="66"/>
        <v>0</v>
      </c>
      <c r="N411" s="13">
        <f t="shared" si="67"/>
        <v>0</v>
      </c>
      <c r="O411" s="14" t="str">
        <f t="shared" si="62"/>
        <v/>
      </c>
      <c r="P411" s="11"/>
      <c r="Q411" s="70"/>
      <c r="R411" s="11"/>
      <c r="S411" s="71">
        <f t="shared" si="68"/>
        <v>0</v>
      </c>
      <c r="T411" s="72" t="str">
        <f t="shared" si="63"/>
        <v/>
      </c>
      <c r="U411" s="11"/>
      <c r="V411" s="78"/>
      <c r="W411" s="11"/>
      <c r="X411" s="71">
        <f t="shared" si="69"/>
        <v>0</v>
      </c>
      <c r="Y411" s="72" t="str">
        <f t="shared" si="64"/>
        <v/>
      </c>
      <c r="Z411" s="11"/>
    </row>
    <row r="412" spans="1:26" x14ac:dyDescent="0.35">
      <c r="A412" s="3"/>
      <c r="B412" s="3"/>
      <c r="C412" s="3"/>
      <c r="D412" s="3"/>
      <c r="E412" s="3"/>
      <c r="F412" s="12">
        <f t="shared" si="60"/>
        <v>0</v>
      </c>
      <c r="G412" s="13">
        <f t="shared" si="65"/>
        <v>0</v>
      </c>
      <c r="H412" s="14" t="str">
        <f t="shared" si="61"/>
        <v/>
      </c>
      <c r="I412" s="11"/>
      <c r="J412" s="78"/>
      <c r="K412" s="3"/>
      <c r="L412" s="3"/>
      <c r="M412" s="12">
        <f t="shared" si="66"/>
        <v>0</v>
      </c>
      <c r="N412" s="13">
        <f t="shared" si="67"/>
        <v>0</v>
      </c>
      <c r="O412" s="14" t="str">
        <f t="shared" si="62"/>
        <v/>
      </c>
      <c r="P412" s="11"/>
      <c r="Q412" s="70"/>
      <c r="R412" s="11"/>
      <c r="S412" s="71">
        <f t="shared" si="68"/>
        <v>0</v>
      </c>
      <c r="T412" s="72" t="str">
        <f t="shared" si="63"/>
        <v/>
      </c>
      <c r="U412" s="11"/>
      <c r="V412" s="78"/>
      <c r="W412" s="11"/>
      <c r="X412" s="71">
        <f t="shared" si="69"/>
        <v>0</v>
      </c>
      <c r="Y412" s="72" t="str">
        <f t="shared" si="64"/>
        <v/>
      </c>
      <c r="Z412" s="11"/>
    </row>
    <row r="413" spans="1:26" x14ac:dyDescent="0.35">
      <c r="A413" s="3"/>
      <c r="B413" s="3"/>
      <c r="C413" s="3"/>
      <c r="D413" s="3"/>
      <c r="E413" s="3"/>
      <c r="F413" s="12">
        <f t="shared" si="60"/>
        <v>0</v>
      </c>
      <c r="G413" s="13">
        <f t="shared" si="65"/>
        <v>0</v>
      </c>
      <c r="H413" s="14" t="str">
        <f t="shared" si="61"/>
        <v/>
      </c>
      <c r="I413" s="11"/>
      <c r="J413" s="78"/>
      <c r="K413" s="3"/>
      <c r="L413" s="3"/>
      <c r="M413" s="12">
        <f t="shared" si="66"/>
        <v>0</v>
      </c>
      <c r="N413" s="13">
        <f t="shared" si="67"/>
        <v>0</v>
      </c>
      <c r="O413" s="14" t="str">
        <f t="shared" si="62"/>
        <v/>
      </c>
      <c r="P413" s="11"/>
      <c r="Q413" s="70"/>
      <c r="R413" s="11"/>
      <c r="S413" s="71">
        <f t="shared" si="68"/>
        <v>0</v>
      </c>
      <c r="T413" s="72" t="str">
        <f t="shared" si="63"/>
        <v/>
      </c>
      <c r="U413" s="11"/>
      <c r="V413" s="78"/>
      <c r="W413" s="11"/>
      <c r="X413" s="71">
        <f t="shared" si="69"/>
        <v>0</v>
      </c>
      <c r="Y413" s="72" t="str">
        <f t="shared" si="64"/>
        <v/>
      </c>
      <c r="Z413" s="11"/>
    </row>
    <row r="414" spans="1:26" x14ac:dyDescent="0.35">
      <c r="A414" s="3"/>
      <c r="B414" s="3"/>
      <c r="C414" s="3"/>
      <c r="D414" s="3"/>
      <c r="E414" s="3"/>
      <c r="F414" s="12">
        <f t="shared" si="60"/>
        <v>0</v>
      </c>
      <c r="G414" s="13">
        <f t="shared" si="65"/>
        <v>0</v>
      </c>
      <c r="H414" s="14" t="str">
        <f t="shared" si="61"/>
        <v/>
      </c>
      <c r="I414" s="11"/>
      <c r="J414" s="78"/>
      <c r="K414" s="3"/>
      <c r="L414" s="3"/>
      <c r="M414" s="12">
        <f t="shared" si="66"/>
        <v>0</v>
      </c>
      <c r="N414" s="13">
        <f t="shared" si="67"/>
        <v>0</v>
      </c>
      <c r="O414" s="14" t="str">
        <f t="shared" si="62"/>
        <v/>
      </c>
      <c r="P414" s="11"/>
      <c r="Q414" s="70"/>
      <c r="R414" s="11"/>
      <c r="S414" s="71">
        <f t="shared" si="68"/>
        <v>0</v>
      </c>
      <c r="T414" s="72" t="str">
        <f t="shared" si="63"/>
        <v/>
      </c>
      <c r="U414" s="11"/>
      <c r="V414" s="78"/>
      <c r="W414" s="11"/>
      <c r="X414" s="71">
        <f t="shared" si="69"/>
        <v>0</v>
      </c>
      <c r="Y414" s="72" t="str">
        <f t="shared" si="64"/>
        <v/>
      </c>
      <c r="Z414" s="11"/>
    </row>
    <row r="415" spans="1:26" x14ac:dyDescent="0.35">
      <c r="A415" s="3"/>
      <c r="B415" s="3"/>
      <c r="C415" s="3"/>
      <c r="D415" s="3"/>
      <c r="E415" s="3"/>
      <c r="F415" s="12">
        <f t="shared" si="60"/>
        <v>0</v>
      </c>
      <c r="G415" s="13">
        <f t="shared" si="65"/>
        <v>0</v>
      </c>
      <c r="H415" s="14" t="str">
        <f t="shared" si="61"/>
        <v/>
      </c>
      <c r="I415" s="11"/>
      <c r="J415" s="78"/>
      <c r="K415" s="3"/>
      <c r="L415" s="3"/>
      <c r="M415" s="12">
        <f t="shared" si="66"/>
        <v>0</v>
      </c>
      <c r="N415" s="13">
        <f t="shared" si="67"/>
        <v>0</v>
      </c>
      <c r="O415" s="14" t="str">
        <f t="shared" si="62"/>
        <v/>
      </c>
      <c r="P415" s="11"/>
      <c r="Q415" s="70"/>
      <c r="R415" s="11"/>
      <c r="S415" s="71">
        <f t="shared" si="68"/>
        <v>0</v>
      </c>
      <c r="T415" s="72" t="str">
        <f t="shared" si="63"/>
        <v/>
      </c>
      <c r="U415" s="11"/>
      <c r="V415" s="78"/>
      <c r="W415" s="11"/>
      <c r="X415" s="71">
        <f t="shared" si="69"/>
        <v>0</v>
      </c>
      <c r="Y415" s="72" t="str">
        <f t="shared" si="64"/>
        <v/>
      </c>
      <c r="Z415" s="11"/>
    </row>
    <row r="416" spans="1:26" x14ac:dyDescent="0.35">
      <c r="A416" s="3"/>
      <c r="B416" s="3"/>
      <c r="C416" s="3"/>
      <c r="D416" s="3"/>
      <c r="E416" s="3"/>
      <c r="F416" s="12">
        <f t="shared" si="60"/>
        <v>0</v>
      </c>
      <c r="G416" s="13">
        <f t="shared" si="65"/>
        <v>0</v>
      </c>
      <c r="H416" s="14" t="str">
        <f t="shared" si="61"/>
        <v/>
      </c>
      <c r="I416" s="11"/>
      <c r="J416" s="78"/>
      <c r="K416" s="3"/>
      <c r="L416" s="3"/>
      <c r="M416" s="12">
        <f t="shared" si="66"/>
        <v>0</v>
      </c>
      <c r="N416" s="13">
        <f t="shared" si="67"/>
        <v>0</v>
      </c>
      <c r="O416" s="14" t="str">
        <f t="shared" si="62"/>
        <v/>
      </c>
      <c r="P416" s="11"/>
      <c r="Q416" s="70"/>
      <c r="R416" s="11"/>
      <c r="S416" s="71">
        <f t="shared" si="68"/>
        <v>0</v>
      </c>
      <c r="T416" s="72" t="str">
        <f t="shared" si="63"/>
        <v/>
      </c>
      <c r="U416" s="11"/>
      <c r="V416" s="78"/>
      <c r="W416" s="11"/>
      <c r="X416" s="71">
        <f t="shared" si="69"/>
        <v>0</v>
      </c>
      <c r="Y416" s="72" t="str">
        <f t="shared" si="64"/>
        <v/>
      </c>
      <c r="Z416" s="11"/>
    </row>
    <row r="417" spans="1:26" x14ac:dyDescent="0.35">
      <c r="A417" s="3"/>
      <c r="B417" s="3"/>
      <c r="C417" s="3"/>
      <c r="D417" s="3"/>
      <c r="E417" s="3"/>
      <c r="F417" s="12">
        <f t="shared" si="60"/>
        <v>0</v>
      </c>
      <c r="G417" s="13">
        <f t="shared" si="65"/>
        <v>0</v>
      </c>
      <c r="H417" s="14" t="str">
        <f t="shared" si="61"/>
        <v/>
      </c>
      <c r="I417" s="11"/>
      <c r="J417" s="78"/>
      <c r="K417" s="3"/>
      <c r="L417" s="3"/>
      <c r="M417" s="12">
        <f t="shared" si="66"/>
        <v>0</v>
      </c>
      <c r="N417" s="13">
        <f t="shared" si="67"/>
        <v>0</v>
      </c>
      <c r="O417" s="14" t="str">
        <f t="shared" si="62"/>
        <v/>
      </c>
      <c r="P417" s="11"/>
      <c r="Q417" s="70"/>
      <c r="R417" s="11"/>
      <c r="S417" s="71">
        <f t="shared" si="68"/>
        <v>0</v>
      </c>
      <c r="T417" s="72" t="str">
        <f t="shared" si="63"/>
        <v/>
      </c>
      <c r="U417" s="11"/>
      <c r="V417" s="78"/>
      <c r="W417" s="11"/>
      <c r="X417" s="71">
        <f t="shared" si="69"/>
        <v>0</v>
      </c>
      <c r="Y417" s="72" t="str">
        <f t="shared" si="64"/>
        <v/>
      </c>
      <c r="Z417" s="11"/>
    </row>
    <row r="418" spans="1:26" x14ac:dyDescent="0.35">
      <c r="A418" s="3"/>
      <c r="B418" s="3"/>
      <c r="C418" s="3"/>
      <c r="D418" s="3"/>
      <c r="E418" s="3"/>
      <c r="F418" s="12">
        <f t="shared" si="60"/>
        <v>0</v>
      </c>
      <c r="G418" s="13">
        <f t="shared" si="65"/>
        <v>0</v>
      </c>
      <c r="H418" s="14" t="str">
        <f t="shared" si="61"/>
        <v/>
      </c>
      <c r="I418" s="11"/>
      <c r="J418" s="78"/>
      <c r="K418" s="3"/>
      <c r="L418" s="3"/>
      <c r="M418" s="12">
        <f t="shared" si="66"/>
        <v>0</v>
      </c>
      <c r="N418" s="13">
        <f t="shared" si="67"/>
        <v>0</v>
      </c>
      <c r="O418" s="14" t="str">
        <f t="shared" si="62"/>
        <v/>
      </c>
      <c r="P418" s="11"/>
      <c r="Q418" s="70"/>
      <c r="R418" s="11"/>
      <c r="S418" s="71">
        <f t="shared" si="68"/>
        <v>0</v>
      </c>
      <c r="T418" s="72" t="str">
        <f t="shared" si="63"/>
        <v/>
      </c>
      <c r="U418" s="11"/>
      <c r="V418" s="78"/>
      <c r="W418" s="11"/>
      <c r="X418" s="71">
        <f t="shared" si="69"/>
        <v>0</v>
      </c>
      <c r="Y418" s="72" t="str">
        <f t="shared" si="64"/>
        <v/>
      </c>
      <c r="Z418" s="11"/>
    </row>
    <row r="419" spans="1:26" x14ac:dyDescent="0.35">
      <c r="A419" s="3"/>
      <c r="B419" s="3"/>
      <c r="C419" s="3"/>
      <c r="D419" s="3"/>
      <c r="E419" s="3"/>
      <c r="F419" s="12">
        <f t="shared" si="60"/>
        <v>0</v>
      </c>
      <c r="G419" s="13">
        <f t="shared" si="65"/>
        <v>0</v>
      </c>
      <c r="H419" s="14" t="str">
        <f t="shared" si="61"/>
        <v/>
      </c>
      <c r="I419" s="11"/>
      <c r="J419" s="78"/>
      <c r="K419" s="3"/>
      <c r="L419" s="3"/>
      <c r="M419" s="12">
        <f t="shared" si="66"/>
        <v>0</v>
      </c>
      <c r="N419" s="13">
        <f t="shared" si="67"/>
        <v>0</v>
      </c>
      <c r="O419" s="14" t="str">
        <f t="shared" si="62"/>
        <v/>
      </c>
      <c r="P419" s="11"/>
      <c r="Q419" s="70"/>
      <c r="R419" s="11"/>
      <c r="S419" s="71">
        <f t="shared" si="68"/>
        <v>0</v>
      </c>
      <c r="T419" s="72" t="str">
        <f t="shared" si="63"/>
        <v/>
      </c>
      <c r="U419" s="11"/>
      <c r="V419" s="78"/>
      <c r="W419" s="11"/>
      <c r="X419" s="71">
        <f t="shared" si="69"/>
        <v>0</v>
      </c>
      <c r="Y419" s="72" t="str">
        <f t="shared" si="64"/>
        <v/>
      </c>
      <c r="Z419" s="11"/>
    </row>
    <row r="420" spans="1:26" x14ac:dyDescent="0.35">
      <c r="A420" s="3"/>
      <c r="B420" s="3"/>
      <c r="C420" s="3"/>
      <c r="D420" s="3"/>
      <c r="E420" s="3"/>
      <c r="F420" s="12">
        <f t="shared" si="60"/>
        <v>0</v>
      </c>
      <c r="G420" s="13">
        <f t="shared" si="65"/>
        <v>0</v>
      </c>
      <c r="H420" s="14" t="str">
        <f t="shared" si="61"/>
        <v/>
      </c>
      <c r="I420" s="11"/>
      <c r="J420" s="78"/>
      <c r="K420" s="3"/>
      <c r="L420" s="3"/>
      <c r="M420" s="12">
        <f t="shared" si="66"/>
        <v>0</v>
      </c>
      <c r="N420" s="13">
        <f t="shared" si="67"/>
        <v>0</v>
      </c>
      <c r="O420" s="14" t="str">
        <f t="shared" si="62"/>
        <v/>
      </c>
      <c r="P420" s="11"/>
      <c r="Q420" s="70"/>
      <c r="R420" s="11"/>
      <c r="S420" s="71">
        <f t="shared" si="68"/>
        <v>0</v>
      </c>
      <c r="T420" s="72" t="str">
        <f t="shared" si="63"/>
        <v/>
      </c>
      <c r="U420" s="11"/>
      <c r="V420" s="78"/>
      <c r="W420" s="11"/>
      <c r="X420" s="71">
        <f t="shared" si="69"/>
        <v>0</v>
      </c>
      <c r="Y420" s="72" t="str">
        <f t="shared" si="64"/>
        <v/>
      </c>
      <c r="Z420" s="11"/>
    </row>
    <row r="421" spans="1:26" x14ac:dyDescent="0.35">
      <c r="A421" s="3"/>
      <c r="B421" s="3"/>
      <c r="C421" s="3"/>
      <c r="D421" s="3"/>
      <c r="E421" s="3"/>
      <c r="F421" s="12">
        <f t="shared" si="60"/>
        <v>0</v>
      </c>
      <c r="G421" s="13">
        <f t="shared" si="65"/>
        <v>0</v>
      </c>
      <c r="H421" s="14" t="str">
        <f t="shared" si="61"/>
        <v/>
      </c>
      <c r="I421" s="11"/>
      <c r="J421" s="78"/>
      <c r="K421" s="3"/>
      <c r="L421" s="3"/>
      <c r="M421" s="12">
        <f t="shared" si="66"/>
        <v>0</v>
      </c>
      <c r="N421" s="13">
        <f t="shared" si="67"/>
        <v>0</v>
      </c>
      <c r="O421" s="14" t="str">
        <f t="shared" si="62"/>
        <v/>
      </c>
      <c r="P421" s="11"/>
      <c r="Q421" s="70"/>
      <c r="R421" s="11"/>
      <c r="S421" s="71">
        <f t="shared" si="68"/>
        <v>0</v>
      </c>
      <c r="T421" s="72" t="str">
        <f t="shared" si="63"/>
        <v/>
      </c>
      <c r="U421" s="11"/>
      <c r="V421" s="78"/>
      <c r="W421" s="11"/>
      <c r="X421" s="71">
        <f t="shared" si="69"/>
        <v>0</v>
      </c>
      <c r="Y421" s="72" t="str">
        <f t="shared" si="64"/>
        <v/>
      </c>
      <c r="Z421" s="11"/>
    </row>
    <row r="422" spans="1:26" x14ac:dyDescent="0.35">
      <c r="A422" s="3"/>
      <c r="B422" s="3"/>
      <c r="C422" s="3"/>
      <c r="D422" s="3"/>
      <c r="E422" s="3"/>
      <c r="F422" s="12">
        <f t="shared" si="60"/>
        <v>0</v>
      </c>
      <c r="G422" s="13">
        <f t="shared" si="65"/>
        <v>0</v>
      </c>
      <c r="H422" s="14" t="str">
        <f t="shared" si="61"/>
        <v/>
      </c>
      <c r="I422" s="11"/>
      <c r="J422" s="78"/>
      <c r="K422" s="3"/>
      <c r="L422" s="3"/>
      <c r="M422" s="12">
        <f t="shared" si="66"/>
        <v>0</v>
      </c>
      <c r="N422" s="13">
        <f t="shared" si="67"/>
        <v>0</v>
      </c>
      <c r="O422" s="14" t="str">
        <f t="shared" si="62"/>
        <v/>
      </c>
      <c r="P422" s="11"/>
      <c r="Q422" s="70"/>
      <c r="R422" s="11"/>
      <c r="S422" s="71">
        <f t="shared" si="68"/>
        <v>0</v>
      </c>
      <c r="T422" s="72" t="str">
        <f t="shared" si="63"/>
        <v/>
      </c>
      <c r="U422" s="11"/>
      <c r="V422" s="78"/>
      <c r="W422" s="11"/>
      <c r="X422" s="71">
        <f t="shared" si="69"/>
        <v>0</v>
      </c>
      <c r="Y422" s="72" t="str">
        <f t="shared" si="64"/>
        <v/>
      </c>
      <c r="Z422" s="11"/>
    </row>
    <row r="423" spans="1:26" x14ac:dyDescent="0.35">
      <c r="A423" s="3"/>
      <c r="B423" s="3"/>
      <c r="C423" s="3"/>
      <c r="D423" s="3"/>
      <c r="E423" s="3"/>
      <c r="F423" s="12">
        <f t="shared" si="60"/>
        <v>0</v>
      </c>
      <c r="G423" s="13">
        <f t="shared" si="65"/>
        <v>0</v>
      </c>
      <c r="H423" s="14" t="str">
        <f t="shared" si="61"/>
        <v/>
      </c>
      <c r="I423" s="11"/>
      <c r="J423" s="78"/>
      <c r="K423" s="3"/>
      <c r="L423" s="3"/>
      <c r="M423" s="12">
        <f t="shared" si="66"/>
        <v>0</v>
      </c>
      <c r="N423" s="13">
        <f t="shared" si="67"/>
        <v>0</v>
      </c>
      <c r="O423" s="14" t="str">
        <f t="shared" si="62"/>
        <v/>
      </c>
      <c r="P423" s="11"/>
      <c r="Q423" s="70"/>
      <c r="R423" s="11"/>
      <c r="S423" s="71">
        <f t="shared" si="68"/>
        <v>0</v>
      </c>
      <c r="T423" s="72" t="str">
        <f t="shared" si="63"/>
        <v/>
      </c>
      <c r="U423" s="11"/>
      <c r="V423" s="78"/>
      <c r="W423" s="11"/>
      <c r="X423" s="71">
        <f t="shared" si="69"/>
        <v>0</v>
      </c>
      <c r="Y423" s="72" t="str">
        <f t="shared" si="64"/>
        <v/>
      </c>
      <c r="Z423" s="11"/>
    </row>
    <row r="424" spans="1:26" x14ac:dyDescent="0.35">
      <c r="A424" s="3"/>
      <c r="B424" s="3"/>
      <c r="C424" s="3"/>
      <c r="D424" s="3"/>
      <c r="E424" s="3"/>
      <c r="F424" s="12">
        <f t="shared" si="60"/>
        <v>0</v>
      </c>
      <c r="G424" s="13">
        <f t="shared" si="65"/>
        <v>0</v>
      </c>
      <c r="H424" s="14" t="str">
        <f t="shared" si="61"/>
        <v/>
      </c>
      <c r="I424" s="11"/>
      <c r="J424" s="78"/>
      <c r="K424" s="3"/>
      <c r="L424" s="3"/>
      <c r="M424" s="12">
        <f t="shared" si="66"/>
        <v>0</v>
      </c>
      <c r="N424" s="13">
        <f t="shared" si="67"/>
        <v>0</v>
      </c>
      <c r="O424" s="14" t="str">
        <f t="shared" si="62"/>
        <v/>
      </c>
      <c r="P424" s="11"/>
      <c r="Q424" s="70"/>
      <c r="R424" s="11"/>
      <c r="S424" s="71">
        <f t="shared" si="68"/>
        <v>0</v>
      </c>
      <c r="T424" s="72" t="str">
        <f t="shared" si="63"/>
        <v/>
      </c>
      <c r="U424" s="11"/>
      <c r="V424" s="78"/>
      <c r="W424" s="11"/>
      <c r="X424" s="71">
        <f t="shared" si="69"/>
        <v>0</v>
      </c>
      <c r="Y424" s="72" t="str">
        <f t="shared" si="64"/>
        <v/>
      </c>
      <c r="Z424" s="11"/>
    </row>
    <row r="425" spans="1:26" x14ac:dyDescent="0.35">
      <c r="A425" s="3"/>
      <c r="B425" s="3"/>
      <c r="C425" s="3"/>
      <c r="D425" s="3"/>
      <c r="E425" s="3"/>
      <c r="F425" s="12">
        <f t="shared" si="60"/>
        <v>0</v>
      </c>
      <c r="G425" s="13">
        <f t="shared" si="65"/>
        <v>0</v>
      </c>
      <c r="H425" s="14" t="str">
        <f t="shared" si="61"/>
        <v/>
      </c>
      <c r="I425" s="11"/>
      <c r="J425" s="78"/>
      <c r="K425" s="3"/>
      <c r="L425" s="3"/>
      <c r="M425" s="12">
        <f t="shared" si="66"/>
        <v>0</v>
      </c>
      <c r="N425" s="13">
        <f t="shared" si="67"/>
        <v>0</v>
      </c>
      <c r="O425" s="14" t="str">
        <f t="shared" si="62"/>
        <v/>
      </c>
      <c r="P425" s="11"/>
      <c r="Q425" s="70"/>
      <c r="R425" s="11"/>
      <c r="S425" s="71">
        <f t="shared" si="68"/>
        <v>0</v>
      </c>
      <c r="T425" s="72" t="str">
        <f t="shared" si="63"/>
        <v/>
      </c>
      <c r="U425" s="11"/>
      <c r="V425" s="78"/>
      <c r="W425" s="11"/>
      <c r="X425" s="71">
        <f t="shared" si="69"/>
        <v>0</v>
      </c>
      <c r="Y425" s="72" t="str">
        <f t="shared" si="64"/>
        <v/>
      </c>
      <c r="Z425" s="11"/>
    </row>
    <row r="426" spans="1:26" x14ac:dyDescent="0.35">
      <c r="A426" s="3"/>
      <c r="B426" s="3"/>
      <c r="C426" s="3"/>
      <c r="D426" s="3"/>
      <c r="E426" s="3"/>
      <c r="F426" s="12">
        <f t="shared" si="60"/>
        <v>0</v>
      </c>
      <c r="G426" s="13">
        <f t="shared" si="65"/>
        <v>0</v>
      </c>
      <c r="H426" s="14" t="str">
        <f t="shared" si="61"/>
        <v/>
      </c>
      <c r="I426" s="11"/>
      <c r="J426" s="78"/>
      <c r="K426" s="3"/>
      <c r="L426" s="3"/>
      <c r="M426" s="12">
        <f t="shared" si="66"/>
        <v>0</v>
      </c>
      <c r="N426" s="13">
        <f t="shared" si="67"/>
        <v>0</v>
      </c>
      <c r="O426" s="14" t="str">
        <f t="shared" si="62"/>
        <v/>
      </c>
      <c r="P426" s="11"/>
      <c r="Q426" s="70"/>
      <c r="R426" s="11"/>
      <c r="S426" s="71">
        <f t="shared" si="68"/>
        <v>0</v>
      </c>
      <c r="T426" s="72" t="str">
        <f t="shared" si="63"/>
        <v/>
      </c>
      <c r="U426" s="11"/>
      <c r="V426" s="78"/>
      <c r="W426" s="11"/>
      <c r="X426" s="71">
        <f t="shared" si="69"/>
        <v>0</v>
      </c>
      <c r="Y426" s="72" t="str">
        <f t="shared" si="64"/>
        <v/>
      </c>
      <c r="Z426" s="11"/>
    </row>
    <row r="427" spans="1:26" x14ac:dyDescent="0.35">
      <c r="A427" s="3"/>
      <c r="B427" s="3"/>
      <c r="C427" s="3"/>
      <c r="D427" s="3"/>
      <c r="E427" s="3"/>
      <c r="F427" s="12">
        <f t="shared" si="60"/>
        <v>0</v>
      </c>
      <c r="G427" s="13">
        <f t="shared" si="65"/>
        <v>0</v>
      </c>
      <c r="H427" s="14" t="str">
        <f t="shared" si="61"/>
        <v/>
      </c>
      <c r="I427" s="11"/>
      <c r="J427" s="78"/>
      <c r="K427" s="3"/>
      <c r="L427" s="3"/>
      <c r="M427" s="12">
        <f t="shared" si="66"/>
        <v>0</v>
      </c>
      <c r="N427" s="13">
        <f t="shared" si="67"/>
        <v>0</v>
      </c>
      <c r="O427" s="14" t="str">
        <f t="shared" si="62"/>
        <v/>
      </c>
      <c r="P427" s="11"/>
      <c r="Q427" s="70"/>
      <c r="R427" s="11"/>
      <c r="S427" s="71">
        <f t="shared" si="68"/>
        <v>0</v>
      </c>
      <c r="T427" s="72" t="str">
        <f t="shared" si="63"/>
        <v/>
      </c>
      <c r="U427" s="11"/>
      <c r="V427" s="78"/>
      <c r="W427" s="11"/>
      <c r="X427" s="71">
        <f t="shared" si="69"/>
        <v>0</v>
      </c>
      <c r="Y427" s="72" t="str">
        <f t="shared" si="64"/>
        <v/>
      </c>
      <c r="Z427" s="11"/>
    </row>
    <row r="428" spans="1:26" x14ac:dyDescent="0.35">
      <c r="A428" s="3"/>
      <c r="B428" s="3"/>
      <c r="C428" s="3"/>
      <c r="D428" s="3"/>
      <c r="E428" s="3"/>
      <c r="F428" s="12">
        <f t="shared" si="60"/>
        <v>0</v>
      </c>
      <c r="G428" s="13">
        <f t="shared" si="65"/>
        <v>0</v>
      </c>
      <c r="H428" s="14" t="str">
        <f t="shared" si="61"/>
        <v/>
      </c>
      <c r="I428" s="11"/>
      <c r="J428" s="78"/>
      <c r="K428" s="3"/>
      <c r="L428" s="3"/>
      <c r="M428" s="12">
        <f t="shared" si="66"/>
        <v>0</v>
      </c>
      <c r="N428" s="13">
        <f t="shared" si="67"/>
        <v>0</v>
      </c>
      <c r="O428" s="14" t="str">
        <f t="shared" si="62"/>
        <v/>
      </c>
      <c r="P428" s="11"/>
      <c r="Q428" s="70"/>
      <c r="R428" s="11"/>
      <c r="S428" s="71">
        <f t="shared" si="68"/>
        <v>0</v>
      </c>
      <c r="T428" s="72" t="str">
        <f t="shared" si="63"/>
        <v/>
      </c>
      <c r="U428" s="11"/>
      <c r="V428" s="78"/>
      <c r="W428" s="11"/>
      <c r="X428" s="71">
        <f t="shared" si="69"/>
        <v>0</v>
      </c>
      <c r="Y428" s="72" t="str">
        <f t="shared" si="64"/>
        <v/>
      </c>
      <c r="Z428" s="11"/>
    </row>
    <row r="429" spans="1:26" x14ac:dyDescent="0.35">
      <c r="A429" s="3"/>
      <c r="B429" s="3"/>
      <c r="C429" s="3"/>
      <c r="D429" s="3"/>
      <c r="E429" s="3"/>
      <c r="F429" s="12">
        <f t="shared" si="60"/>
        <v>0</v>
      </c>
      <c r="G429" s="13">
        <f t="shared" si="65"/>
        <v>0</v>
      </c>
      <c r="H429" s="14" t="str">
        <f t="shared" si="61"/>
        <v/>
      </c>
      <c r="I429" s="11"/>
      <c r="J429" s="78"/>
      <c r="K429" s="3"/>
      <c r="L429" s="3"/>
      <c r="M429" s="12">
        <f t="shared" si="66"/>
        <v>0</v>
      </c>
      <c r="N429" s="13">
        <f t="shared" si="67"/>
        <v>0</v>
      </c>
      <c r="O429" s="14" t="str">
        <f t="shared" si="62"/>
        <v/>
      </c>
      <c r="P429" s="11"/>
      <c r="Q429" s="70"/>
      <c r="R429" s="11"/>
      <c r="S429" s="71">
        <f t="shared" si="68"/>
        <v>0</v>
      </c>
      <c r="T429" s="72" t="str">
        <f t="shared" si="63"/>
        <v/>
      </c>
      <c r="U429" s="11"/>
      <c r="V429" s="78"/>
      <c r="W429" s="11"/>
      <c r="X429" s="71">
        <f t="shared" si="69"/>
        <v>0</v>
      </c>
      <c r="Y429" s="72" t="str">
        <f t="shared" si="64"/>
        <v/>
      </c>
      <c r="Z429" s="11"/>
    </row>
    <row r="430" spans="1:26" x14ac:dyDescent="0.35">
      <c r="A430" s="3"/>
      <c r="B430" s="3"/>
      <c r="C430" s="3"/>
      <c r="D430" s="3"/>
      <c r="E430" s="3"/>
      <c r="F430" s="12">
        <f t="shared" si="60"/>
        <v>0</v>
      </c>
      <c r="G430" s="13">
        <f t="shared" si="65"/>
        <v>0</v>
      </c>
      <c r="H430" s="14" t="str">
        <f t="shared" si="61"/>
        <v/>
      </c>
      <c r="I430" s="11"/>
      <c r="J430" s="78"/>
      <c r="K430" s="3"/>
      <c r="L430" s="3"/>
      <c r="M430" s="12">
        <f t="shared" si="66"/>
        <v>0</v>
      </c>
      <c r="N430" s="13">
        <f t="shared" si="67"/>
        <v>0</v>
      </c>
      <c r="O430" s="14" t="str">
        <f t="shared" si="62"/>
        <v/>
      </c>
      <c r="P430" s="11"/>
      <c r="Q430" s="70"/>
      <c r="R430" s="11"/>
      <c r="S430" s="71">
        <f t="shared" si="68"/>
        <v>0</v>
      </c>
      <c r="T430" s="72" t="str">
        <f t="shared" si="63"/>
        <v/>
      </c>
      <c r="U430" s="11"/>
      <c r="V430" s="78"/>
      <c r="W430" s="11"/>
      <c r="X430" s="71">
        <f t="shared" si="69"/>
        <v>0</v>
      </c>
      <c r="Y430" s="72" t="str">
        <f t="shared" si="64"/>
        <v/>
      </c>
      <c r="Z430" s="11"/>
    </row>
    <row r="431" spans="1:26" x14ac:dyDescent="0.35">
      <c r="A431" s="3"/>
      <c r="B431" s="3"/>
      <c r="C431" s="3"/>
      <c r="D431" s="3"/>
      <c r="E431" s="3"/>
      <c r="F431" s="12">
        <f t="shared" si="60"/>
        <v>0</v>
      </c>
      <c r="G431" s="13">
        <f t="shared" si="65"/>
        <v>0</v>
      </c>
      <c r="H431" s="14" t="str">
        <f t="shared" si="61"/>
        <v/>
      </c>
      <c r="I431" s="11"/>
      <c r="J431" s="78"/>
      <c r="K431" s="3"/>
      <c r="L431" s="3"/>
      <c r="M431" s="12">
        <f t="shared" si="66"/>
        <v>0</v>
      </c>
      <c r="N431" s="13">
        <f t="shared" si="67"/>
        <v>0</v>
      </c>
      <c r="O431" s="14" t="str">
        <f t="shared" si="62"/>
        <v/>
      </c>
      <c r="P431" s="11"/>
      <c r="Q431" s="70"/>
      <c r="R431" s="11"/>
      <c r="S431" s="71">
        <f t="shared" si="68"/>
        <v>0</v>
      </c>
      <c r="T431" s="72" t="str">
        <f t="shared" si="63"/>
        <v/>
      </c>
      <c r="U431" s="11"/>
      <c r="V431" s="78"/>
      <c r="W431" s="11"/>
      <c r="X431" s="71">
        <f t="shared" si="69"/>
        <v>0</v>
      </c>
      <c r="Y431" s="72" t="str">
        <f t="shared" si="64"/>
        <v/>
      </c>
      <c r="Z431" s="11"/>
    </row>
    <row r="432" spans="1:26" x14ac:dyDescent="0.35">
      <c r="A432" s="3"/>
      <c r="B432" s="3"/>
      <c r="C432" s="3"/>
      <c r="D432" s="3"/>
      <c r="E432" s="3"/>
      <c r="F432" s="12">
        <f t="shared" si="60"/>
        <v>0</v>
      </c>
      <c r="G432" s="13">
        <f t="shared" si="65"/>
        <v>0</v>
      </c>
      <c r="H432" s="14" t="str">
        <f t="shared" si="61"/>
        <v/>
      </c>
      <c r="I432" s="11"/>
      <c r="J432" s="78"/>
      <c r="K432" s="3"/>
      <c r="L432" s="3"/>
      <c r="M432" s="12">
        <f t="shared" si="66"/>
        <v>0</v>
      </c>
      <c r="N432" s="13">
        <f t="shared" si="67"/>
        <v>0</v>
      </c>
      <c r="O432" s="14" t="str">
        <f t="shared" si="62"/>
        <v/>
      </c>
      <c r="P432" s="11"/>
      <c r="Q432" s="70"/>
      <c r="R432" s="11"/>
      <c r="S432" s="71">
        <f t="shared" si="68"/>
        <v>0</v>
      </c>
      <c r="T432" s="72" t="str">
        <f t="shared" si="63"/>
        <v/>
      </c>
      <c r="U432" s="11"/>
      <c r="V432" s="78"/>
      <c r="W432" s="11"/>
      <c r="X432" s="71">
        <f t="shared" si="69"/>
        <v>0</v>
      </c>
      <c r="Y432" s="72" t="str">
        <f t="shared" si="64"/>
        <v/>
      </c>
      <c r="Z432" s="11"/>
    </row>
    <row r="433" spans="1:26" x14ac:dyDescent="0.35">
      <c r="A433" s="3"/>
      <c r="B433" s="3"/>
      <c r="C433" s="3"/>
      <c r="D433" s="3"/>
      <c r="E433" s="3"/>
      <c r="F433" s="12">
        <f t="shared" si="60"/>
        <v>0</v>
      </c>
      <c r="G433" s="13">
        <f t="shared" si="65"/>
        <v>0</v>
      </c>
      <c r="H433" s="14" t="str">
        <f t="shared" si="61"/>
        <v/>
      </c>
      <c r="I433" s="11"/>
      <c r="J433" s="78"/>
      <c r="K433" s="3"/>
      <c r="L433" s="3"/>
      <c r="M433" s="12">
        <f t="shared" si="66"/>
        <v>0</v>
      </c>
      <c r="N433" s="13">
        <f t="shared" si="67"/>
        <v>0</v>
      </c>
      <c r="O433" s="14" t="str">
        <f t="shared" si="62"/>
        <v/>
      </c>
      <c r="P433" s="11"/>
      <c r="Q433" s="70"/>
      <c r="R433" s="11"/>
      <c r="S433" s="71">
        <f t="shared" si="68"/>
        <v>0</v>
      </c>
      <c r="T433" s="72" t="str">
        <f t="shared" si="63"/>
        <v/>
      </c>
      <c r="U433" s="11"/>
      <c r="V433" s="78"/>
      <c r="W433" s="11"/>
      <c r="X433" s="71">
        <f t="shared" si="69"/>
        <v>0</v>
      </c>
      <c r="Y433" s="72" t="str">
        <f t="shared" si="64"/>
        <v/>
      </c>
      <c r="Z433" s="11"/>
    </row>
    <row r="434" spans="1:26" x14ac:dyDescent="0.35">
      <c r="A434" s="3"/>
      <c r="B434" s="3"/>
      <c r="C434" s="3"/>
      <c r="D434" s="3"/>
      <c r="E434" s="3"/>
      <c r="F434" s="12">
        <f t="shared" si="60"/>
        <v>0</v>
      </c>
      <c r="G434" s="13">
        <f t="shared" si="65"/>
        <v>0</v>
      </c>
      <c r="H434" s="14" t="str">
        <f t="shared" si="61"/>
        <v/>
      </c>
      <c r="I434" s="11"/>
      <c r="J434" s="78"/>
      <c r="K434" s="3"/>
      <c r="L434" s="3"/>
      <c r="M434" s="12">
        <f t="shared" si="66"/>
        <v>0</v>
      </c>
      <c r="N434" s="13">
        <f t="shared" si="67"/>
        <v>0</v>
      </c>
      <c r="O434" s="14" t="str">
        <f t="shared" si="62"/>
        <v/>
      </c>
      <c r="P434" s="11"/>
      <c r="Q434" s="70"/>
      <c r="R434" s="11"/>
      <c r="S434" s="71">
        <f t="shared" si="68"/>
        <v>0</v>
      </c>
      <c r="T434" s="72" t="str">
        <f t="shared" si="63"/>
        <v/>
      </c>
      <c r="U434" s="11"/>
      <c r="V434" s="78"/>
      <c r="W434" s="11"/>
      <c r="X434" s="71">
        <f t="shared" si="69"/>
        <v>0</v>
      </c>
      <c r="Y434" s="72" t="str">
        <f t="shared" si="64"/>
        <v/>
      </c>
      <c r="Z434" s="11"/>
    </row>
    <row r="435" spans="1:26" x14ac:dyDescent="0.35">
      <c r="A435" s="3"/>
      <c r="B435" s="3"/>
      <c r="C435" s="3"/>
      <c r="D435" s="3"/>
      <c r="E435" s="3"/>
      <c r="F435" s="12">
        <f t="shared" si="60"/>
        <v>0</v>
      </c>
      <c r="G435" s="13">
        <f t="shared" si="65"/>
        <v>0</v>
      </c>
      <c r="H435" s="14" t="str">
        <f t="shared" si="61"/>
        <v/>
      </c>
      <c r="I435" s="11"/>
      <c r="J435" s="78"/>
      <c r="K435" s="3"/>
      <c r="L435" s="3"/>
      <c r="M435" s="12">
        <f t="shared" si="66"/>
        <v>0</v>
      </c>
      <c r="N435" s="13">
        <f t="shared" si="67"/>
        <v>0</v>
      </c>
      <c r="O435" s="14" t="str">
        <f t="shared" si="62"/>
        <v/>
      </c>
      <c r="P435" s="11"/>
      <c r="Q435" s="70"/>
      <c r="R435" s="11"/>
      <c r="S435" s="71">
        <f t="shared" si="68"/>
        <v>0</v>
      </c>
      <c r="T435" s="72" t="str">
        <f t="shared" si="63"/>
        <v/>
      </c>
      <c r="U435" s="11"/>
      <c r="V435" s="78"/>
      <c r="W435" s="11"/>
      <c r="X435" s="71">
        <f t="shared" si="69"/>
        <v>0</v>
      </c>
      <c r="Y435" s="72" t="str">
        <f t="shared" si="64"/>
        <v/>
      </c>
      <c r="Z435" s="11"/>
    </row>
    <row r="436" spans="1:26" x14ac:dyDescent="0.35">
      <c r="A436" s="3"/>
      <c r="B436" s="3"/>
      <c r="C436" s="3"/>
      <c r="D436" s="3"/>
      <c r="E436" s="3"/>
      <c r="F436" s="12">
        <f t="shared" si="60"/>
        <v>0</v>
      </c>
      <c r="G436" s="13">
        <f t="shared" si="65"/>
        <v>0</v>
      </c>
      <c r="H436" s="14" t="str">
        <f t="shared" si="61"/>
        <v/>
      </c>
      <c r="I436" s="11"/>
      <c r="J436" s="78"/>
      <c r="K436" s="3"/>
      <c r="L436" s="3"/>
      <c r="M436" s="12">
        <f t="shared" si="66"/>
        <v>0</v>
      </c>
      <c r="N436" s="13">
        <f t="shared" si="67"/>
        <v>0</v>
      </c>
      <c r="O436" s="14" t="str">
        <f t="shared" si="62"/>
        <v/>
      </c>
      <c r="P436" s="11"/>
      <c r="Q436" s="70"/>
      <c r="R436" s="11"/>
      <c r="S436" s="71">
        <f t="shared" si="68"/>
        <v>0</v>
      </c>
      <c r="T436" s="72" t="str">
        <f t="shared" si="63"/>
        <v/>
      </c>
      <c r="U436" s="11"/>
      <c r="V436" s="78"/>
      <c r="W436" s="11"/>
      <c r="X436" s="71">
        <f t="shared" si="69"/>
        <v>0</v>
      </c>
      <c r="Y436" s="72" t="str">
        <f t="shared" si="64"/>
        <v/>
      </c>
      <c r="Z436" s="11"/>
    </row>
    <row r="437" spans="1:26" x14ac:dyDescent="0.35">
      <c r="A437" s="3"/>
      <c r="B437" s="3"/>
      <c r="C437" s="3"/>
      <c r="D437" s="3"/>
      <c r="E437" s="3"/>
      <c r="F437" s="12">
        <f t="shared" si="60"/>
        <v>0</v>
      </c>
      <c r="G437" s="13">
        <f t="shared" si="65"/>
        <v>0</v>
      </c>
      <c r="H437" s="14" t="str">
        <f t="shared" si="61"/>
        <v/>
      </c>
      <c r="I437" s="11"/>
      <c r="J437" s="78"/>
      <c r="K437" s="3"/>
      <c r="L437" s="3"/>
      <c r="M437" s="12">
        <f t="shared" si="66"/>
        <v>0</v>
      </c>
      <c r="N437" s="13">
        <f t="shared" si="67"/>
        <v>0</v>
      </c>
      <c r="O437" s="14" t="str">
        <f t="shared" si="62"/>
        <v/>
      </c>
      <c r="P437" s="11"/>
      <c r="Q437" s="70"/>
      <c r="R437" s="11"/>
      <c r="S437" s="71">
        <f t="shared" si="68"/>
        <v>0</v>
      </c>
      <c r="T437" s="72" t="str">
        <f t="shared" si="63"/>
        <v/>
      </c>
      <c r="U437" s="11"/>
      <c r="V437" s="78"/>
      <c r="W437" s="11"/>
      <c r="X437" s="71">
        <f t="shared" si="69"/>
        <v>0</v>
      </c>
      <c r="Y437" s="72" t="str">
        <f t="shared" si="64"/>
        <v/>
      </c>
      <c r="Z437" s="11"/>
    </row>
    <row r="438" spans="1:26" x14ac:dyDescent="0.35">
      <c r="A438" s="3"/>
      <c r="B438" s="3"/>
      <c r="C438" s="3"/>
      <c r="D438" s="3"/>
      <c r="E438" s="3"/>
      <c r="F438" s="12">
        <f t="shared" si="60"/>
        <v>0</v>
      </c>
      <c r="G438" s="13">
        <f t="shared" si="65"/>
        <v>0</v>
      </c>
      <c r="H438" s="14" t="str">
        <f t="shared" si="61"/>
        <v/>
      </c>
      <c r="I438" s="11"/>
      <c r="J438" s="78"/>
      <c r="K438" s="3"/>
      <c r="L438" s="3"/>
      <c r="M438" s="12">
        <f t="shared" si="66"/>
        <v>0</v>
      </c>
      <c r="N438" s="13">
        <f t="shared" si="67"/>
        <v>0</v>
      </c>
      <c r="O438" s="14" t="str">
        <f t="shared" si="62"/>
        <v/>
      </c>
      <c r="P438" s="11"/>
      <c r="Q438" s="70"/>
      <c r="R438" s="11"/>
      <c r="S438" s="71">
        <f t="shared" si="68"/>
        <v>0</v>
      </c>
      <c r="T438" s="72" t="str">
        <f t="shared" si="63"/>
        <v/>
      </c>
      <c r="U438" s="11"/>
      <c r="V438" s="78"/>
      <c r="W438" s="11"/>
      <c r="X438" s="71">
        <f t="shared" si="69"/>
        <v>0</v>
      </c>
      <c r="Y438" s="72" t="str">
        <f t="shared" si="64"/>
        <v/>
      </c>
      <c r="Z438" s="11"/>
    </row>
    <row r="439" spans="1:26" x14ac:dyDescent="0.35">
      <c r="A439" s="3"/>
      <c r="B439" s="3"/>
      <c r="C439" s="3"/>
      <c r="D439" s="3"/>
      <c r="E439" s="3"/>
      <c r="F439" s="12">
        <f t="shared" si="60"/>
        <v>0</v>
      </c>
      <c r="G439" s="13">
        <f t="shared" si="65"/>
        <v>0</v>
      </c>
      <c r="H439" s="14" t="str">
        <f t="shared" si="61"/>
        <v/>
      </c>
      <c r="I439" s="11"/>
      <c r="J439" s="78"/>
      <c r="K439" s="3"/>
      <c r="L439" s="3"/>
      <c r="M439" s="12">
        <f t="shared" si="66"/>
        <v>0</v>
      </c>
      <c r="N439" s="13">
        <f t="shared" si="67"/>
        <v>0</v>
      </c>
      <c r="O439" s="14" t="str">
        <f t="shared" si="62"/>
        <v/>
      </c>
      <c r="P439" s="11"/>
      <c r="Q439" s="70"/>
      <c r="R439" s="11"/>
      <c r="S439" s="71">
        <f t="shared" si="68"/>
        <v>0</v>
      </c>
      <c r="T439" s="72" t="str">
        <f t="shared" si="63"/>
        <v/>
      </c>
      <c r="U439" s="11"/>
      <c r="V439" s="78"/>
      <c r="W439" s="11"/>
      <c r="X439" s="71">
        <f t="shared" si="69"/>
        <v>0</v>
      </c>
      <c r="Y439" s="72" t="str">
        <f t="shared" si="64"/>
        <v/>
      </c>
      <c r="Z439" s="11"/>
    </row>
    <row r="440" spans="1:26" x14ac:dyDescent="0.35">
      <c r="A440" s="3"/>
      <c r="B440" s="3"/>
      <c r="C440" s="3"/>
      <c r="D440" s="3"/>
      <c r="E440" s="3"/>
      <c r="F440" s="12">
        <f t="shared" si="60"/>
        <v>0</v>
      </c>
      <c r="G440" s="13">
        <f t="shared" si="65"/>
        <v>0</v>
      </c>
      <c r="H440" s="14" t="str">
        <f t="shared" si="61"/>
        <v/>
      </c>
      <c r="I440" s="11"/>
      <c r="J440" s="78"/>
      <c r="K440" s="3"/>
      <c r="L440" s="3"/>
      <c r="M440" s="12">
        <f t="shared" si="66"/>
        <v>0</v>
      </c>
      <c r="N440" s="13">
        <f t="shared" si="67"/>
        <v>0</v>
      </c>
      <c r="O440" s="14" t="str">
        <f t="shared" si="62"/>
        <v/>
      </c>
      <c r="P440" s="11"/>
      <c r="Q440" s="70"/>
      <c r="R440" s="11"/>
      <c r="S440" s="71">
        <f t="shared" si="68"/>
        <v>0</v>
      </c>
      <c r="T440" s="72" t="str">
        <f t="shared" si="63"/>
        <v/>
      </c>
      <c r="U440" s="11"/>
      <c r="V440" s="78"/>
      <c r="W440" s="11"/>
      <c r="X440" s="71">
        <f t="shared" si="69"/>
        <v>0</v>
      </c>
      <c r="Y440" s="72" t="str">
        <f t="shared" si="64"/>
        <v/>
      </c>
      <c r="Z440" s="11"/>
    </row>
    <row r="441" spans="1:26" x14ac:dyDescent="0.35">
      <c r="A441" s="3"/>
      <c r="B441" s="3"/>
      <c r="C441" s="3"/>
      <c r="D441" s="3"/>
      <c r="E441" s="3"/>
      <c r="F441" s="12">
        <f t="shared" si="60"/>
        <v>0</v>
      </c>
      <c r="G441" s="13">
        <f t="shared" si="65"/>
        <v>0</v>
      </c>
      <c r="H441" s="14" t="str">
        <f t="shared" si="61"/>
        <v/>
      </c>
      <c r="I441" s="11"/>
      <c r="J441" s="78"/>
      <c r="K441" s="3"/>
      <c r="L441" s="3"/>
      <c r="M441" s="12">
        <f t="shared" si="66"/>
        <v>0</v>
      </c>
      <c r="N441" s="13">
        <f t="shared" si="67"/>
        <v>0</v>
      </c>
      <c r="O441" s="14" t="str">
        <f t="shared" si="62"/>
        <v/>
      </c>
      <c r="P441" s="11"/>
      <c r="Q441" s="70"/>
      <c r="R441" s="11"/>
      <c r="S441" s="71">
        <f t="shared" si="68"/>
        <v>0</v>
      </c>
      <c r="T441" s="72" t="str">
        <f t="shared" si="63"/>
        <v/>
      </c>
      <c r="U441" s="11"/>
      <c r="V441" s="78"/>
      <c r="W441" s="11"/>
      <c r="X441" s="71">
        <f t="shared" si="69"/>
        <v>0</v>
      </c>
      <c r="Y441" s="72" t="str">
        <f t="shared" si="64"/>
        <v/>
      </c>
      <c r="Z441" s="11"/>
    </row>
    <row r="442" spans="1:26" x14ac:dyDescent="0.35">
      <c r="A442" s="3"/>
      <c r="B442" s="3"/>
      <c r="C442" s="3"/>
      <c r="D442" s="3"/>
      <c r="E442" s="3"/>
      <c r="F442" s="12">
        <f t="shared" si="60"/>
        <v>0</v>
      </c>
      <c r="G442" s="13">
        <f t="shared" si="65"/>
        <v>0</v>
      </c>
      <c r="H442" s="14" t="str">
        <f t="shared" si="61"/>
        <v/>
      </c>
      <c r="I442" s="11"/>
      <c r="J442" s="78"/>
      <c r="K442" s="3"/>
      <c r="L442" s="3"/>
      <c r="M442" s="12">
        <f t="shared" si="66"/>
        <v>0</v>
      </c>
      <c r="N442" s="13">
        <f t="shared" si="67"/>
        <v>0</v>
      </c>
      <c r="O442" s="14" t="str">
        <f t="shared" si="62"/>
        <v/>
      </c>
      <c r="P442" s="11"/>
      <c r="Q442" s="70"/>
      <c r="R442" s="11"/>
      <c r="S442" s="71">
        <f t="shared" si="68"/>
        <v>0</v>
      </c>
      <c r="T442" s="72" t="str">
        <f t="shared" si="63"/>
        <v/>
      </c>
      <c r="U442" s="11"/>
      <c r="V442" s="78"/>
      <c r="W442" s="11"/>
      <c r="X442" s="71">
        <f t="shared" si="69"/>
        <v>0</v>
      </c>
      <c r="Y442" s="72" t="str">
        <f t="shared" si="64"/>
        <v/>
      </c>
      <c r="Z442" s="11"/>
    </row>
    <row r="443" spans="1:26" x14ac:dyDescent="0.35">
      <c r="A443" s="3"/>
      <c r="B443" s="3"/>
      <c r="C443" s="3"/>
      <c r="D443" s="3"/>
      <c r="E443" s="3"/>
      <c r="F443" s="12">
        <f t="shared" si="60"/>
        <v>0</v>
      </c>
      <c r="G443" s="13">
        <f t="shared" si="65"/>
        <v>0</v>
      </c>
      <c r="H443" s="14" t="str">
        <f t="shared" si="61"/>
        <v/>
      </c>
      <c r="I443" s="11"/>
      <c r="J443" s="78"/>
      <c r="K443" s="3"/>
      <c r="L443" s="3"/>
      <c r="M443" s="12">
        <f t="shared" si="66"/>
        <v>0</v>
      </c>
      <c r="N443" s="13">
        <f t="shared" si="67"/>
        <v>0</v>
      </c>
      <c r="O443" s="14" t="str">
        <f t="shared" si="62"/>
        <v/>
      </c>
      <c r="P443" s="11"/>
      <c r="Q443" s="70"/>
      <c r="R443" s="11"/>
      <c r="S443" s="71">
        <f t="shared" si="68"/>
        <v>0</v>
      </c>
      <c r="T443" s="72" t="str">
        <f t="shared" si="63"/>
        <v/>
      </c>
      <c r="U443" s="11"/>
      <c r="V443" s="78"/>
      <c r="W443" s="11"/>
      <c r="X443" s="71">
        <f t="shared" si="69"/>
        <v>0</v>
      </c>
      <c r="Y443" s="72" t="str">
        <f t="shared" si="64"/>
        <v/>
      </c>
      <c r="Z443" s="11"/>
    </row>
    <row r="444" spans="1:26" x14ac:dyDescent="0.35">
      <c r="A444" s="3"/>
      <c r="B444" s="3"/>
      <c r="C444" s="3"/>
      <c r="D444" s="3"/>
      <c r="E444" s="3"/>
      <c r="F444" s="12">
        <f t="shared" si="60"/>
        <v>0</v>
      </c>
      <c r="G444" s="13">
        <f t="shared" si="65"/>
        <v>0</v>
      </c>
      <c r="H444" s="14" t="str">
        <f t="shared" si="61"/>
        <v/>
      </c>
      <c r="I444" s="11"/>
      <c r="J444" s="78"/>
      <c r="K444" s="3"/>
      <c r="L444" s="3"/>
      <c r="M444" s="12">
        <f t="shared" si="66"/>
        <v>0</v>
      </c>
      <c r="N444" s="13">
        <f t="shared" si="67"/>
        <v>0</v>
      </c>
      <c r="O444" s="14" t="str">
        <f t="shared" si="62"/>
        <v/>
      </c>
      <c r="P444" s="11"/>
      <c r="Q444" s="70"/>
      <c r="R444" s="11"/>
      <c r="S444" s="71">
        <f t="shared" si="68"/>
        <v>0</v>
      </c>
      <c r="T444" s="72" t="str">
        <f t="shared" si="63"/>
        <v/>
      </c>
      <c r="U444" s="11"/>
      <c r="V444" s="78"/>
      <c r="W444" s="11"/>
      <c r="X444" s="71">
        <f t="shared" si="69"/>
        <v>0</v>
      </c>
      <c r="Y444" s="72" t="str">
        <f t="shared" si="64"/>
        <v/>
      </c>
      <c r="Z444" s="11"/>
    </row>
    <row r="445" spans="1:26" x14ac:dyDescent="0.35">
      <c r="A445" s="3"/>
      <c r="B445" s="3"/>
      <c r="C445" s="3"/>
      <c r="D445" s="3"/>
      <c r="E445" s="3"/>
      <c r="F445" s="12">
        <f t="shared" si="60"/>
        <v>0</v>
      </c>
      <c r="G445" s="13">
        <f t="shared" si="65"/>
        <v>0</v>
      </c>
      <c r="H445" s="14" t="str">
        <f t="shared" si="61"/>
        <v/>
      </c>
      <c r="I445" s="11"/>
      <c r="J445" s="78"/>
      <c r="K445" s="3"/>
      <c r="L445" s="3"/>
      <c r="M445" s="12">
        <f t="shared" si="66"/>
        <v>0</v>
      </c>
      <c r="N445" s="13">
        <f t="shared" si="67"/>
        <v>0</v>
      </c>
      <c r="O445" s="14" t="str">
        <f t="shared" si="62"/>
        <v/>
      </c>
      <c r="P445" s="11"/>
      <c r="Q445" s="70"/>
      <c r="R445" s="11"/>
      <c r="S445" s="71">
        <f t="shared" si="68"/>
        <v>0</v>
      </c>
      <c r="T445" s="72" t="str">
        <f t="shared" si="63"/>
        <v/>
      </c>
      <c r="U445" s="11"/>
      <c r="V445" s="78"/>
      <c r="W445" s="11"/>
      <c r="X445" s="71">
        <f t="shared" si="69"/>
        <v>0</v>
      </c>
      <c r="Y445" s="72" t="str">
        <f t="shared" si="64"/>
        <v/>
      </c>
      <c r="Z445" s="11"/>
    </row>
    <row r="446" spans="1:26" x14ac:dyDescent="0.35">
      <c r="A446" s="3"/>
      <c r="B446" s="3"/>
      <c r="C446" s="3"/>
      <c r="D446" s="3"/>
      <c r="E446" s="3"/>
      <c r="F446" s="12">
        <f t="shared" si="60"/>
        <v>0</v>
      </c>
      <c r="G446" s="13">
        <f t="shared" si="65"/>
        <v>0</v>
      </c>
      <c r="H446" s="14" t="str">
        <f t="shared" si="61"/>
        <v/>
      </c>
      <c r="I446" s="11"/>
      <c r="J446" s="78"/>
      <c r="K446" s="3"/>
      <c r="L446" s="3"/>
      <c r="M446" s="12">
        <f t="shared" si="66"/>
        <v>0</v>
      </c>
      <c r="N446" s="13">
        <f t="shared" si="67"/>
        <v>0</v>
      </c>
      <c r="O446" s="14" t="str">
        <f t="shared" si="62"/>
        <v/>
      </c>
      <c r="P446" s="11"/>
      <c r="Q446" s="70"/>
      <c r="R446" s="11"/>
      <c r="S446" s="71">
        <f t="shared" si="68"/>
        <v>0</v>
      </c>
      <c r="T446" s="72" t="str">
        <f t="shared" si="63"/>
        <v/>
      </c>
      <c r="U446" s="11"/>
      <c r="V446" s="78"/>
      <c r="W446" s="11"/>
      <c r="X446" s="71">
        <f t="shared" si="69"/>
        <v>0</v>
      </c>
      <c r="Y446" s="72" t="str">
        <f t="shared" si="64"/>
        <v/>
      </c>
      <c r="Z446" s="11"/>
    </row>
    <row r="447" spans="1:26" x14ac:dyDescent="0.35">
      <c r="A447" s="3"/>
      <c r="B447" s="3"/>
      <c r="C447" s="3"/>
      <c r="D447" s="3"/>
      <c r="E447" s="3"/>
      <c r="F447" s="12">
        <f t="shared" si="60"/>
        <v>0</v>
      </c>
      <c r="G447" s="13">
        <f t="shared" si="65"/>
        <v>0</v>
      </c>
      <c r="H447" s="14" t="str">
        <f t="shared" si="61"/>
        <v/>
      </c>
      <c r="I447" s="11"/>
      <c r="J447" s="78"/>
      <c r="K447" s="3"/>
      <c r="L447" s="3"/>
      <c r="M447" s="12">
        <f t="shared" si="66"/>
        <v>0</v>
      </c>
      <c r="N447" s="13">
        <f t="shared" si="67"/>
        <v>0</v>
      </c>
      <c r="O447" s="14" t="str">
        <f t="shared" si="62"/>
        <v/>
      </c>
      <c r="P447" s="11"/>
      <c r="Q447" s="70"/>
      <c r="R447" s="11"/>
      <c r="S447" s="71">
        <f t="shared" si="68"/>
        <v>0</v>
      </c>
      <c r="T447" s="72" t="str">
        <f t="shared" si="63"/>
        <v/>
      </c>
      <c r="U447" s="11"/>
      <c r="V447" s="78"/>
      <c r="W447" s="11"/>
      <c r="X447" s="71">
        <f t="shared" si="69"/>
        <v>0</v>
      </c>
      <c r="Y447" s="72" t="str">
        <f t="shared" si="64"/>
        <v/>
      </c>
      <c r="Z447" s="11"/>
    </row>
    <row r="448" spans="1:26" x14ac:dyDescent="0.35">
      <c r="A448" s="3"/>
      <c r="B448" s="3"/>
      <c r="C448" s="3"/>
      <c r="D448" s="3"/>
      <c r="E448" s="3"/>
      <c r="F448" s="12">
        <f t="shared" si="60"/>
        <v>0</v>
      </c>
      <c r="G448" s="13">
        <f t="shared" si="65"/>
        <v>0</v>
      </c>
      <c r="H448" s="14" t="str">
        <f t="shared" si="61"/>
        <v/>
      </c>
      <c r="I448" s="11"/>
      <c r="J448" s="78"/>
      <c r="K448" s="3"/>
      <c r="L448" s="3"/>
      <c r="M448" s="12">
        <f t="shared" si="66"/>
        <v>0</v>
      </c>
      <c r="N448" s="13">
        <f t="shared" si="67"/>
        <v>0</v>
      </c>
      <c r="O448" s="14" t="str">
        <f t="shared" si="62"/>
        <v/>
      </c>
      <c r="P448" s="11"/>
      <c r="Q448" s="70"/>
      <c r="R448" s="11"/>
      <c r="S448" s="71">
        <f t="shared" si="68"/>
        <v>0</v>
      </c>
      <c r="T448" s="72" t="str">
        <f t="shared" si="63"/>
        <v/>
      </c>
      <c r="U448" s="11"/>
      <c r="V448" s="78"/>
      <c r="W448" s="11"/>
      <c r="X448" s="71">
        <f t="shared" si="69"/>
        <v>0</v>
      </c>
      <c r="Y448" s="72" t="str">
        <f t="shared" si="64"/>
        <v/>
      </c>
      <c r="Z448" s="11"/>
    </row>
    <row r="449" spans="1:26" x14ac:dyDescent="0.35">
      <c r="A449" s="3"/>
      <c r="B449" s="3"/>
      <c r="C449" s="3"/>
      <c r="D449" s="3"/>
      <c r="E449" s="3"/>
      <c r="F449" s="12">
        <f t="shared" si="60"/>
        <v>0</v>
      </c>
      <c r="G449" s="13">
        <f t="shared" si="65"/>
        <v>0</v>
      </c>
      <c r="H449" s="14" t="str">
        <f t="shared" si="61"/>
        <v/>
      </c>
      <c r="I449" s="11"/>
      <c r="J449" s="78"/>
      <c r="K449" s="3"/>
      <c r="L449" s="3"/>
      <c r="M449" s="12">
        <f t="shared" si="66"/>
        <v>0</v>
      </c>
      <c r="N449" s="13">
        <f t="shared" si="67"/>
        <v>0</v>
      </c>
      <c r="O449" s="14" t="str">
        <f t="shared" si="62"/>
        <v/>
      </c>
      <c r="P449" s="11"/>
      <c r="Q449" s="70"/>
      <c r="R449" s="11"/>
      <c r="S449" s="71">
        <f t="shared" si="68"/>
        <v>0</v>
      </c>
      <c r="T449" s="72" t="str">
        <f t="shared" si="63"/>
        <v/>
      </c>
      <c r="U449" s="11"/>
      <c r="V449" s="78"/>
      <c r="W449" s="11"/>
      <c r="X449" s="71">
        <f t="shared" si="69"/>
        <v>0</v>
      </c>
      <c r="Y449" s="72" t="str">
        <f t="shared" si="64"/>
        <v/>
      </c>
      <c r="Z449" s="11"/>
    </row>
    <row r="450" spans="1:26" x14ac:dyDescent="0.35">
      <c r="A450" s="3"/>
      <c r="B450" s="3"/>
      <c r="C450" s="3"/>
      <c r="D450" s="3"/>
      <c r="E450" s="3"/>
      <c r="F450" s="12">
        <f t="shared" si="60"/>
        <v>0</v>
      </c>
      <c r="G450" s="13">
        <f t="shared" si="65"/>
        <v>0</v>
      </c>
      <c r="H450" s="14" t="str">
        <f t="shared" si="61"/>
        <v/>
      </c>
      <c r="I450" s="11"/>
      <c r="J450" s="78"/>
      <c r="K450" s="3"/>
      <c r="L450" s="3"/>
      <c r="M450" s="12">
        <f t="shared" si="66"/>
        <v>0</v>
      </c>
      <c r="N450" s="13">
        <f t="shared" si="67"/>
        <v>0</v>
      </c>
      <c r="O450" s="14" t="str">
        <f t="shared" si="62"/>
        <v/>
      </c>
      <c r="P450" s="11"/>
      <c r="Q450" s="70"/>
      <c r="R450" s="11"/>
      <c r="S450" s="71">
        <f t="shared" si="68"/>
        <v>0</v>
      </c>
      <c r="T450" s="72" t="str">
        <f t="shared" si="63"/>
        <v/>
      </c>
      <c r="U450" s="11"/>
      <c r="V450" s="78"/>
      <c r="W450" s="11"/>
      <c r="X450" s="71">
        <f t="shared" si="69"/>
        <v>0</v>
      </c>
      <c r="Y450" s="72" t="str">
        <f t="shared" si="64"/>
        <v/>
      </c>
      <c r="Z450" s="11"/>
    </row>
    <row r="451" spans="1:26" x14ac:dyDescent="0.35">
      <c r="A451" s="3"/>
      <c r="B451" s="3"/>
      <c r="C451" s="3"/>
      <c r="D451" s="3"/>
      <c r="E451" s="3"/>
      <c r="F451" s="12">
        <f t="shared" si="60"/>
        <v>0</v>
      </c>
      <c r="G451" s="13">
        <f t="shared" si="65"/>
        <v>0</v>
      </c>
      <c r="H451" s="14" t="str">
        <f t="shared" si="61"/>
        <v/>
      </c>
      <c r="I451" s="11"/>
      <c r="J451" s="78"/>
      <c r="K451" s="3"/>
      <c r="L451" s="3"/>
      <c r="M451" s="12">
        <f t="shared" si="66"/>
        <v>0</v>
      </c>
      <c r="N451" s="13">
        <f t="shared" si="67"/>
        <v>0</v>
      </c>
      <c r="O451" s="14" t="str">
        <f t="shared" si="62"/>
        <v/>
      </c>
      <c r="P451" s="11"/>
      <c r="Q451" s="70"/>
      <c r="R451" s="11"/>
      <c r="S451" s="71">
        <f t="shared" si="68"/>
        <v>0</v>
      </c>
      <c r="T451" s="72" t="str">
        <f t="shared" si="63"/>
        <v/>
      </c>
      <c r="U451" s="11"/>
      <c r="V451" s="78"/>
      <c r="W451" s="11"/>
      <c r="X451" s="71">
        <f t="shared" si="69"/>
        <v>0</v>
      </c>
      <c r="Y451" s="72" t="str">
        <f t="shared" si="64"/>
        <v/>
      </c>
      <c r="Z451" s="11"/>
    </row>
    <row r="452" spans="1:26" x14ac:dyDescent="0.35">
      <c r="A452" s="3"/>
      <c r="B452" s="3"/>
      <c r="C452" s="3"/>
      <c r="D452" s="3"/>
      <c r="E452" s="3"/>
      <c r="F452" s="12">
        <f t="shared" si="60"/>
        <v>0</v>
      </c>
      <c r="G452" s="13">
        <f t="shared" si="65"/>
        <v>0</v>
      </c>
      <c r="H452" s="14" t="str">
        <f t="shared" si="61"/>
        <v/>
      </c>
      <c r="I452" s="11"/>
      <c r="J452" s="78"/>
      <c r="K452" s="3"/>
      <c r="L452" s="3"/>
      <c r="M452" s="12">
        <f t="shared" si="66"/>
        <v>0</v>
      </c>
      <c r="N452" s="13">
        <f t="shared" si="67"/>
        <v>0</v>
      </c>
      <c r="O452" s="14" t="str">
        <f t="shared" si="62"/>
        <v/>
      </c>
      <c r="P452" s="11"/>
      <c r="Q452" s="70"/>
      <c r="R452" s="11"/>
      <c r="S452" s="71">
        <f t="shared" si="68"/>
        <v>0</v>
      </c>
      <c r="T452" s="72" t="str">
        <f t="shared" si="63"/>
        <v/>
      </c>
      <c r="U452" s="11"/>
      <c r="V452" s="78"/>
      <c r="W452" s="11"/>
      <c r="X452" s="71">
        <f t="shared" si="69"/>
        <v>0</v>
      </c>
      <c r="Y452" s="72" t="str">
        <f t="shared" si="64"/>
        <v/>
      </c>
      <c r="Z452" s="11"/>
    </row>
    <row r="453" spans="1:26" x14ac:dyDescent="0.35">
      <c r="A453" s="3"/>
      <c r="B453" s="3"/>
      <c r="C453" s="3"/>
      <c r="D453" s="3"/>
      <c r="E453" s="3"/>
      <c r="F453" s="12">
        <f t="shared" si="60"/>
        <v>0</v>
      </c>
      <c r="G453" s="13">
        <f t="shared" si="65"/>
        <v>0</v>
      </c>
      <c r="H453" s="14" t="str">
        <f t="shared" si="61"/>
        <v/>
      </c>
      <c r="I453" s="11"/>
      <c r="J453" s="78"/>
      <c r="K453" s="3"/>
      <c r="L453" s="3"/>
      <c r="M453" s="12">
        <f t="shared" si="66"/>
        <v>0</v>
      </c>
      <c r="N453" s="13">
        <f t="shared" si="67"/>
        <v>0</v>
      </c>
      <c r="O453" s="14" t="str">
        <f t="shared" si="62"/>
        <v/>
      </c>
      <c r="P453" s="11"/>
      <c r="Q453" s="70"/>
      <c r="R453" s="11"/>
      <c r="S453" s="71">
        <f t="shared" si="68"/>
        <v>0</v>
      </c>
      <c r="T453" s="72" t="str">
        <f t="shared" si="63"/>
        <v/>
      </c>
      <c r="U453" s="11"/>
      <c r="V453" s="78"/>
      <c r="W453" s="11"/>
      <c r="X453" s="71">
        <f t="shared" si="69"/>
        <v>0</v>
      </c>
      <c r="Y453" s="72" t="str">
        <f t="shared" si="64"/>
        <v/>
      </c>
      <c r="Z453" s="11"/>
    </row>
    <row r="454" spans="1:26" x14ac:dyDescent="0.35">
      <c r="A454" s="3"/>
      <c r="B454" s="3"/>
      <c r="C454" s="3"/>
      <c r="D454" s="3"/>
      <c r="E454" s="3"/>
      <c r="F454" s="12">
        <f t="shared" si="60"/>
        <v>0</v>
      </c>
      <c r="G454" s="13">
        <f t="shared" si="65"/>
        <v>0</v>
      </c>
      <c r="H454" s="14" t="str">
        <f t="shared" si="61"/>
        <v/>
      </c>
      <c r="I454" s="11"/>
      <c r="J454" s="78"/>
      <c r="K454" s="3"/>
      <c r="L454" s="3"/>
      <c r="M454" s="12">
        <f t="shared" si="66"/>
        <v>0</v>
      </c>
      <c r="N454" s="13">
        <f t="shared" si="67"/>
        <v>0</v>
      </c>
      <c r="O454" s="14" t="str">
        <f t="shared" si="62"/>
        <v/>
      </c>
      <c r="P454" s="11"/>
      <c r="Q454" s="70"/>
      <c r="R454" s="11"/>
      <c r="S454" s="71">
        <f t="shared" si="68"/>
        <v>0</v>
      </c>
      <c r="T454" s="72" t="str">
        <f t="shared" si="63"/>
        <v/>
      </c>
      <c r="U454" s="11"/>
      <c r="V454" s="78"/>
      <c r="W454" s="11"/>
      <c r="X454" s="71">
        <f t="shared" si="69"/>
        <v>0</v>
      </c>
      <c r="Y454" s="72" t="str">
        <f t="shared" si="64"/>
        <v/>
      </c>
      <c r="Z454" s="11"/>
    </row>
    <row r="455" spans="1:26" x14ac:dyDescent="0.35">
      <c r="A455" s="3"/>
      <c r="B455" s="3"/>
      <c r="C455" s="3"/>
      <c r="D455" s="3"/>
      <c r="E455" s="3"/>
      <c r="F455" s="12">
        <f t="shared" si="60"/>
        <v>0</v>
      </c>
      <c r="G455" s="13">
        <f t="shared" si="65"/>
        <v>0</v>
      </c>
      <c r="H455" s="14" t="str">
        <f t="shared" si="61"/>
        <v/>
      </c>
      <c r="I455" s="11"/>
      <c r="J455" s="78"/>
      <c r="K455" s="3"/>
      <c r="L455" s="3"/>
      <c r="M455" s="12">
        <f t="shared" si="66"/>
        <v>0</v>
      </c>
      <c r="N455" s="13">
        <f t="shared" si="67"/>
        <v>0</v>
      </c>
      <c r="O455" s="14" t="str">
        <f t="shared" si="62"/>
        <v/>
      </c>
      <c r="P455" s="11"/>
      <c r="Q455" s="70"/>
      <c r="R455" s="11"/>
      <c r="S455" s="71">
        <f t="shared" si="68"/>
        <v>0</v>
      </c>
      <c r="T455" s="72" t="str">
        <f t="shared" si="63"/>
        <v/>
      </c>
      <c r="U455" s="11"/>
      <c r="V455" s="78"/>
      <c r="W455" s="11"/>
      <c r="X455" s="71">
        <f t="shared" si="69"/>
        <v>0</v>
      </c>
      <c r="Y455" s="72" t="str">
        <f t="shared" si="64"/>
        <v/>
      </c>
      <c r="Z455" s="11"/>
    </row>
    <row r="456" spans="1:26" x14ac:dyDescent="0.35">
      <c r="A456" s="3"/>
      <c r="B456" s="3"/>
      <c r="C456" s="3"/>
      <c r="D456" s="3"/>
      <c r="E456" s="3"/>
      <c r="F456" s="12">
        <f t="shared" si="60"/>
        <v>0</v>
      </c>
      <c r="G456" s="13">
        <f t="shared" si="65"/>
        <v>0</v>
      </c>
      <c r="H456" s="14" t="str">
        <f t="shared" si="61"/>
        <v/>
      </c>
      <c r="I456" s="11"/>
      <c r="J456" s="78"/>
      <c r="K456" s="3"/>
      <c r="L456" s="3"/>
      <c r="M456" s="12">
        <f t="shared" si="66"/>
        <v>0</v>
      </c>
      <c r="N456" s="13">
        <f t="shared" si="67"/>
        <v>0</v>
      </c>
      <c r="O456" s="14" t="str">
        <f t="shared" si="62"/>
        <v/>
      </c>
      <c r="P456" s="11"/>
      <c r="Q456" s="70"/>
      <c r="R456" s="11"/>
      <c r="S456" s="71">
        <f t="shared" si="68"/>
        <v>0</v>
      </c>
      <c r="T456" s="72" t="str">
        <f t="shared" si="63"/>
        <v/>
      </c>
      <c r="U456" s="11"/>
      <c r="V456" s="78"/>
      <c r="W456" s="11"/>
      <c r="X456" s="71">
        <f t="shared" si="69"/>
        <v>0</v>
      </c>
      <c r="Y456" s="72" t="str">
        <f t="shared" si="64"/>
        <v/>
      </c>
      <c r="Z456" s="11"/>
    </row>
    <row r="457" spans="1:26" x14ac:dyDescent="0.35">
      <c r="A457" s="3"/>
      <c r="B457" s="3"/>
      <c r="C457" s="3"/>
      <c r="D457" s="3"/>
      <c r="E457" s="3"/>
      <c r="F457" s="12">
        <f t="shared" si="60"/>
        <v>0</v>
      </c>
      <c r="G457" s="13">
        <f t="shared" si="65"/>
        <v>0</v>
      </c>
      <c r="H457" s="14" t="str">
        <f t="shared" si="61"/>
        <v/>
      </c>
      <c r="I457" s="11"/>
      <c r="J457" s="78"/>
      <c r="K457" s="3"/>
      <c r="L457" s="3"/>
      <c r="M457" s="12">
        <f t="shared" si="66"/>
        <v>0</v>
      </c>
      <c r="N457" s="13">
        <f t="shared" si="67"/>
        <v>0</v>
      </c>
      <c r="O457" s="14" t="str">
        <f t="shared" si="62"/>
        <v/>
      </c>
      <c r="P457" s="11"/>
      <c r="Q457" s="70"/>
      <c r="R457" s="11"/>
      <c r="S457" s="71">
        <f t="shared" si="68"/>
        <v>0</v>
      </c>
      <c r="T457" s="72" t="str">
        <f t="shared" si="63"/>
        <v/>
      </c>
      <c r="U457" s="11"/>
      <c r="V457" s="78"/>
      <c r="W457" s="11"/>
      <c r="X457" s="71">
        <f t="shared" si="69"/>
        <v>0</v>
      </c>
      <c r="Y457" s="72" t="str">
        <f t="shared" si="64"/>
        <v/>
      </c>
      <c r="Z457" s="11"/>
    </row>
    <row r="458" spans="1:26" x14ac:dyDescent="0.35">
      <c r="A458" s="3"/>
      <c r="B458" s="3"/>
      <c r="C458" s="3"/>
      <c r="D458" s="3"/>
      <c r="E458" s="3"/>
      <c r="F458" s="12">
        <f t="shared" si="60"/>
        <v>0</v>
      </c>
      <c r="G458" s="13">
        <f t="shared" si="65"/>
        <v>0</v>
      </c>
      <c r="H458" s="14" t="str">
        <f t="shared" si="61"/>
        <v/>
      </c>
      <c r="I458" s="11"/>
      <c r="J458" s="78"/>
      <c r="K458" s="3"/>
      <c r="L458" s="3"/>
      <c r="M458" s="12">
        <f t="shared" si="66"/>
        <v>0</v>
      </c>
      <c r="N458" s="13">
        <f t="shared" si="67"/>
        <v>0</v>
      </c>
      <c r="O458" s="14" t="str">
        <f t="shared" si="62"/>
        <v/>
      </c>
      <c r="P458" s="11"/>
      <c r="Q458" s="70"/>
      <c r="R458" s="11"/>
      <c r="S458" s="71">
        <f t="shared" si="68"/>
        <v>0</v>
      </c>
      <c r="T458" s="72" t="str">
        <f t="shared" si="63"/>
        <v/>
      </c>
      <c r="U458" s="11"/>
      <c r="V458" s="78"/>
      <c r="W458" s="11"/>
      <c r="X458" s="71">
        <f t="shared" si="69"/>
        <v>0</v>
      </c>
      <c r="Y458" s="72" t="str">
        <f t="shared" si="64"/>
        <v/>
      </c>
      <c r="Z458" s="11"/>
    </row>
    <row r="459" spans="1:26" x14ac:dyDescent="0.35">
      <c r="A459" s="3"/>
      <c r="B459" s="3"/>
      <c r="C459" s="3"/>
      <c r="D459" s="3"/>
      <c r="E459" s="3"/>
      <c r="F459" s="12">
        <f t="shared" si="60"/>
        <v>0</v>
      </c>
      <c r="G459" s="13">
        <f t="shared" si="65"/>
        <v>0</v>
      </c>
      <c r="H459" s="14" t="str">
        <f t="shared" si="61"/>
        <v/>
      </c>
      <c r="I459" s="11"/>
      <c r="J459" s="78"/>
      <c r="K459" s="3"/>
      <c r="L459" s="3"/>
      <c r="M459" s="12">
        <f t="shared" si="66"/>
        <v>0</v>
      </c>
      <c r="N459" s="13">
        <f t="shared" si="67"/>
        <v>0</v>
      </c>
      <c r="O459" s="14" t="str">
        <f t="shared" si="62"/>
        <v/>
      </c>
      <c r="P459" s="11"/>
      <c r="Q459" s="70"/>
      <c r="R459" s="11"/>
      <c r="S459" s="71">
        <f t="shared" si="68"/>
        <v>0</v>
      </c>
      <c r="T459" s="72" t="str">
        <f t="shared" si="63"/>
        <v/>
      </c>
      <c r="U459" s="11"/>
      <c r="V459" s="78"/>
      <c r="W459" s="11"/>
      <c r="X459" s="71">
        <f t="shared" si="69"/>
        <v>0</v>
      </c>
      <c r="Y459" s="72" t="str">
        <f t="shared" si="64"/>
        <v/>
      </c>
      <c r="Z459" s="11"/>
    </row>
    <row r="460" spans="1:26" x14ac:dyDescent="0.35">
      <c r="A460" s="3"/>
      <c r="B460" s="3"/>
      <c r="C460" s="3"/>
      <c r="D460" s="3"/>
      <c r="E460" s="3"/>
      <c r="F460" s="12">
        <f t="shared" ref="F460:F512" si="70">SUM(D460:E460)</f>
        <v>0</v>
      </c>
      <c r="G460" s="13">
        <f t="shared" si="65"/>
        <v>0</v>
      </c>
      <c r="H460" s="14" t="str">
        <f t="shared" ref="H460:H512" si="71">IF(C460&lt;&gt;"",IF(G460&gt;=75,"ดีมาก",IF(G460&gt;=50,"ดี",IF(G460&gt;=25,"พอใช้",IF(G460&gt;=0,"ปรับปรุง")))),"")</f>
        <v/>
      </c>
      <c r="I460" s="11"/>
      <c r="J460" s="78"/>
      <c r="K460" s="3"/>
      <c r="L460" s="3"/>
      <c r="M460" s="12">
        <f t="shared" si="66"/>
        <v>0</v>
      </c>
      <c r="N460" s="13">
        <f t="shared" si="67"/>
        <v>0</v>
      </c>
      <c r="O460" s="14" t="str">
        <f t="shared" ref="O460:O512" si="72">IF(C460&lt;&gt;"",IF(N460&gt;=75,"ดีมาก",IF(N460&gt;=50,"ดี",IF(N460&gt;=25,"พอใช้",IF(N460&gt;=0,"ปรับปรุง")))),"")</f>
        <v/>
      </c>
      <c r="P460" s="11"/>
      <c r="Q460" s="70"/>
      <c r="R460" s="11"/>
      <c r="S460" s="71">
        <f t="shared" si="68"/>
        <v>0</v>
      </c>
      <c r="T460" s="72" t="str">
        <f t="shared" ref="T460:T512" si="73">IF(C460&lt;&gt;"",IF(S460&gt;=75,"ดีมาก",IF(S460&gt;=50,"ดี",IF(S460&gt;=25,"พอใช้",IF(S460&gt;=0,"ปรับปรุง")))),"")</f>
        <v/>
      </c>
      <c r="U460" s="11"/>
      <c r="V460" s="78"/>
      <c r="W460" s="11"/>
      <c r="X460" s="71">
        <f t="shared" si="69"/>
        <v>0</v>
      </c>
      <c r="Y460" s="72" t="str">
        <f t="shared" ref="Y460:Y512" si="74">IF(C460&lt;&gt;"",IF(X460&gt;=75,"ดีมาก",IF(X460&gt;=50,"ดี",IF(X460&gt;=25,"พอใช้",IF(X460&gt;=0,"ปรับปรุง")))),"")</f>
        <v/>
      </c>
      <c r="Z460" s="11"/>
    </row>
    <row r="461" spans="1:26" x14ac:dyDescent="0.35">
      <c r="A461" s="3"/>
      <c r="B461" s="3"/>
      <c r="C461" s="3"/>
      <c r="D461" s="3"/>
      <c r="E461" s="3"/>
      <c r="F461" s="12">
        <f t="shared" si="70"/>
        <v>0</v>
      </c>
      <c r="G461" s="13">
        <f t="shared" ref="G461:G512" si="75">F461*100/40</f>
        <v>0</v>
      </c>
      <c r="H461" s="14" t="str">
        <f t="shared" si="71"/>
        <v/>
      </c>
      <c r="I461" s="11"/>
      <c r="J461" s="78"/>
      <c r="K461" s="3"/>
      <c r="L461" s="3"/>
      <c r="M461" s="12">
        <f t="shared" ref="M461:M512" si="76">SUM(K461:L461)</f>
        <v>0</v>
      </c>
      <c r="N461" s="13">
        <f t="shared" ref="N461:N512" si="77">M461*100/20</f>
        <v>0</v>
      </c>
      <c r="O461" s="14" t="str">
        <f t="shared" si="72"/>
        <v/>
      </c>
      <c r="P461" s="11"/>
      <c r="Q461" s="70"/>
      <c r="R461" s="11"/>
      <c r="S461" s="71">
        <f t="shared" ref="S461:S512" si="78">R461*100/20</f>
        <v>0</v>
      </c>
      <c r="T461" s="72" t="str">
        <f t="shared" si="73"/>
        <v/>
      </c>
      <c r="U461" s="11"/>
      <c r="V461" s="78"/>
      <c r="W461" s="11"/>
      <c r="X461" s="71">
        <f t="shared" ref="X461:X512" si="79">W461*100/20</f>
        <v>0</v>
      </c>
      <c r="Y461" s="72" t="str">
        <f t="shared" si="74"/>
        <v/>
      </c>
      <c r="Z461" s="11"/>
    </row>
    <row r="462" spans="1:26" x14ac:dyDescent="0.35">
      <c r="A462" s="3"/>
      <c r="B462" s="3"/>
      <c r="C462" s="3"/>
      <c r="D462" s="3"/>
      <c r="E462" s="3"/>
      <c r="F462" s="12">
        <f t="shared" si="70"/>
        <v>0</v>
      </c>
      <c r="G462" s="13">
        <f t="shared" si="75"/>
        <v>0</v>
      </c>
      <c r="H462" s="14" t="str">
        <f t="shared" si="71"/>
        <v/>
      </c>
      <c r="I462" s="11"/>
      <c r="J462" s="78"/>
      <c r="K462" s="3"/>
      <c r="L462" s="3"/>
      <c r="M462" s="12">
        <f t="shared" si="76"/>
        <v>0</v>
      </c>
      <c r="N462" s="13">
        <f t="shared" si="77"/>
        <v>0</v>
      </c>
      <c r="O462" s="14" t="str">
        <f t="shared" si="72"/>
        <v/>
      </c>
      <c r="P462" s="11"/>
      <c r="Q462" s="70"/>
      <c r="R462" s="11"/>
      <c r="S462" s="71">
        <f t="shared" si="78"/>
        <v>0</v>
      </c>
      <c r="T462" s="72" t="str">
        <f t="shared" si="73"/>
        <v/>
      </c>
      <c r="U462" s="11"/>
      <c r="V462" s="78"/>
      <c r="W462" s="11"/>
      <c r="X462" s="71">
        <f t="shared" si="79"/>
        <v>0</v>
      </c>
      <c r="Y462" s="72" t="str">
        <f t="shared" si="74"/>
        <v/>
      </c>
      <c r="Z462" s="11"/>
    </row>
    <row r="463" spans="1:26" x14ac:dyDescent="0.35">
      <c r="A463" s="3"/>
      <c r="B463" s="3"/>
      <c r="C463" s="3"/>
      <c r="D463" s="3"/>
      <c r="E463" s="3"/>
      <c r="F463" s="12">
        <f t="shared" si="70"/>
        <v>0</v>
      </c>
      <c r="G463" s="13">
        <f t="shared" si="75"/>
        <v>0</v>
      </c>
      <c r="H463" s="14" t="str">
        <f t="shared" si="71"/>
        <v/>
      </c>
      <c r="I463" s="11"/>
      <c r="J463" s="78"/>
      <c r="K463" s="3"/>
      <c r="L463" s="3"/>
      <c r="M463" s="12">
        <f t="shared" si="76"/>
        <v>0</v>
      </c>
      <c r="N463" s="13">
        <f t="shared" si="77"/>
        <v>0</v>
      </c>
      <c r="O463" s="14" t="str">
        <f t="shared" si="72"/>
        <v/>
      </c>
      <c r="P463" s="11"/>
      <c r="Q463" s="70"/>
      <c r="R463" s="11"/>
      <c r="S463" s="71">
        <f t="shared" si="78"/>
        <v>0</v>
      </c>
      <c r="T463" s="72" t="str">
        <f t="shared" si="73"/>
        <v/>
      </c>
      <c r="U463" s="11"/>
      <c r="V463" s="78"/>
      <c r="W463" s="11"/>
      <c r="X463" s="71">
        <f t="shared" si="79"/>
        <v>0</v>
      </c>
      <c r="Y463" s="72" t="str">
        <f t="shared" si="74"/>
        <v/>
      </c>
      <c r="Z463" s="11"/>
    </row>
    <row r="464" spans="1:26" x14ac:dyDescent="0.35">
      <c r="A464" s="3"/>
      <c r="B464" s="3"/>
      <c r="C464" s="3"/>
      <c r="D464" s="3"/>
      <c r="E464" s="3"/>
      <c r="F464" s="12">
        <f t="shared" si="70"/>
        <v>0</v>
      </c>
      <c r="G464" s="13">
        <f t="shared" si="75"/>
        <v>0</v>
      </c>
      <c r="H464" s="14" t="str">
        <f t="shared" si="71"/>
        <v/>
      </c>
      <c r="I464" s="11"/>
      <c r="J464" s="78"/>
      <c r="K464" s="3"/>
      <c r="L464" s="3"/>
      <c r="M464" s="12">
        <f t="shared" si="76"/>
        <v>0</v>
      </c>
      <c r="N464" s="13">
        <f t="shared" si="77"/>
        <v>0</v>
      </c>
      <c r="O464" s="14" t="str">
        <f t="shared" si="72"/>
        <v/>
      </c>
      <c r="P464" s="11"/>
      <c r="Q464" s="70"/>
      <c r="R464" s="11"/>
      <c r="S464" s="71">
        <f t="shared" si="78"/>
        <v>0</v>
      </c>
      <c r="T464" s="72" t="str">
        <f t="shared" si="73"/>
        <v/>
      </c>
      <c r="U464" s="11"/>
      <c r="V464" s="78"/>
      <c r="W464" s="11"/>
      <c r="X464" s="71">
        <f t="shared" si="79"/>
        <v>0</v>
      </c>
      <c r="Y464" s="72" t="str">
        <f t="shared" si="74"/>
        <v/>
      </c>
      <c r="Z464" s="11"/>
    </row>
    <row r="465" spans="1:26" x14ac:dyDescent="0.35">
      <c r="A465" s="3"/>
      <c r="B465" s="3"/>
      <c r="C465" s="3"/>
      <c r="D465" s="3"/>
      <c r="E465" s="3"/>
      <c r="F465" s="12">
        <f t="shared" si="70"/>
        <v>0</v>
      </c>
      <c r="G465" s="13">
        <f t="shared" si="75"/>
        <v>0</v>
      </c>
      <c r="H465" s="14" t="str">
        <f t="shared" si="71"/>
        <v/>
      </c>
      <c r="I465" s="11"/>
      <c r="J465" s="78"/>
      <c r="K465" s="3"/>
      <c r="L465" s="3"/>
      <c r="M465" s="12">
        <f t="shared" si="76"/>
        <v>0</v>
      </c>
      <c r="N465" s="13">
        <f t="shared" si="77"/>
        <v>0</v>
      </c>
      <c r="O465" s="14" t="str">
        <f t="shared" si="72"/>
        <v/>
      </c>
      <c r="P465" s="11"/>
      <c r="Q465" s="70"/>
      <c r="R465" s="11"/>
      <c r="S465" s="71">
        <f t="shared" si="78"/>
        <v>0</v>
      </c>
      <c r="T465" s="72" t="str">
        <f t="shared" si="73"/>
        <v/>
      </c>
      <c r="U465" s="11"/>
      <c r="V465" s="78"/>
      <c r="W465" s="11"/>
      <c r="X465" s="71">
        <f t="shared" si="79"/>
        <v>0</v>
      </c>
      <c r="Y465" s="72" t="str">
        <f t="shared" si="74"/>
        <v/>
      </c>
      <c r="Z465" s="11"/>
    </row>
    <row r="466" spans="1:26" x14ac:dyDescent="0.35">
      <c r="A466" s="3"/>
      <c r="B466" s="3"/>
      <c r="C466" s="3"/>
      <c r="D466" s="3"/>
      <c r="E466" s="3"/>
      <c r="F466" s="12">
        <f t="shared" si="70"/>
        <v>0</v>
      </c>
      <c r="G466" s="13">
        <f t="shared" si="75"/>
        <v>0</v>
      </c>
      <c r="H466" s="14" t="str">
        <f t="shared" si="71"/>
        <v/>
      </c>
      <c r="I466" s="11"/>
      <c r="J466" s="78"/>
      <c r="K466" s="3"/>
      <c r="L466" s="3"/>
      <c r="M466" s="12">
        <f t="shared" si="76"/>
        <v>0</v>
      </c>
      <c r="N466" s="13">
        <f t="shared" si="77"/>
        <v>0</v>
      </c>
      <c r="O466" s="14" t="str">
        <f t="shared" si="72"/>
        <v/>
      </c>
      <c r="P466" s="11"/>
      <c r="Q466" s="70"/>
      <c r="R466" s="11"/>
      <c r="S466" s="71">
        <f t="shared" si="78"/>
        <v>0</v>
      </c>
      <c r="T466" s="72" t="str">
        <f t="shared" si="73"/>
        <v/>
      </c>
      <c r="U466" s="11"/>
      <c r="V466" s="78"/>
      <c r="W466" s="11"/>
      <c r="X466" s="71">
        <f t="shared" si="79"/>
        <v>0</v>
      </c>
      <c r="Y466" s="72" t="str">
        <f t="shared" si="74"/>
        <v/>
      </c>
      <c r="Z466" s="11"/>
    </row>
    <row r="467" spans="1:26" x14ac:dyDescent="0.35">
      <c r="A467" s="3"/>
      <c r="B467" s="3"/>
      <c r="C467" s="3"/>
      <c r="D467" s="3"/>
      <c r="E467" s="3"/>
      <c r="F467" s="12">
        <f t="shared" si="70"/>
        <v>0</v>
      </c>
      <c r="G467" s="13">
        <f t="shared" si="75"/>
        <v>0</v>
      </c>
      <c r="H467" s="14" t="str">
        <f t="shared" si="71"/>
        <v/>
      </c>
      <c r="I467" s="11"/>
      <c r="J467" s="78"/>
      <c r="K467" s="3"/>
      <c r="L467" s="3"/>
      <c r="M467" s="12">
        <f t="shared" si="76"/>
        <v>0</v>
      </c>
      <c r="N467" s="13">
        <f t="shared" si="77"/>
        <v>0</v>
      </c>
      <c r="O467" s="14" t="str">
        <f t="shared" si="72"/>
        <v/>
      </c>
      <c r="P467" s="11"/>
      <c r="Q467" s="70"/>
      <c r="R467" s="11"/>
      <c r="S467" s="71">
        <f t="shared" si="78"/>
        <v>0</v>
      </c>
      <c r="T467" s="72" t="str">
        <f t="shared" si="73"/>
        <v/>
      </c>
      <c r="U467" s="11"/>
      <c r="V467" s="78"/>
      <c r="W467" s="11"/>
      <c r="X467" s="71">
        <f t="shared" si="79"/>
        <v>0</v>
      </c>
      <c r="Y467" s="72" t="str">
        <f t="shared" si="74"/>
        <v/>
      </c>
      <c r="Z467" s="11"/>
    </row>
    <row r="468" spans="1:26" x14ac:dyDescent="0.35">
      <c r="A468" s="3"/>
      <c r="B468" s="3"/>
      <c r="C468" s="3"/>
      <c r="D468" s="3"/>
      <c r="E468" s="3"/>
      <c r="F468" s="12">
        <f t="shared" si="70"/>
        <v>0</v>
      </c>
      <c r="G468" s="13">
        <f t="shared" si="75"/>
        <v>0</v>
      </c>
      <c r="H468" s="14" t="str">
        <f t="shared" si="71"/>
        <v/>
      </c>
      <c r="I468" s="11"/>
      <c r="J468" s="78"/>
      <c r="K468" s="3"/>
      <c r="L468" s="3"/>
      <c r="M468" s="12">
        <f t="shared" si="76"/>
        <v>0</v>
      </c>
      <c r="N468" s="13">
        <f t="shared" si="77"/>
        <v>0</v>
      </c>
      <c r="O468" s="14" t="str">
        <f t="shared" si="72"/>
        <v/>
      </c>
      <c r="P468" s="11"/>
      <c r="Q468" s="70"/>
      <c r="R468" s="11"/>
      <c r="S468" s="71">
        <f t="shared" si="78"/>
        <v>0</v>
      </c>
      <c r="T468" s="72" t="str">
        <f t="shared" si="73"/>
        <v/>
      </c>
      <c r="U468" s="11"/>
      <c r="V468" s="78"/>
      <c r="W468" s="11"/>
      <c r="X468" s="71">
        <f t="shared" si="79"/>
        <v>0</v>
      </c>
      <c r="Y468" s="72" t="str">
        <f t="shared" si="74"/>
        <v/>
      </c>
      <c r="Z468" s="11"/>
    </row>
    <row r="469" spans="1:26" x14ac:dyDescent="0.35">
      <c r="A469" s="3"/>
      <c r="B469" s="3"/>
      <c r="C469" s="3"/>
      <c r="D469" s="3"/>
      <c r="E469" s="3"/>
      <c r="F469" s="12">
        <f t="shared" si="70"/>
        <v>0</v>
      </c>
      <c r="G469" s="13">
        <f t="shared" si="75"/>
        <v>0</v>
      </c>
      <c r="H469" s="14" t="str">
        <f t="shared" si="71"/>
        <v/>
      </c>
      <c r="I469" s="11"/>
      <c r="J469" s="78"/>
      <c r="K469" s="3"/>
      <c r="L469" s="3"/>
      <c r="M469" s="12">
        <f t="shared" si="76"/>
        <v>0</v>
      </c>
      <c r="N469" s="13">
        <f t="shared" si="77"/>
        <v>0</v>
      </c>
      <c r="O469" s="14" t="str">
        <f t="shared" si="72"/>
        <v/>
      </c>
      <c r="P469" s="11"/>
      <c r="Q469" s="70"/>
      <c r="R469" s="11"/>
      <c r="S469" s="71">
        <f t="shared" si="78"/>
        <v>0</v>
      </c>
      <c r="T469" s="72" t="str">
        <f t="shared" si="73"/>
        <v/>
      </c>
      <c r="U469" s="11"/>
      <c r="V469" s="78"/>
      <c r="W469" s="11"/>
      <c r="X469" s="71">
        <f t="shared" si="79"/>
        <v>0</v>
      </c>
      <c r="Y469" s="72" t="str">
        <f t="shared" si="74"/>
        <v/>
      </c>
      <c r="Z469" s="11"/>
    </row>
    <row r="470" spans="1:26" x14ac:dyDescent="0.35">
      <c r="A470" s="3"/>
      <c r="B470" s="3"/>
      <c r="C470" s="3"/>
      <c r="D470" s="3"/>
      <c r="E470" s="3"/>
      <c r="F470" s="12">
        <f t="shared" si="70"/>
        <v>0</v>
      </c>
      <c r="G470" s="13">
        <f t="shared" si="75"/>
        <v>0</v>
      </c>
      <c r="H470" s="14" t="str">
        <f t="shared" si="71"/>
        <v/>
      </c>
      <c r="I470" s="11"/>
      <c r="J470" s="78"/>
      <c r="K470" s="3"/>
      <c r="L470" s="3"/>
      <c r="M470" s="12">
        <f t="shared" si="76"/>
        <v>0</v>
      </c>
      <c r="N470" s="13">
        <f t="shared" si="77"/>
        <v>0</v>
      </c>
      <c r="O470" s="14" t="str">
        <f t="shared" si="72"/>
        <v/>
      </c>
      <c r="P470" s="11"/>
      <c r="Q470" s="70"/>
      <c r="R470" s="11"/>
      <c r="S470" s="71">
        <f t="shared" si="78"/>
        <v>0</v>
      </c>
      <c r="T470" s="72" t="str">
        <f t="shared" si="73"/>
        <v/>
      </c>
      <c r="U470" s="11"/>
      <c r="V470" s="78"/>
      <c r="W470" s="11"/>
      <c r="X470" s="71">
        <f t="shared" si="79"/>
        <v>0</v>
      </c>
      <c r="Y470" s="72" t="str">
        <f t="shared" si="74"/>
        <v/>
      </c>
      <c r="Z470" s="11"/>
    </row>
    <row r="471" spans="1:26" x14ac:dyDescent="0.35">
      <c r="A471" s="3"/>
      <c r="B471" s="3"/>
      <c r="C471" s="3"/>
      <c r="D471" s="3"/>
      <c r="E471" s="3"/>
      <c r="F471" s="12">
        <f t="shared" si="70"/>
        <v>0</v>
      </c>
      <c r="G471" s="13">
        <f t="shared" si="75"/>
        <v>0</v>
      </c>
      <c r="H471" s="14" t="str">
        <f t="shared" si="71"/>
        <v/>
      </c>
      <c r="I471" s="11"/>
      <c r="J471" s="78"/>
      <c r="K471" s="3"/>
      <c r="L471" s="3"/>
      <c r="M471" s="12">
        <f t="shared" si="76"/>
        <v>0</v>
      </c>
      <c r="N471" s="13">
        <f t="shared" si="77"/>
        <v>0</v>
      </c>
      <c r="O471" s="14" t="str">
        <f t="shared" si="72"/>
        <v/>
      </c>
      <c r="P471" s="11"/>
      <c r="Q471" s="70"/>
      <c r="R471" s="11"/>
      <c r="S471" s="71">
        <f t="shared" si="78"/>
        <v>0</v>
      </c>
      <c r="T471" s="72" t="str">
        <f t="shared" si="73"/>
        <v/>
      </c>
      <c r="U471" s="11"/>
      <c r="V471" s="78"/>
      <c r="W471" s="11"/>
      <c r="X471" s="71">
        <f t="shared" si="79"/>
        <v>0</v>
      </c>
      <c r="Y471" s="72" t="str">
        <f t="shared" si="74"/>
        <v/>
      </c>
      <c r="Z471" s="11"/>
    </row>
    <row r="472" spans="1:26" x14ac:dyDescent="0.35">
      <c r="A472" s="3"/>
      <c r="B472" s="3"/>
      <c r="C472" s="3"/>
      <c r="D472" s="3"/>
      <c r="E472" s="3"/>
      <c r="F472" s="12">
        <f t="shared" si="70"/>
        <v>0</v>
      </c>
      <c r="G472" s="13">
        <f t="shared" si="75"/>
        <v>0</v>
      </c>
      <c r="H472" s="14" t="str">
        <f t="shared" si="71"/>
        <v/>
      </c>
      <c r="I472" s="11"/>
      <c r="J472" s="78"/>
      <c r="K472" s="3"/>
      <c r="L472" s="3"/>
      <c r="M472" s="12">
        <f t="shared" si="76"/>
        <v>0</v>
      </c>
      <c r="N472" s="13">
        <f t="shared" si="77"/>
        <v>0</v>
      </c>
      <c r="O472" s="14" t="str">
        <f t="shared" si="72"/>
        <v/>
      </c>
      <c r="P472" s="11"/>
      <c r="Q472" s="70"/>
      <c r="R472" s="11"/>
      <c r="S472" s="71">
        <f t="shared" si="78"/>
        <v>0</v>
      </c>
      <c r="T472" s="72" t="str">
        <f t="shared" si="73"/>
        <v/>
      </c>
      <c r="U472" s="11"/>
      <c r="V472" s="78"/>
      <c r="W472" s="11"/>
      <c r="X472" s="71">
        <f t="shared" si="79"/>
        <v>0</v>
      </c>
      <c r="Y472" s="72" t="str">
        <f t="shared" si="74"/>
        <v/>
      </c>
      <c r="Z472" s="11"/>
    </row>
    <row r="473" spans="1:26" x14ac:dyDescent="0.35">
      <c r="A473" s="3"/>
      <c r="B473" s="3"/>
      <c r="C473" s="3"/>
      <c r="D473" s="3"/>
      <c r="E473" s="3"/>
      <c r="F473" s="12">
        <f t="shared" si="70"/>
        <v>0</v>
      </c>
      <c r="G473" s="13">
        <f t="shared" si="75"/>
        <v>0</v>
      </c>
      <c r="H473" s="14" t="str">
        <f t="shared" si="71"/>
        <v/>
      </c>
      <c r="I473" s="11"/>
      <c r="J473" s="78"/>
      <c r="K473" s="3"/>
      <c r="L473" s="3"/>
      <c r="M473" s="12">
        <f t="shared" si="76"/>
        <v>0</v>
      </c>
      <c r="N473" s="13">
        <f t="shared" si="77"/>
        <v>0</v>
      </c>
      <c r="O473" s="14" t="str">
        <f t="shared" si="72"/>
        <v/>
      </c>
      <c r="P473" s="11"/>
      <c r="Q473" s="70"/>
      <c r="R473" s="11"/>
      <c r="S473" s="71">
        <f t="shared" si="78"/>
        <v>0</v>
      </c>
      <c r="T473" s="72" t="str">
        <f t="shared" si="73"/>
        <v/>
      </c>
      <c r="U473" s="11"/>
      <c r="V473" s="78"/>
      <c r="W473" s="11"/>
      <c r="X473" s="71">
        <f t="shared" si="79"/>
        <v>0</v>
      </c>
      <c r="Y473" s="72" t="str">
        <f t="shared" si="74"/>
        <v/>
      </c>
      <c r="Z473" s="11"/>
    </row>
    <row r="474" spans="1:26" x14ac:dyDescent="0.35">
      <c r="A474" s="3"/>
      <c r="B474" s="3"/>
      <c r="C474" s="3"/>
      <c r="D474" s="3"/>
      <c r="E474" s="3"/>
      <c r="F474" s="12">
        <f t="shared" si="70"/>
        <v>0</v>
      </c>
      <c r="G474" s="13">
        <f t="shared" si="75"/>
        <v>0</v>
      </c>
      <c r="H474" s="14" t="str">
        <f t="shared" si="71"/>
        <v/>
      </c>
      <c r="I474" s="11"/>
      <c r="J474" s="78"/>
      <c r="K474" s="3"/>
      <c r="L474" s="3"/>
      <c r="M474" s="12">
        <f t="shared" si="76"/>
        <v>0</v>
      </c>
      <c r="N474" s="13">
        <f t="shared" si="77"/>
        <v>0</v>
      </c>
      <c r="O474" s="14" t="str">
        <f t="shared" si="72"/>
        <v/>
      </c>
      <c r="P474" s="11"/>
      <c r="Q474" s="70"/>
      <c r="R474" s="11"/>
      <c r="S474" s="71">
        <f t="shared" si="78"/>
        <v>0</v>
      </c>
      <c r="T474" s="72" t="str">
        <f t="shared" si="73"/>
        <v/>
      </c>
      <c r="U474" s="11"/>
      <c r="V474" s="78"/>
      <c r="W474" s="11"/>
      <c r="X474" s="71">
        <f t="shared" si="79"/>
        <v>0</v>
      </c>
      <c r="Y474" s="72" t="str">
        <f t="shared" si="74"/>
        <v/>
      </c>
      <c r="Z474" s="11"/>
    </row>
    <row r="475" spans="1:26" x14ac:dyDescent="0.35">
      <c r="A475" s="3"/>
      <c r="B475" s="3"/>
      <c r="C475" s="3"/>
      <c r="D475" s="3"/>
      <c r="E475" s="3"/>
      <c r="F475" s="12">
        <f t="shared" si="70"/>
        <v>0</v>
      </c>
      <c r="G475" s="13">
        <f t="shared" si="75"/>
        <v>0</v>
      </c>
      <c r="H475" s="14" t="str">
        <f t="shared" si="71"/>
        <v/>
      </c>
      <c r="I475" s="11"/>
      <c r="J475" s="78"/>
      <c r="K475" s="3"/>
      <c r="L475" s="3"/>
      <c r="M475" s="12">
        <f t="shared" si="76"/>
        <v>0</v>
      </c>
      <c r="N475" s="13">
        <f t="shared" si="77"/>
        <v>0</v>
      </c>
      <c r="O475" s="14" t="str">
        <f t="shared" si="72"/>
        <v/>
      </c>
      <c r="P475" s="11"/>
      <c r="Q475" s="70"/>
      <c r="R475" s="11"/>
      <c r="S475" s="71">
        <f t="shared" si="78"/>
        <v>0</v>
      </c>
      <c r="T475" s="72" t="str">
        <f t="shared" si="73"/>
        <v/>
      </c>
      <c r="U475" s="11"/>
      <c r="V475" s="78"/>
      <c r="W475" s="11"/>
      <c r="X475" s="71">
        <f t="shared" si="79"/>
        <v>0</v>
      </c>
      <c r="Y475" s="72" t="str">
        <f t="shared" si="74"/>
        <v/>
      </c>
      <c r="Z475" s="11"/>
    </row>
    <row r="476" spans="1:26" x14ac:dyDescent="0.35">
      <c r="A476" s="3"/>
      <c r="B476" s="3"/>
      <c r="C476" s="3"/>
      <c r="D476" s="3"/>
      <c r="E476" s="3"/>
      <c r="F476" s="12">
        <f t="shared" si="70"/>
        <v>0</v>
      </c>
      <c r="G476" s="13">
        <f t="shared" si="75"/>
        <v>0</v>
      </c>
      <c r="H476" s="14" t="str">
        <f t="shared" si="71"/>
        <v/>
      </c>
      <c r="I476" s="11"/>
      <c r="J476" s="78"/>
      <c r="K476" s="3"/>
      <c r="L476" s="3"/>
      <c r="M476" s="12">
        <f t="shared" si="76"/>
        <v>0</v>
      </c>
      <c r="N476" s="13">
        <f t="shared" si="77"/>
        <v>0</v>
      </c>
      <c r="O476" s="14" t="str">
        <f t="shared" si="72"/>
        <v/>
      </c>
      <c r="P476" s="11"/>
      <c r="Q476" s="70"/>
      <c r="R476" s="11"/>
      <c r="S476" s="71">
        <f t="shared" si="78"/>
        <v>0</v>
      </c>
      <c r="T476" s="72" t="str">
        <f t="shared" si="73"/>
        <v/>
      </c>
      <c r="U476" s="11"/>
      <c r="V476" s="78"/>
      <c r="W476" s="11"/>
      <c r="X476" s="71">
        <f t="shared" si="79"/>
        <v>0</v>
      </c>
      <c r="Y476" s="72" t="str">
        <f t="shared" si="74"/>
        <v/>
      </c>
      <c r="Z476" s="11"/>
    </row>
    <row r="477" spans="1:26" x14ac:dyDescent="0.35">
      <c r="A477" s="3"/>
      <c r="B477" s="3"/>
      <c r="C477" s="3"/>
      <c r="D477" s="3"/>
      <c r="E477" s="3"/>
      <c r="F477" s="12">
        <f t="shared" si="70"/>
        <v>0</v>
      </c>
      <c r="G477" s="13">
        <f t="shared" si="75"/>
        <v>0</v>
      </c>
      <c r="H477" s="14" t="str">
        <f t="shared" si="71"/>
        <v/>
      </c>
      <c r="I477" s="11"/>
      <c r="J477" s="78"/>
      <c r="K477" s="3"/>
      <c r="L477" s="3"/>
      <c r="M477" s="12">
        <f t="shared" si="76"/>
        <v>0</v>
      </c>
      <c r="N477" s="13">
        <f t="shared" si="77"/>
        <v>0</v>
      </c>
      <c r="O477" s="14" t="str">
        <f t="shared" si="72"/>
        <v/>
      </c>
      <c r="P477" s="11"/>
      <c r="Q477" s="70"/>
      <c r="R477" s="11"/>
      <c r="S477" s="71">
        <f t="shared" si="78"/>
        <v>0</v>
      </c>
      <c r="T477" s="72" t="str">
        <f t="shared" si="73"/>
        <v/>
      </c>
      <c r="U477" s="11"/>
      <c r="V477" s="78"/>
      <c r="W477" s="11"/>
      <c r="X477" s="71">
        <f t="shared" si="79"/>
        <v>0</v>
      </c>
      <c r="Y477" s="72" t="str">
        <f t="shared" si="74"/>
        <v/>
      </c>
      <c r="Z477" s="11"/>
    </row>
    <row r="478" spans="1:26" x14ac:dyDescent="0.35">
      <c r="A478" s="3"/>
      <c r="B478" s="3"/>
      <c r="C478" s="3"/>
      <c r="D478" s="3"/>
      <c r="E478" s="3"/>
      <c r="F478" s="12">
        <f t="shared" si="70"/>
        <v>0</v>
      </c>
      <c r="G478" s="13">
        <f t="shared" si="75"/>
        <v>0</v>
      </c>
      <c r="H478" s="14" t="str">
        <f t="shared" si="71"/>
        <v/>
      </c>
      <c r="I478" s="11"/>
      <c r="J478" s="78"/>
      <c r="K478" s="3"/>
      <c r="L478" s="3"/>
      <c r="M478" s="12">
        <f t="shared" si="76"/>
        <v>0</v>
      </c>
      <c r="N478" s="13">
        <f t="shared" si="77"/>
        <v>0</v>
      </c>
      <c r="O478" s="14" t="str">
        <f t="shared" si="72"/>
        <v/>
      </c>
      <c r="P478" s="11"/>
      <c r="Q478" s="70"/>
      <c r="R478" s="11"/>
      <c r="S478" s="71">
        <f t="shared" si="78"/>
        <v>0</v>
      </c>
      <c r="T478" s="72" t="str">
        <f t="shared" si="73"/>
        <v/>
      </c>
      <c r="U478" s="11"/>
      <c r="V478" s="78"/>
      <c r="W478" s="11"/>
      <c r="X478" s="71">
        <f t="shared" si="79"/>
        <v>0</v>
      </c>
      <c r="Y478" s="72" t="str">
        <f t="shared" si="74"/>
        <v/>
      </c>
      <c r="Z478" s="11"/>
    </row>
    <row r="479" spans="1:26" x14ac:dyDescent="0.35">
      <c r="A479" s="3"/>
      <c r="B479" s="3"/>
      <c r="C479" s="3"/>
      <c r="D479" s="3"/>
      <c r="E479" s="3"/>
      <c r="F479" s="12">
        <f t="shared" si="70"/>
        <v>0</v>
      </c>
      <c r="G479" s="13">
        <f t="shared" si="75"/>
        <v>0</v>
      </c>
      <c r="H479" s="14" t="str">
        <f t="shared" si="71"/>
        <v/>
      </c>
      <c r="I479" s="11"/>
      <c r="J479" s="78"/>
      <c r="K479" s="3"/>
      <c r="L479" s="3"/>
      <c r="M479" s="12">
        <f t="shared" si="76"/>
        <v>0</v>
      </c>
      <c r="N479" s="13">
        <f t="shared" si="77"/>
        <v>0</v>
      </c>
      <c r="O479" s="14" t="str">
        <f t="shared" si="72"/>
        <v/>
      </c>
      <c r="P479" s="11"/>
      <c r="Q479" s="70"/>
      <c r="R479" s="11"/>
      <c r="S479" s="71">
        <f t="shared" si="78"/>
        <v>0</v>
      </c>
      <c r="T479" s="72" t="str">
        <f t="shared" si="73"/>
        <v/>
      </c>
      <c r="U479" s="11"/>
      <c r="V479" s="78"/>
      <c r="W479" s="11"/>
      <c r="X479" s="71">
        <f t="shared" si="79"/>
        <v>0</v>
      </c>
      <c r="Y479" s="72" t="str">
        <f t="shared" si="74"/>
        <v/>
      </c>
      <c r="Z479" s="11"/>
    </row>
    <row r="480" spans="1:26" x14ac:dyDescent="0.35">
      <c r="A480" s="3"/>
      <c r="B480" s="3"/>
      <c r="C480" s="3"/>
      <c r="D480" s="3"/>
      <c r="E480" s="3"/>
      <c r="F480" s="12">
        <f t="shared" si="70"/>
        <v>0</v>
      </c>
      <c r="G480" s="13">
        <f t="shared" si="75"/>
        <v>0</v>
      </c>
      <c r="H480" s="14" t="str">
        <f t="shared" si="71"/>
        <v/>
      </c>
      <c r="I480" s="11"/>
      <c r="J480" s="78"/>
      <c r="K480" s="3"/>
      <c r="L480" s="3"/>
      <c r="M480" s="12">
        <f t="shared" si="76"/>
        <v>0</v>
      </c>
      <c r="N480" s="13">
        <f t="shared" si="77"/>
        <v>0</v>
      </c>
      <c r="O480" s="14" t="str">
        <f t="shared" si="72"/>
        <v/>
      </c>
      <c r="P480" s="11"/>
      <c r="Q480" s="70"/>
      <c r="R480" s="11"/>
      <c r="S480" s="71">
        <f t="shared" si="78"/>
        <v>0</v>
      </c>
      <c r="T480" s="72" t="str">
        <f t="shared" si="73"/>
        <v/>
      </c>
      <c r="U480" s="11"/>
      <c r="V480" s="78"/>
      <c r="W480" s="11"/>
      <c r="X480" s="71">
        <f t="shared" si="79"/>
        <v>0</v>
      </c>
      <c r="Y480" s="72" t="str">
        <f t="shared" si="74"/>
        <v/>
      </c>
      <c r="Z480" s="11"/>
    </row>
    <row r="481" spans="1:26" x14ac:dyDescent="0.35">
      <c r="A481" s="3"/>
      <c r="B481" s="3"/>
      <c r="C481" s="3"/>
      <c r="D481" s="3"/>
      <c r="E481" s="3"/>
      <c r="F481" s="12">
        <f t="shared" si="70"/>
        <v>0</v>
      </c>
      <c r="G481" s="13">
        <f t="shared" si="75"/>
        <v>0</v>
      </c>
      <c r="H481" s="14" t="str">
        <f t="shared" si="71"/>
        <v/>
      </c>
      <c r="I481" s="11"/>
      <c r="J481" s="78"/>
      <c r="K481" s="3"/>
      <c r="L481" s="3"/>
      <c r="M481" s="12">
        <f t="shared" si="76"/>
        <v>0</v>
      </c>
      <c r="N481" s="13">
        <f t="shared" si="77"/>
        <v>0</v>
      </c>
      <c r="O481" s="14" t="str">
        <f t="shared" si="72"/>
        <v/>
      </c>
      <c r="P481" s="11"/>
      <c r="Q481" s="70"/>
      <c r="R481" s="11"/>
      <c r="S481" s="71">
        <f t="shared" si="78"/>
        <v>0</v>
      </c>
      <c r="T481" s="72" t="str">
        <f t="shared" si="73"/>
        <v/>
      </c>
      <c r="U481" s="11"/>
      <c r="V481" s="78"/>
      <c r="W481" s="11"/>
      <c r="X481" s="71">
        <f t="shared" si="79"/>
        <v>0</v>
      </c>
      <c r="Y481" s="72" t="str">
        <f t="shared" si="74"/>
        <v/>
      </c>
      <c r="Z481" s="11"/>
    </row>
    <row r="482" spans="1:26" x14ac:dyDescent="0.35">
      <c r="A482" s="3"/>
      <c r="B482" s="3"/>
      <c r="C482" s="3"/>
      <c r="D482" s="3"/>
      <c r="E482" s="3"/>
      <c r="F482" s="12">
        <f t="shared" si="70"/>
        <v>0</v>
      </c>
      <c r="G482" s="13">
        <f t="shared" si="75"/>
        <v>0</v>
      </c>
      <c r="H482" s="14" t="str">
        <f t="shared" si="71"/>
        <v/>
      </c>
      <c r="I482" s="11"/>
      <c r="J482" s="78"/>
      <c r="K482" s="3"/>
      <c r="L482" s="3"/>
      <c r="M482" s="12">
        <f t="shared" si="76"/>
        <v>0</v>
      </c>
      <c r="N482" s="13">
        <f t="shared" si="77"/>
        <v>0</v>
      </c>
      <c r="O482" s="14" t="str">
        <f t="shared" si="72"/>
        <v/>
      </c>
      <c r="P482" s="11"/>
      <c r="Q482" s="70"/>
      <c r="R482" s="11"/>
      <c r="S482" s="71">
        <f t="shared" si="78"/>
        <v>0</v>
      </c>
      <c r="T482" s="72" t="str">
        <f t="shared" si="73"/>
        <v/>
      </c>
      <c r="U482" s="11"/>
      <c r="V482" s="78"/>
      <c r="W482" s="11"/>
      <c r="X482" s="71">
        <f t="shared" si="79"/>
        <v>0</v>
      </c>
      <c r="Y482" s="72" t="str">
        <f t="shared" si="74"/>
        <v/>
      </c>
      <c r="Z482" s="11"/>
    </row>
    <row r="483" spans="1:26" x14ac:dyDescent="0.35">
      <c r="A483" s="3"/>
      <c r="B483" s="3"/>
      <c r="C483" s="3"/>
      <c r="D483" s="3"/>
      <c r="E483" s="3"/>
      <c r="F483" s="12">
        <f t="shared" si="70"/>
        <v>0</v>
      </c>
      <c r="G483" s="13">
        <f t="shared" si="75"/>
        <v>0</v>
      </c>
      <c r="H483" s="14" t="str">
        <f t="shared" si="71"/>
        <v/>
      </c>
      <c r="I483" s="11"/>
      <c r="J483" s="78"/>
      <c r="K483" s="3"/>
      <c r="L483" s="3"/>
      <c r="M483" s="12">
        <f t="shared" si="76"/>
        <v>0</v>
      </c>
      <c r="N483" s="13">
        <f t="shared" si="77"/>
        <v>0</v>
      </c>
      <c r="O483" s="14" t="str">
        <f t="shared" si="72"/>
        <v/>
      </c>
      <c r="P483" s="11"/>
      <c r="Q483" s="70"/>
      <c r="R483" s="11"/>
      <c r="S483" s="71">
        <f t="shared" si="78"/>
        <v>0</v>
      </c>
      <c r="T483" s="72" t="str">
        <f t="shared" si="73"/>
        <v/>
      </c>
      <c r="U483" s="11"/>
      <c r="V483" s="78"/>
      <c r="W483" s="11"/>
      <c r="X483" s="71">
        <f t="shared" si="79"/>
        <v>0</v>
      </c>
      <c r="Y483" s="72" t="str">
        <f t="shared" si="74"/>
        <v/>
      </c>
      <c r="Z483" s="11"/>
    </row>
    <row r="484" spans="1:26" x14ac:dyDescent="0.35">
      <c r="A484" s="3"/>
      <c r="B484" s="3"/>
      <c r="C484" s="3"/>
      <c r="D484" s="3"/>
      <c r="E484" s="3"/>
      <c r="F484" s="12">
        <f t="shared" si="70"/>
        <v>0</v>
      </c>
      <c r="G484" s="13">
        <f t="shared" si="75"/>
        <v>0</v>
      </c>
      <c r="H484" s="14" t="str">
        <f t="shared" si="71"/>
        <v/>
      </c>
      <c r="I484" s="11"/>
      <c r="J484" s="78"/>
      <c r="K484" s="3"/>
      <c r="L484" s="3"/>
      <c r="M484" s="12">
        <f t="shared" si="76"/>
        <v>0</v>
      </c>
      <c r="N484" s="13">
        <f t="shared" si="77"/>
        <v>0</v>
      </c>
      <c r="O484" s="14" t="str">
        <f t="shared" si="72"/>
        <v/>
      </c>
      <c r="P484" s="11"/>
      <c r="Q484" s="70"/>
      <c r="R484" s="11"/>
      <c r="S484" s="71">
        <f t="shared" si="78"/>
        <v>0</v>
      </c>
      <c r="T484" s="72" t="str">
        <f t="shared" si="73"/>
        <v/>
      </c>
      <c r="U484" s="11"/>
      <c r="V484" s="78"/>
      <c r="W484" s="11"/>
      <c r="X484" s="71">
        <f t="shared" si="79"/>
        <v>0</v>
      </c>
      <c r="Y484" s="72" t="str">
        <f t="shared" si="74"/>
        <v/>
      </c>
      <c r="Z484" s="11"/>
    </row>
    <row r="485" spans="1:26" x14ac:dyDescent="0.35">
      <c r="A485" s="3"/>
      <c r="B485" s="3"/>
      <c r="C485" s="3"/>
      <c r="D485" s="3"/>
      <c r="E485" s="3"/>
      <c r="F485" s="12">
        <f t="shared" si="70"/>
        <v>0</v>
      </c>
      <c r="G485" s="13">
        <f t="shared" si="75"/>
        <v>0</v>
      </c>
      <c r="H485" s="14" t="str">
        <f t="shared" si="71"/>
        <v/>
      </c>
      <c r="I485" s="11"/>
      <c r="J485" s="78"/>
      <c r="K485" s="3"/>
      <c r="L485" s="3"/>
      <c r="M485" s="12">
        <f t="shared" si="76"/>
        <v>0</v>
      </c>
      <c r="N485" s="13">
        <f t="shared" si="77"/>
        <v>0</v>
      </c>
      <c r="O485" s="14" t="str">
        <f t="shared" si="72"/>
        <v/>
      </c>
      <c r="P485" s="11"/>
      <c r="Q485" s="70"/>
      <c r="R485" s="11"/>
      <c r="S485" s="71">
        <f t="shared" si="78"/>
        <v>0</v>
      </c>
      <c r="T485" s="72" t="str">
        <f t="shared" si="73"/>
        <v/>
      </c>
      <c r="U485" s="11"/>
      <c r="V485" s="78"/>
      <c r="W485" s="11"/>
      <c r="X485" s="71">
        <f t="shared" si="79"/>
        <v>0</v>
      </c>
      <c r="Y485" s="72" t="str">
        <f t="shared" si="74"/>
        <v/>
      </c>
      <c r="Z485" s="11"/>
    </row>
    <row r="486" spans="1:26" x14ac:dyDescent="0.35">
      <c r="A486" s="3"/>
      <c r="B486" s="3"/>
      <c r="C486" s="3"/>
      <c r="D486" s="3"/>
      <c r="E486" s="3"/>
      <c r="F486" s="12">
        <f t="shared" si="70"/>
        <v>0</v>
      </c>
      <c r="G486" s="13">
        <f t="shared" si="75"/>
        <v>0</v>
      </c>
      <c r="H486" s="14" t="str">
        <f t="shared" si="71"/>
        <v/>
      </c>
      <c r="I486" s="11"/>
      <c r="J486" s="78"/>
      <c r="K486" s="3"/>
      <c r="L486" s="3"/>
      <c r="M486" s="12">
        <f t="shared" si="76"/>
        <v>0</v>
      </c>
      <c r="N486" s="13">
        <f t="shared" si="77"/>
        <v>0</v>
      </c>
      <c r="O486" s="14" t="str">
        <f t="shared" si="72"/>
        <v/>
      </c>
      <c r="P486" s="11"/>
      <c r="Q486" s="70"/>
      <c r="R486" s="11"/>
      <c r="S486" s="71">
        <f t="shared" si="78"/>
        <v>0</v>
      </c>
      <c r="T486" s="72" t="str">
        <f t="shared" si="73"/>
        <v/>
      </c>
      <c r="U486" s="11"/>
      <c r="V486" s="78"/>
      <c r="W486" s="11"/>
      <c r="X486" s="71">
        <f t="shared" si="79"/>
        <v>0</v>
      </c>
      <c r="Y486" s="72" t="str">
        <f t="shared" si="74"/>
        <v/>
      </c>
      <c r="Z486" s="11"/>
    </row>
    <row r="487" spans="1:26" x14ac:dyDescent="0.35">
      <c r="A487" s="3"/>
      <c r="B487" s="3"/>
      <c r="C487" s="3"/>
      <c r="D487" s="3"/>
      <c r="E487" s="3"/>
      <c r="F487" s="12">
        <f t="shared" si="70"/>
        <v>0</v>
      </c>
      <c r="G487" s="13">
        <f t="shared" si="75"/>
        <v>0</v>
      </c>
      <c r="H487" s="14" t="str">
        <f t="shared" si="71"/>
        <v/>
      </c>
      <c r="I487" s="11"/>
      <c r="J487" s="78"/>
      <c r="K487" s="3"/>
      <c r="L487" s="3"/>
      <c r="M487" s="12">
        <f t="shared" si="76"/>
        <v>0</v>
      </c>
      <c r="N487" s="13">
        <f t="shared" si="77"/>
        <v>0</v>
      </c>
      <c r="O487" s="14" t="str">
        <f t="shared" si="72"/>
        <v/>
      </c>
      <c r="P487" s="11"/>
      <c r="Q487" s="70"/>
      <c r="R487" s="11"/>
      <c r="S487" s="71">
        <f t="shared" si="78"/>
        <v>0</v>
      </c>
      <c r="T487" s="72" t="str">
        <f t="shared" si="73"/>
        <v/>
      </c>
      <c r="U487" s="11"/>
      <c r="V487" s="78"/>
      <c r="W487" s="11"/>
      <c r="X487" s="71">
        <f t="shared" si="79"/>
        <v>0</v>
      </c>
      <c r="Y487" s="72" t="str">
        <f t="shared" si="74"/>
        <v/>
      </c>
      <c r="Z487" s="11"/>
    </row>
    <row r="488" spans="1:26" x14ac:dyDescent="0.35">
      <c r="A488" s="3"/>
      <c r="B488" s="3"/>
      <c r="C488" s="3"/>
      <c r="D488" s="3"/>
      <c r="E488" s="3"/>
      <c r="F488" s="12">
        <f t="shared" si="70"/>
        <v>0</v>
      </c>
      <c r="G488" s="13">
        <f t="shared" si="75"/>
        <v>0</v>
      </c>
      <c r="H488" s="14" t="str">
        <f t="shared" si="71"/>
        <v/>
      </c>
      <c r="I488" s="11"/>
      <c r="J488" s="78"/>
      <c r="K488" s="3"/>
      <c r="L488" s="3"/>
      <c r="M488" s="12">
        <f t="shared" si="76"/>
        <v>0</v>
      </c>
      <c r="N488" s="13">
        <f t="shared" si="77"/>
        <v>0</v>
      </c>
      <c r="O488" s="14" t="str">
        <f t="shared" si="72"/>
        <v/>
      </c>
      <c r="P488" s="11"/>
      <c r="Q488" s="70"/>
      <c r="R488" s="11"/>
      <c r="S488" s="71">
        <f t="shared" si="78"/>
        <v>0</v>
      </c>
      <c r="T488" s="72" t="str">
        <f t="shared" si="73"/>
        <v/>
      </c>
      <c r="U488" s="11"/>
      <c r="V488" s="78"/>
      <c r="W488" s="11"/>
      <c r="X488" s="71">
        <f t="shared" si="79"/>
        <v>0</v>
      </c>
      <c r="Y488" s="72" t="str">
        <f t="shared" si="74"/>
        <v/>
      </c>
      <c r="Z488" s="11"/>
    </row>
    <row r="489" spans="1:26" x14ac:dyDescent="0.35">
      <c r="A489" s="3"/>
      <c r="B489" s="3"/>
      <c r="C489" s="3"/>
      <c r="D489" s="3"/>
      <c r="E489" s="3"/>
      <c r="F489" s="12">
        <f t="shared" si="70"/>
        <v>0</v>
      </c>
      <c r="G489" s="13">
        <f t="shared" si="75"/>
        <v>0</v>
      </c>
      <c r="H489" s="14" t="str">
        <f t="shared" si="71"/>
        <v/>
      </c>
      <c r="I489" s="11"/>
      <c r="J489" s="78"/>
      <c r="K489" s="3"/>
      <c r="L489" s="3"/>
      <c r="M489" s="12">
        <f t="shared" si="76"/>
        <v>0</v>
      </c>
      <c r="N489" s="13">
        <f t="shared" si="77"/>
        <v>0</v>
      </c>
      <c r="O489" s="14" t="str">
        <f t="shared" si="72"/>
        <v/>
      </c>
      <c r="P489" s="11"/>
      <c r="Q489" s="70"/>
      <c r="R489" s="11"/>
      <c r="S489" s="71">
        <f t="shared" si="78"/>
        <v>0</v>
      </c>
      <c r="T489" s="72" t="str">
        <f t="shared" si="73"/>
        <v/>
      </c>
      <c r="U489" s="11"/>
      <c r="V489" s="78"/>
      <c r="W489" s="11"/>
      <c r="X489" s="71">
        <f t="shared" si="79"/>
        <v>0</v>
      </c>
      <c r="Y489" s="72" t="str">
        <f t="shared" si="74"/>
        <v/>
      </c>
      <c r="Z489" s="11"/>
    </row>
    <row r="490" spans="1:26" x14ac:dyDescent="0.35">
      <c r="A490" s="3"/>
      <c r="B490" s="3"/>
      <c r="C490" s="3"/>
      <c r="D490" s="3"/>
      <c r="E490" s="3"/>
      <c r="F490" s="12">
        <f t="shared" si="70"/>
        <v>0</v>
      </c>
      <c r="G490" s="13">
        <f t="shared" si="75"/>
        <v>0</v>
      </c>
      <c r="H490" s="14" t="str">
        <f t="shared" si="71"/>
        <v/>
      </c>
      <c r="I490" s="11"/>
      <c r="J490" s="78"/>
      <c r="K490" s="3"/>
      <c r="L490" s="3"/>
      <c r="M490" s="12">
        <f t="shared" si="76"/>
        <v>0</v>
      </c>
      <c r="N490" s="13">
        <f t="shared" si="77"/>
        <v>0</v>
      </c>
      <c r="O490" s="14" t="str">
        <f t="shared" si="72"/>
        <v/>
      </c>
      <c r="P490" s="11"/>
      <c r="Q490" s="70"/>
      <c r="R490" s="11"/>
      <c r="S490" s="71">
        <f t="shared" si="78"/>
        <v>0</v>
      </c>
      <c r="T490" s="72" t="str">
        <f t="shared" si="73"/>
        <v/>
      </c>
      <c r="U490" s="11"/>
      <c r="V490" s="78"/>
      <c r="W490" s="11"/>
      <c r="X490" s="71">
        <f t="shared" si="79"/>
        <v>0</v>
      </c>
      <c r="Y490" s="72" t="str">
        <f t="shared" si="74"/>
        <v/>
      </c>
      <c r="Z490" s="11"/>
    </row>
    <row r="491" spans="1:26" x14ac:dyDescent="0.35">
      <c r="A491" s="3"/>
      <c r="B491" s="3"/>
      <c r="C491" s="3"/>
      <c r="D491" s="3"/>
      <c r="E491" s="3"/>
      <c r="F491" s="12">
        <f t="shared" si="70"/>
        <v>0</v>
      </c>
      <c r="G491" s="13">
        <f t="shared" si="75"/>
        <v>0</v>
      </c>
      <c r="H491" s="14" t="str">
        <f t="shared" si="71"/>
        <v/>
      </c>
      <c r="I491" s="11"/>
      <c r="J491" s="78"/>
      <c r="K491" s="3"/>
      <c r="L491" s="3"/>
      <c r="M491" s="12">
        <f t="shared" si="76"/>
        <v>0</v>
      </c>
      <c r="N491" s="13">
        <f t="shared" si="77"/>
        <v>0</v>
      </c>
      <c r="O491" s="14" t="str">
        <f t="shared" si="72"/>
        <v/>
      </c>
      <c r="P491" s="11"/>
      <c r="Q491" s="70"/>
      <c r="R491" s="11"/>
      <c r="S491" s="71">
        <f t="shared" si="78"/>
        <v>0</v>
      </c>
      <c r="T491" s="72" t="str">
        <f t="shared" si="73"/>
        <v/>
      </c>
      <c r="U491" s="11"/>
      <c r="V491" s="78"/>
      <c r="W491" s="11"/>
      <c r="X491" s="71">
        <f t="shared" si="79"/>
        <v>0</v>
      </c>
      <c r="Y491" s="72" t="str">
        <f t="shared" si="74"/>
        <v/>
      </c>
      <c r="Z491" s="11"/>
    </row>
    <row r="492" spans="1:26" x14ac:dyDescent="0.35">
      <c r="A492" s="3"/>
      <c r="B492" s="3"/>
      <c r="C492" s="3"/>
      <c r="D492" s="3"/>
      <c r="E492" s="3"/>
      <c r="F492" s="12">
        <f t="shared" si="70"/>
        <v>0</v>
      </c>
      <c r="G492" s="13">
        <f t="shared" si="75"/>
        <v>0</v>
      </c>
      <c r="H492" s="14" t="str">
        <f t="shared" si="71"/>
        <v/>
      </c>
      <c r="I492" s="11"/>
      <c r="J492" s="78"/>
      <c r="K492" s="3"/>
      <c r="L492" s="3"/>
      <c r="M492" s="12">
        <f t="shared" si="76"/>
        <v>0</v>
      </c>
      <c r="N492" s="13">
        <f t="shared" si="77"/>
        <v>0</v>
      </c>
      <c r="O492" s="14" t="str">
        <f t="shared" si="72"/>
        <v/>
      </c>
      <c r="P492" s="11"/>
      <c r="Q492" s="70"/>
      <c r="R492" s="11"/>
      <c r="S492" s="71">
        <f t="shared" si="78"/>
        <v>0</v>
      </c>
      <c r="T492" s="72" t="str">
        <f t="shared" si="73"/>
        <v/>
      </c>
      <c r="U492" s="11"/>
      <c r="V492" s="78"/>
      <c r="W492" s="11"/>
      <c r="X492" s="71">
        <f t="shared" si="79"/>
        <v>0</v>
      </c>
      <c r="Y492" s="72" t="str">
        <f t="shared" si="74"/>
        <v/>
      </c>
      <c r="Z492" s="11"/>
    </row>
    <row r="493" spans="1:26" x14ac:dyDescent="0.35">
      <c r="A493" s="3"/>
      <c r="B493" s="3"/>
      <c r="C493" s="3"/>
      <c r="D493" s="3"/>
      <c r="E493" s="3"/>
      <c r="F493" s="12">
        <f t="shared" si="70"/>
        <v>0</v>
      </c>
      <c r="G493" s="13">
        <f t="shared" si="75"/>
        <v>0</v>
      </c>
      <c r="H493" s="14" t="str">
        <f t="shared" si="71"/>
        <v/>
      </c>
      <c r="I493" s="11"/>
      <c r="J493" s="78"/>
      <c r="K493" s="3"/>
      <c r="L493" s="3"/>
      <c r="M493" s="12">
        <f t="shared" si="76"/>
        <v>0</v>
      </c>
      <c r="N493" s="13">
        <f t="shared" si="77"/>
        <v>0</v>
      </c>
      <c r="O493" s="14" t="str">
        <f t="shared" si="72"/>
        <v/>
      </c>
      <c r="P493" s="11"/>
      <c r="Q493" s="70"/>
      <c r="R493" s="11"/>
      <c r="S493" s="71">
        <f t="shared" si="78"/>
        <v>0</v>
      </c>
      <c r="T493" s="72" t="str">
        <f t="shared" si="73"/>
        <v/>
      </c>
      <c r="U493" s="11"/>
      <c r="V493" s="78"/>
      <c r="W493" s="11"/>
      <c r="X493" s="71">
        <f t="shared" si="79"/>
        <v>0</v>
      </c>
      <c r="Y493" s="72" t="str">
        <f t="shared" si="74"/>
        <v/>
      </c>
      <c r="Z493" s="11"/>
    </row>
    <row r="494" spans="1:26" x14ac:dyDescent="0.35">
      <c r="A494" s="3"/>
      <c r="B494" s="3"/>
      <c r="C494" s="3"/>
      <c r="D494" s="3"/>
      <c r="E494" s="3"/>
      <c r="F494" s="12">
        <f t="shared" si="70"/>
        <v>0</v>
      </c>
      <c r="G494" s="13">
        <f t="shared" si="75"/>
        <v>0</v>
      </c>
      <c r="H494" s="14" t="str">
        <f t="shared" si="71"/>
        <v/>
      </c>
      <c r="I494" s="11"/>
      <c r="J494" s="78"/>
      <c r="K494" s="3"/>
      <c r="L494" s="3"/>
      <c r="M494" s="12">
        <f t="shared" si="76"/>
        <v>0</v>
      </c>
      <c r="N494" s="13">
        <f t="shared" si="77"/>
        <v>0</v>
      </c>
      <c r="O494" s="14" t="str">
        <f t="shared" si="72"/>
        <v/>
      </c>
      <c r="P494" s="11"/>
      <c r="Q494" s="70"/>
      <c r="R494" s="11"/>
      <c r="S494" s="71">
        <f t="shared" si="78"/>
        <v>0</v>
      </c>
      <c r="T494" s="72" t="str">
        <f t="shared" si="73"/>
        <v/>
      </c>
      <c r="U494" s="11"/>
      <c r="V494" s="78"/>
      <c r="W494" s="11"/>
      <c r="X494" s="71">
        <f t="shared" si="79"/>
        <v>0</v>
      </c>
      <c r="Y494" s="72" t="str">
        <f t="shared" si="74"/>
        <v/>
      </c>
      <c r="Z494" s="11"/>
    </row>
    <row r="495" spans="1:26" x14ac:dyDescent="0.35">
      <c r="A495" s="3"/>
      <c r="B495" s="3"/>
      <c r="C495" s="3"/>
      <c r="D495" s="3"/>
      <c r="E495" s="3"/>
      <c r="F495" s="12">
        <f t="shared" si="70"/>
        <v>0</v>
      </c>
      <c r="G495" s="13">
        <f t="shared" si="75"/>
        <v>0</v>
      </c>
      <c r="H495" s="14" t="str">
        <f t="shared" si="71"/>
        <v/>
      </c>
      <c r="I495" s="11"/>
      <c r="J495" s="78"/>
      <c r="K495" s="3"/>
      <c r="L495" s="3"/>
      <c r="M495" s="12">
        <f t="shared" si="76"/>
        <v>0</v>
      </c>
      <c r="N495" s="13">
        <f t="shared" si="77"/>
        <v>0</v>
      </c>
      <c r="O495" s="14" t="str">
        <f t="shared" si="72"/>
        <v/>
      </c>
      <c r="P495" s="11"/>
      <c r="Q495" s="70"/>
      <c r="R495" s="11"/>
      <c r="S495" s="71">
        <f t="shared" si="78"/>
        <v>0</v>
      </c>
      <c r="T495" s="72" t="str">
        <f t="shared" si="73"/>
        <v/>
      </c>
      <c r="U495" s="11"/>
      <c r="V495" s="78"/>
      <c r="W495" s="11"/>
      <c r="X495" s="71">
        <f t="shared" si="79"/>
        <v>0</v>
      </c>
      <c r="Y495" s="72" t="str">
        <f t="shared" si="74"/>
        <v/>
      </c>
      <c r="Z495" s="11"/>
    </row>
    <row r="496" spans="1:26" x14ac:dyDescent="0.35">
      <c r="A496" s="3"/>
      <c r="B496" s="3"/>
      <c r="C496" s="3"/>
      <c r="D496" s="3"/>
      <c r="E496" s="3"/>
      <c r="F496" s="12">
        <f t="shared" si="70"/>
        <v>0</v>
      </c>
      <c r="G496" s="13">
        <f t="shared" si="75"/>
        <v>0</v>
      </c>
      <c r="H496" s="14" t="str">
        <f t="shared" si="71"/>
        <v/>
      </c>
      <c r="I496" s="11"/>
      <c r="J496" s="78"/>
      <c r="K496" s="3"/>
      <c r="L496" s="3"/>
      <c r="M496" s="12">
        <f t="shared" si="76"/>
        <v>0</v>
      </c>
      <c r="N496" s="13">
        <f t="shared" si="77"/>
        <v>0</v>
      </c>
      <c r="O496" s="14" t="str">
        <f t="shared" si="72"/>
        <v/>
      </c>
      <c r="P496" s="11"/>
      <c r="Q496" s="70"/>
      <c r="R496" s="11"/>
      <c r="S496" s="71">
        <f t="shared" si="78"/>
        <v>0</v>
      </c>
      <c r="T496" s="72" t="str">
        <f t="shared" si="73"/>
        <v/>
      </c>
      <c r="U496" s="11"/>
      <c r="V496" s="78"/>
      <c r="W496" s="11"/>
      <c r="X496" s="71">
        <f t="shared" si="79"/>
        <v>0</v>
      </c>
      <c r="Y496" s="72" t="str">
        <f t="shared" si="74"/>
        <v/>
      </c>
      <c r="Z496" s="11"/>
    </row>
    <row r="497" spans="1:26" x14ac:dyDescent="0.35">
      <c r="A497" s="3"/>
      <c r="B497" s="3"/>
      <c r="C497" s="3"/>
      <c r="D497" s="3"/>
      <c r="E497" s="3"/>
      <c r="F497" s="12">
        <f t="shared" si="70"/>
        <v>0</v>
      </c>
      <c r="G497" s="13">
        <f t="shared" si="75"/>
        <v>0</v>
      </c>
      <c r="H497" s="14" t="str">
        <f t="shared" si="71"/>
        <v/>
      </c>
      <c r="I497" s="11"/>
      <c r="J497" s="78"/>
      <c r="K497" s="3"/>
      <c r="L497" s="3"/>
      <c r="M497" s="12">
        <f t="shared" si="76"/>
        <v>0</v>
      </c>
      <c r="N497" s="13">
        <f t="shared" si="77"/>
        <v>0</v>
      </c>
      <c r="O497" s="14" t="str">
        <f t="shared" si="72"/>
        <v/>
      </c>
      <c r="P497" s="11"/>
      <c r="Q497" s="70"/>
      <c r="R497" s="11"/>
      <c r="S497" s="71">
        <f t="shared" si="78"/>
        <v>0</v>
      </c>
      <c r="T497" s="72" t="str">
        <f t="shared" si="73"/>
        <v/>
      </c>
      <c r="U497" s="11"/>
      <c r="V497" s="78"/>
      <c r="W497" s="11"/>
      <c r="X497" s="71">
        <f t="shared" si="79"/>
        <v>0</v>
      </c>
      <c r="Y497" s="72" t="str">
        <f t="shared" si="74"/>
        <v/>
      </c>
      <c r="Z497" s="11"/>
    </row>
    <row r="498" spans="1:26" x14ac:dyDescent="0.35">
      <c r="A498" s="3"/>
      <c r="B498" s="3"/>
      <c r="C498" s="3"/>
      <c r="D498" s="3"/>
      <c r="E498" s="3"/>
      <c r="F498" s="12">
        <f t="shared" si="70"/>
        <v>0</v>
      </c>
      <c r="G498" s="13">
        <f t="shared" si="75"/>
        <v>0</v>
      </c>
      <c r="H498" s="14" t="str">
        <f t="shared" si="71"/>
        <v/>
      </c>
      <c r="I498" s="11"/>
      <c r="J498" s="78"/>
      <c r="K498" s="3"/>
      <c r="L498" s="3"/>
      <c r="M498" s="12">
        <f t="shared" si="76"/>
        <v>0</v>
      </c>
      <c r="N498" s="13">
        <f t="shared" si="77"/>
        <v>0</v>
      </c>
      <c r="O498" s="14" t="str">
        <f t="shared" si="72"/>
        <v/>
      </c>
      <c r="P498" s="11"/>
      <c r="Q498" s="70"/>
      <c r="R498" s="11"/>
      <c r="S498" s="71">
        <f t="shared" si="78"/>
        <v>0</v>
      </c>
      <c r="T498" s="72" t="str">
        <f t="shared" si="73"/>
        <v/>
      </c>
      <c r="U498" s="11"/>
      <c r="V498" s="78"/>
      <c r="W498" s="11"/>
      <c r="X498" s="71">
        <f t="shared" si="79"/>
        <v>0</v>
      </c>
      <c r="Y498" s="72" t="str">
        <f t="shared" si="74"/>
        <v/>
      </c>
      <c r="Z498" s="11"/>
    </row>
    <row r="499" spans="1:26" x14ac:dyDescent="0.35">
      <c r="A499" s="3"/>
      <c r="B499" s="3"/>
      <c r="C499" s="3"/>
      <c r="D499" s="3"/>
      <c r="E499" s="3"/>
      <c r="F499" s="12">
        <f t="shared" si="70"/>
        <v>0</v>
      </c>
      <c r="G499" s="13">
        <f t="shared" si="75"/>
        <v>0</v>
      </c>
      <c r="H499" s="14" t="str">
        <f t="shared" si="71"/>
        <v/>
      </c>
      <c r="I499" s="11"/>
      <c r="J499" s="78"/>
      <c r="K499" s="3"/>
      <c r="L499" s="3"/>
      <c r="M499" s="12">
        <f t="shared" si="76"/>
        <v>0</v>
      </c>
      <c r="N499" s="13">
        <f t="shared" si="77"/>
        <v>0</v>
      </c>
      <c r="O499" s="14" t="str">
        <f t="shared" si="72"/>
        <v/>
      </c>
      <c r="P499" s="11"/>
      <c r="Q499" s="70"/>
      <c r="R499" s="11"/>
      <c r="S499" s="71">
        <f t="shared" si="78"/>
        <v>0</v>
      </c>
      <c r="T499" s="72" t="str">
        <f t="shared" si="73"/>
        <v/>
      </c>
      <c r="U499" s="11"/>
      <c r="V499" s="78"/>
      <c r="W499" s="11"/>
      <c r="X499" s="71">
        <f t="shared" si="79"/>
        <v>0</v>
      </c>
      <c r="Y499" s="72" t="str">
        <f t="shared" si="74"/>
        <v/>
      </c>
      <c r="Z499" s="11"/>
    </row>
    <row r="500" spans="1:26" x14ac:dyDescent="0.35">
      <c r="A500" s="3"/>
      <c r="B500" s="3"/>
      <c r="C500" s="3"/>
      <c r="D500" s="3"/>
      <c r="E500" s="3"/>
      <c r="F500" s="12">
        <f t="shared" si="70"/>
        <v>0</v>
      </c>
      <c r="G500" s="13">
        <f t="shared" si="75"/>
        <v>0</v>
      </c>
      <c r="H500" s="14" t="str">
        <f t="shared" si="71"/>
        <v/>
      </c>
      <c r="I500" s="11"/>
      <c r="J500" s="78"/>
      <c r="K500" s="3"/>
      <c r="L500" s="3"/>
      <c r="M500" s="12">
        <f t="shared" si="76"/>
        <v>0</v>
      </c>
      <c r="N500" s="13">
        <f t="shared" si="77"/>
        <v>0</v>
      </c>
      <c r="O500" s="14" t="str">
        <f t="shared" si="72"/>
        <v/>
      </c>
      <c r="P500" s="11"/>
      <c r="Q500" s="70"/>
      <c r="R500" s="11"/>
      <c r="S500" s="71">
        <f t="shared" si="78"/>
        <v>0</v>
      </c>
      <c r="T500" s="72" t="str">
        <f t="shared" si="73"/>
        <v/>
      </c>
      <c r="U500" s="11"/>
      <c r="V500" s="78"/>
      <c r="W500" s="11"/>
      <c r="X500" s="71">
        <f t="shared" si="79"/>
        <v>0</v>
      </c>
      <c r="Y500" s="72" t="str">
        <f t="shared" si="74"/>
        <v/>
      </c>
      <c r="Z500" s="11"/>
    </row>
    <row r="501" spans="1:26" x14ac:dyDescent="0.35">
      <c r="A501" s="3"/>
      <c r="B501" s="3"/>
      <c r="C501" s="3"/>
      <c r="D501" s="3"/>
      <c r="E501" s="3"/>
      <c r="F501" s="12">
        <f t="shared" si="70"/>
        <v>0</v>
      </c>
      <c r="G501" s="13">
        <f t="shared" si="75"/>
        <v>0</v>
      </c>
      <c r="H501" s="14" t="str">
        <f t="shared" si="71"/>
        <v/>
      </c>
      <c r="I501" s="11"/>
      <c r="J501" s="78"/>
      <c r="K501" s="3"/>
      <c r="L501" s="3"/>
      <c r="M501" s="12">
        <f t="shared" si="76"/>
        <v>0</v>
      </c>
      <c r="N501" s="13">
        <f t="shared" si="77"/>
        <v>0</v>
      </c>
      <c r="O501" s="14" t="str">
        <f t="shared" si="72"/>
        <v/>
      </c>
      <c r="P501" s="11"/>
      <c r="Q501" s="70"/>
      <c r="R501" s="11"/>
      <c r="S501" s="71">
        <f t="shared" si="78"/>
        <v>0</v>
      </c>
      <c r="T501" s="72" t="str">
        <f t="shared" si="73"/>
        <v/>
      </c>
      <c r="U501" s="11"/>
      <c r="V501" s="78"/>
      <c r="W501" s="11"/>
      <c r="X501" s="71">
        <f t="shared" si="79"/>
        <v>0</v>
      </c>
      <c r="Y501" s="72" t="str">
        <f t="shared" si="74"/>
        <v/>
      </c>
      <c r="Z501" s="11"/>
    </row>
    <row r="502" spans="1:26" x14ac:dyDescent="0.35">
      <c r="A502" s="3"/>
      <c r="B502" s="3"/>
      <c r="C502" s="3"/>
      <c r="D502" s="3"/>
      <c r="E502" s="3"/>
      <c r="F502" s="12">
        <f t="shared" si="70"/>
        <v>0</v>
      </c>
      <c r="G502" s="13">
        <f t="shared" si="75"/>
        <v>0</v>
      </c>
      <c r="H502" s="14" t="str">
        <f t="shared" si="71"/>
        <v/>
      </c>
      <c r="I502" s="11"/>
      <c r="J502" s="78"/>
      <c r="K502" s="3"/>
      <c r="L502" s="3"/>
      <c r="M502" s="12">
        <f t="shared" si="76"/>
        <v>0</v>
      </c>
      <c r="N502" s="13">
        <f t="shared" si="77"/>
        <v>0</v>
      </c>
      <c r="O502" s="14" t="str">
        <f t="shared" si="72"/>
        <v/>
      </c>
      <c r="P502" s="11"/>
      <c r="Q502" s="70"/>
      <c r="R502" s="11"/>
      <c r="S502" s="71">
        <f t="shared" si="78"/>
        <v>0</v>
      </c>
      <c r="T502" s="72" t="str">
        <f t="shared" si="73"/>
        <v/>
      </c>
      <c r="U502" s="11"/>
      <c r="V502" s="78"/>
      <c r="W502" s="11"/>
      <c r="X502" s="71">
        <f t="shared" si="79"/>
        <v>0</v>
      </c>
      <c r="Y502" s="72" t="str">
        <f t="shared" si="74"/>
        <v/>
      </c>
      <c r="Z502" s="11"/>
    </row>
    <row r="503" spans="1:26" x14ac:dyDescent="0.35">
      <c r="A503" s="3"/>
      <c r="B503" s="3"/>
      <c r="C503" s="3"/>
      <c r="D503" s="3"/>
      <c r="E503" s="3"/>
      <c r="F503" s="12">
        <f t="shared" si="70"/>
        <v>0</v>
      </c>
      <c r="G503" s="13">
        <f t="shared" si="75"/>
        <v>0</v>
      </c>
      <c r="H503" s="14" t="str">
        <f t="shared" si="71"/>
        <v/>
      </c>
      <c r="I503" s="11"/>
      <c r="J503" s="78"/>
      <c r="K503" s="3"/>
      <c r="L503" s="3"/>
      <c r="M503" s="12">
        <f t="shared" si="76"/>
        <v>0</v>
      </c>
      <c r="N503" s="13">
        <f t="shared" si="77"/>
        <v>0</v>
      </c>
      <c r="O503" s="14" t="str">
        <f t="shared" si="72"/>
        <v/>
      </c>
      <c r="P503" s="11"/>
      <c r="Q503" s="70"/>
      <c r="R503" s="11"/>
      <c r="S503" s="71">
        <f t="shared" si="78"/>
        <v>0</v>
      </c>
      <c r="T503" s="72" t="str">
        <f t="shared" si="73"/>
        <v/>
      </c>
      <c r="U503" s="11"/>
      <c r="V503" s="78"/>
      <c r="W503" s="11"/>
      <c r="X503" s="71">
        <f t="shared" si="79"/>
        <v>0</v>
      </c>
      <c r="Y503" s="72" t="str">
        <f t="shared" si="74"/>
        <v/>
      </c>
      <c r="Z503" s="11"/>
    </row>
    <row r="504" spans="1:26" x14ac:dyDescent="0.35">
      <c r="A504" s="3"/>
      <c r="B504" s="3"/>
      <c r="C504" s="3"/>
      <c r="D504" s="3"/>
      <c r="E504" s="3"/>
      <c r="F504" s="12">
        <f t="shared" si="70"/>
        <v>0</v>
      </c>
      <c r="G504" s="13">
        <f t="shared" si="75"/>
        <v>0</v>
      </c>
      <c r="H504" s="14" t="str">
        <f t="shared" si="71"/>
        <v/>
      </c>
      <c r="I504" s="11"/>
      <c r="J504" s="78"/>
      <c r="K504" s="3"/>
      <c r="L504" s="3"/>
      <c r="M504" s="12">
        <f t="shared" si="76"/>
        <v>0</v>
      </c>
      <c r="N504" s="13">
        <f t="shared" si="77"/>
        <v>0</v>
      </c>
      <c r="O504" s="14" t="str">
        <f t="shared" si="72"/>
        <v/>
      </c>
      <c r="P504" s="11"/>
      <c r="Q504" s="70"/>
      <c r="R504" s="11"/>
      <c r="S504" s="71">
        <f t="shared" si="78"/>
        <v>0</v>
      </c>
      <c r="T504" s="72" t="str">
        <f t="shared" si="73"/>
        <v/>
      </c>
      <c r="U504" s="11"/>
      <c r="V504" s="78"/>
      <c r="W504" s="11"/>
      <c r="X504" s="71">
        <f t="shared" si="79"/>
        <v>0</v>
      </c>
      <c r="Y504" s="72" t="str">
        <f t="shared" si="74"/>
        <v/>
      </c>
      <c r="Z504" s="11"/>
    </row>
    <row r="505" spans="1:26" x14ac:dyDescent="0.35">
      <c r="A505" s="3"/>
      <c r="B505" s="3"/>
      <c r="C505" s="3"/>
      <c r="D505" s="3"/>
      <c r="E505" s="3"/>
      <c r="F505" s="12">
        <f t="shared" si="70"/>
        <v>0</v>
      </c>
      <c r="G505" s="13">
        <f t="shared" si="75"/>
        <v>0</v>
      </c>
      <c r="H505" s="14" t="str">
        <f t="shared" si="71"/>
        <v/>
      </c>
      <c r="I505" s="11"/>
      <c r="J505" s="78"/>
      <c r="K505" s="3"/>
      <c r="L505" s="3"/>
      <c r="M505" s="12">
        <f t="shared" si="76"/>
        <v>0</v>
      </c>
      <c r="N505" s="13">
        <f t="shared" si="77"/>
        <v>0</v>
      </c>
      <c r="O505" s="14" t="str">
        <f t="shared" si="72"/>
        <v/>
      </c>
      <c r="P505" s="11"/>
      <c r="Q505" s="70"/>
      <c r="R505" s="11"/>
      <c r="S505" s="71">
        <f t="shared" si="78"/>
        <v>0</v>
      </c>
      <c r="T505" s="72" t="str">
        <f t="shared" si="73"/>
        <v/>
      </c>
      <c r="U505" s="11"/>
      <c r="V505" s="78"/>
      <c r="W505" s="11"/>
      <c r="X505" s="71">
        <f t="shared" si="79"/>
        <v>0</v>
      </c>
      <c r="Y505" s="72" t="str">
        <f t="shared" si="74"/>
        <v/>
      </c>
      <c r="Z505" s="11"/>
    </row>
    <row r="506" spans="1:26" x14ac:dyDescent="0.35">
      <c r="A506" s="3"/>
      <c r="B506" s="3"/>
      <c r="C506" s="3"/>
      <c r="D506" s="3"/>
      <c r="E506" s="3"/>
      <c r="F506" s="12">
        <f t="shared" si="70"/>
        <v>0</v>
      </c>
      <c r="G506" s="13">
        <f t="shared" si="75"/>
        <v>0</v>
      </c>
      <c r="H506" s="14" t="str">
        <f t="shared" si="71"/>
        <v/>
      </c>
      <c r="I506" s="11"/>
      <c r="J506" s="78"/>
      <c r="K506" s="3"/>
      <c r="L506" s="3"/>
      <c r="M506" s="12">
        <f t="shared" si="76"/>
        <v>0</v>
      </c>
      <c r="N506" s="13">
        <f t="shared" si="77"/>
        <v>0</v>
      </c>
      <c r="O506" s="14" t="str">
        <f t="shared" si="72"/>
        <v/>
      </c>
      <c r="P506" s="11"/>
      <c r="Q506" s="70"/>
      <c r="R506" s="11"/>
      <c r="S506" s="71">
        <f t="shared" si="78"/>
        <v>0</v>
      </c>
      <c r="T506" s="72" t="str">
        <f t="shared" si="73"/>
        <v/>
      </c>
      <c r="U506" s="11"/>
      <c r="V506" s="78"/>
      <c r="W506" s="11"/>
      <c r="X506" s="71">
        <f t="shared" si="79"/>
        <v>0</v>
      </c>
      <c r="Y506" s="72" t="str">
        <f t="shared" si="74"/>
        <v/>
      </c>
      <c r="Z506" s="11"/>
    </row>
    <row r="507" spans="1:26" x14ac:dyDescent="0.35">
      <c r="A507" s="3"/>
      <c r="B507" s="3"/>
      <c r="C507" s="3"/>
      <c r="D507" s="3"/>
      <c r="E507" s="3"/>
      <c r="F507" s="12">
        <f t="shared" si="70"/>
        <v>0</v>
      </c>
      <c r="G507" s="13">
        <f t="shared" si="75"/>
        <v>0</v>
      </c>
      <c r="H507" s="14" t="str">
        <f t="shared" si="71"/>
        <v/>
      </c>
      <c r="I507" s="11"/>
      <c r="J507" s="78"/>
      <c r="K507" s="3"/>
      <c r="L507" s="3"/>
      <c r="M507" s="12">
        <f t="shared" si="76"/>
        <v>0</v>
      </c>
      <c r="N507" s="13">
        <f t="shared" si="77"/>
        <v>0</v>
      </c>
      <c r="O507" s="14" t="str">
        <f t="shared" si="72"/>
        <v/>
      </c>
      <c r="P507" s="11"/>
      <c r="Q507" s="70"/>
      <c r="R507" s="11"/>
      <c r="S507" s="71">
        <f t="shared" si="78"/>
        <v>0</v>
      </c>
      <c r="T507" s="72" t="str">
        <f t="shared" si="73"/>
        <v/>
      </c>
      <c r="U507" s="11"/>
      <c r="V507" s="78"/>
      <c r="W507" s="11"/>
      <c r="X507" s="71">
        <f t="shared" si="79"/>
        <v>0</v>
      </c>
      <c r="Y507" s="72" t="str">
        <f t="shared" si="74"/>
        <v/>
      </c>
      <c r="Z507" s="11"/>
    </row>
    <row r="508" spans="1:26" x14ac:dyDescent="0.35">
      <c r="A508" s="3"/>
      <c r="B508" s="3"/>
      <c r="C508" s="3"/>
      <c r="D508" s="3"/>
      <c r="E508" s="3"/>
      <c r="F508" s="12">
        <f t="shared" si="70"/>
        <v>0</v>
      </c>
      <c r="G508" s="13">
        <f t="shared" si="75"/>
        <v>0</v>
      </c>
      <c r="H508" s="14" t="str">
        <f t="shared" si="71"/>
        <v/>
      </c>
      <c r="I508" s="11"/>
      <c r="J508" s="78"/>
      <c r="K508" s="3"/>
      <c r="L508" s="3"/>
      <c r="M508" s="12">
        <f t="shared" si="76"/>
        <v>0</v>
      </c>
      <c r="N508" s="13">
        <f t="shared" si="77"/>
        <v>0</v>
      </c>
      <c r="O508" s="14" t="str">
        <f t="shared" si="72"/>
        <v/>
      </c>
      <c r="P508" s="11"/>
      <c r="Q508" s="70"/>
      <c r="R508" s="11"/>
      <c r="S508" s="71">
        <f t="shared" si="78"/>
        <v>0</v>
      </c>
      <c r="T508" s="72" t="str">
        <f t="shared" si="73"/>
        <v/>
      </c>
      <c r="U508" s="11"/>
      <c r="V508" s="78"/>
      <c r="W508" s="11"/>
      <c r="X508" s="71">
        <f t="shared" si="79"/>
        <v>0</v>
      </c>
      <c r="Y508" s="72" t="str">
        <f t="shared" si="74"/>
        <v/>
      </c>
      <c r="Z508" s="11"/>
    </row>
    <row r="509" spans="1:26" x14ac:dyDescent="0.35">
      <c r="A509" s="3"/>
      <c r="B509" s="3"/>
      <c r="C509" s="3"/>
      <c r="D509" s="3"/>
      <c r="E509" s="3"/>
      <c r="F509" s="12">
        <f t="shared" si="70"/>
        <v>0</v>
      </c>
      <c r="G509" s="13">
        <f t="shared" si="75"/>
        <v>0</v>
      </c>
      <c r="H509" s="14" t="str">
        <f t="shared" si="71"/>
        <v/>
      </c>
      <c r="I509" s="11"/>
      <c r="J509" s="78"/>
      <c r="K509" s="3"/>
      <c r="L509" s="3"/>
      <c r="M509" s="12">
        <f t="shared" si="76"/>
        <v>0</v>
      </c>
      <c r="N509" s="13">
        <f t="shared" si="77"/>
        <v>0</v>
      </c>
      <c r="O509" s="14" t="str">
        <f t="shared" si="72"/>
        <v/>
      </c>
      <c r="P509" s="11"/>
      <c r="Q509" s="70"/>
      <c r="R509" s="11"/>
      <c r="S509" s="71">
        <f t="shared" si="78"/>
        <v>0</v>
      </c>
      <c r="T509" s="72" t="str">
        <f t="shared" si="73"/>
        <v/>
      </c>
      <c r="U509" s="11"/>
      <c r="V509" s="78"/>
      <c r="W509" s="11"/>
      <c r="X509" s="71">
        <f t="shared" si="79"/>
        <v>0</v>
      </c>
      <c r="Y509" s="72" t="str">
        <f t="shared" si="74"/>
        <v/>
      </c>
      <c r="Z509" s="11"/>
    </row>
    <row r="510" spans="1:26" x14ac:dyDescent="0.35">
      <c r="A510" s="3"/>
      <c r="B510" s="3"/>
      <c r="C510" s="3"/>
      <c r="D510" s="3"/>
      <c r="E510" s="3"/>
      <c r="F510" s="12">
        <f t="shared" si="70"/>
        <v>0</v>
      </c>
      <c r="G510" s="13">
        <f t="shared" si="75"/>
        <v>0</v>
      </c>
      <c r="H510" s="14" t="str">
        <f t="shared" si="71"/>
        <v/>
      </c>
      <c r="I510" s="11"/>
      <c r="J510" s="78"/>
      <c r="K510" s="3"/>
      <c r="L510" s="3"/>
      <c r="M510" s="12">
        <f t="shared" si="76"/>
        <v>0</v>
      </c>
      <c r="N510" s="13">
        <f t="shared" si="77"/>
        <v>0</v>
      </c>
      <c r="O510" s="14" t="str">
        <f t="shared" si="72"/>
        <v/>
      </c>
      <c r="P510" s="11"/>
      <c r="Q510" s="70"/>
      <c r="R510" s="11"/>
      <c r="S510" s="71">
        <f t="shared" si="78"/>
        <v>0</v>
      </c>
      <c r="T510" s="72" t="str">
        <f t="shared" si="73"/>
        <v/>
      </c>
      <c r="U510" s="11"/>
      <c r="V510" s="78"/>
      <c r="W510" s="11"/>
      <c r="X510" s="71">
        <f t="shared" si="79"/>
        <v>0</v>
      </c>
      <c r="Y510" s="72" t="str">
        <f t="shared" si="74"/>
        <v/>
      </c>
      <c r="Z510" s="11"/>
    </row>
    <row r="511" spans="1:26" x14ac:dyDescent="0.35">
      <c r="A511" s="3"/>
      <c r="B511" s="3"/>
      <c r="C511" s="3"/>
      <c r="D511" s="3"/>
      <c r="E511" s="3"/>
      <c r="F511" s="12">
        <f t="shared" si="70"/>
        <v>0</v>
      </c>
      <c r="G511" s="13">
        <f t="shared" si="75"/>
        <v>0</v>
      </c>
      <c r="H511" s="14" t="str">
        <f t="shared" si="71"/>
        <v/>
      </c>
      <c r="I511" s="11"/>
      <c r="J511" s="78"/>
      <c r="K511" s="3"/>
      <c r="L511" s="3"/>
      <c r="M511" s="12">
        <f t="shared" si="76"/>
        <v>0</v>
      </c>
      <c r="N511" s="13">
        <f t="shared" si="77"/>
        <v>0</v>
      </c>
      <c r="O511" s="14" t="str">
        <f t="shared" si="72"/>
        <v/>
      </c>
      <c r="P511" s="11"/>
      <c r="Q511" s="70"/>
      <c r="R511" s="11"/>
      <c r="S511" s="71">
        <f t="shared" si="78"/>
        <v>0</v>
      </c>
      <c r="T511" s="72" t="str">
        <f t="shared" si="73"/>
        <v/>
      </c>
      <c r="U511" s="11"/>
      <c r="V511" s="78"/>
      <c r="W511" s="11"/>
      <c r="X511" s="71">
        <f t="shared" si="79"/>
        <v>0</v>
      </c>
      <c r="Y511" s="72" t="str">
        <f t="shared" si="74"/>
        <v/>
      </c>
      <c r="Z511" s="11"/>
    </row>
    <row r="512" spans="1:26" x14ac:dyDescent="0.35">
      <c r="A512" s="3"/>
      <c r="B512" s="3"/>
      <c r="C512" s="3"/>
      <c r="D512" s="3"/>
      <c r="E512" s="3"/>
      <c r="F512" s="12">
        <f t="shared" si="70"/>
        <v>0</v>
      </c>
      <c r="G512" s="13">
        <f t="shared" si="75"/>
        <v>0</v>
      </c>
      <c r="H512" s="14" t="str">
        <f t="shared" si="71"/>
        <v/>
      </c>
      <c r="I512" s="11"/>
      <c r="J512" s="78"/>
      <c r="K512" s="3"/>
      <c r="L512" s="3"/>
      <c r="M512" s="12">
        <f t="shared" si="76"/>
        <v>0</v>
      </c>
      <c r="N512" s="13">
        <f t="shared" si="77"/>
        <v>0</v>
      </c>
      <c r="O512" s="14" t="str">
        <f t="shared" si="72"/>
        <v/>
      </c>
      <c r="P512" s="11"/>
      <c r="Q512" s="70"/>
      <c r="R512" s="11"/>
      <c r="S512" s="71">
        <f t="shared" si="78"/>
        <v>0</v>
      </c>
      <c r="T512" s="72" t="str">
        <f t="shared" si="73"/>
        <v/>
      </c>
      <c r="U512" s="11"/>
      <c r="V512" s="78"/>
      <c r="W512" s="11"/>
      <c r="X512" s="71">
        <f t="shared" si="79"/>
        <v>0</v>
      </c>
      <c r="Y512" s="72" t="str">
        <f t="shared" si="74"/>
        <v/>
      </c>
      <c r="Z512" s="11"/>
    </row>
  </sheetData>
  <sheetProtection password="C593" sheet="1" objects="1" scenarios="1"/>
  <mergeCells count="37">
    <mergeCell ref="R9:U9"/>
    <mergeCell ref="W9:Z9"/>
    <mergeCell ref="I10:I11"/>
    <mergeCell ref="N10:N11"/>
    <mergeCell ref="O10:O11"/>
    <mergeCell ref="P10:P11"/>
    <mergeCell ref="R10:R11"/>
    <mergeCell ref="S10:S11"/>
    <mergeCell ref="T10:T11"/>
    <mergeCell ref="U10:U11"/>
    <mergeCell ref="W10:W11"/>
    <mergeCell ref="X10:X11"/>
    <mergeCell ref="Y10:Y11"/>
    <mergeCell ref="Z10:Z11"/>
    <mergeCell ref="M10:M11"/>
    <mergeCell ref="K10:K11"/>
    <mergeCell ref="D6:F6"/>
    <mergeCell ref="F7:H7"/>
    <mergeCell ref="K7:M7"/>
    <mergeCell ref="A8:O8"/>
    <mergeCell ref="D9:J9"/>
    <mergeCell ref="K9:P9"/>
    <mergeCell ref="B7:C7"/>
    <mergeCell ref="A9:A11"/>
    <mergeCell ref="B9:B11"/>
    <mergeCell ref="C9:C11"/>
    <mergeCell ref="D10:D11"/>
    <mergeCell ref="E10:E11"/>
    <mergeCell ref="F10:F11"/>
    <mergeCell ref="G10:G11"/>
    <mergeCell ref="L10:L11"/>
    <mergeCell ref="H10:H11"/>
    <mergeCell ref="A1:Z1"/>
    <mergeCell ref="A2:Z2"/>
    <mergeCell ref="C4:D4"/>
    <mergeCell ref="I4:M4"/>
    <mergeCell ref="I5:M5"/>
  </mergeCells>
  <conditionalFormatting sqref="H12:H512">
    <cfRule type="cellIs" dxfId="49" priority="7" operator="equal">
      <formula>"อ่านไม่ออก"</formula>
    </cfRule>
  </conditionalFormatting>
  <conditionalFormatting sqref="O12:O512">
    <cfRule type="cellIs" dxfId="48" priority="4" operator="equal">
      <formula>"ปรับปรุง"</formula>
    </cfRule>
    <cfRule type="cellIs" dxfId="47" priority="6" operator="equal">
      <formula>"เขียนไม่ได้"</formula>
    </cfRule>
  </conditionalFormatting>
  <conditionalFormatting sqref="H3:H8 H10:H1048576">
    <cfRule type="cellIs" dxfId="46" priority="5" operator="equal">
      <formula>"ปรับปรุง"</formula>
    </cfRule>
  </conditionalFormatting>
  <conditionalFormatting sqref="T12:T512">
    <cfRule type="cellIs" dxfId="45" priority="3" operator="equal">
      <formula>"ปรับปรุง"</formula>
    </cfRule>
  </conditionalFormatting>
  <conditionalFormatting sqref="Y12:Y512">
    <cfRule type="cellIs" dxfId="44" priority="2" operator="equal">
      <formula>"ปรับปรุง"</formula>
    </cfRule>
  </conditionalFormatting>
  <conditionalFormatting sqref="I9">
    <cfRule type="cellIs" dxfId="43" priority="1" operator="equal">
      <formula>"ปรับปรุง"</formula>
    </cfRule>
  </conditionalFormatting>
  <dataValidations count="6"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J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Z12:Z512 P12:Q512 U12:V512">
      <formula1>1</formula1>
      <formula2>8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W12:W512 R12:R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E512">
      <formula1>0</formula1>
      <formula2>20</formula2>
    </dataValidation>
    <dataValidation type="decimal" allowBlank="1" showInputMessage="1" showErrorMessage="1" error="กรอกตัวเลขได้ตั้งแต่ 0-15 เท่านั้น" prompt="กรอกตัวเลขได้ตั้งแต่ 0-15 เท่านั้น" sqref="L12:L512">
      <formula1>0</formula1>
      <formula2>15</formula2>
    </dataValidation>
    <dataValidation type="decimal" allowBlank="1" showInputMessage="1" showErrorMessage="1" error="กรอกตัวเลขได้ตั้งแต่ 0-5 เท่านั้น" prompt="กรอกตัวเลขได้ตั้งแต่ 0-5 เท่านั้น" sqref="K12:K512">
      <formula1>0</formula1>
      <formula2>5</formula2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C512"/>
  <sheetViews>
    <sheetView topLeftCell="A10" zoomScale="75" zoomScaleNormal="75" workbookViewId="0">
      <selection activeCell="AA13" sqref="AA13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" style="1" customWidth="1"/>
    <col min="5" max="5" width="7.375" style="1" customWidth="1"/>
    <col min="6" max="6" width="5.125" style="1" customWidth="1"/>
    <col min="7" max="7" width="8.125" style="1" customWidth="1"/>
    <col min="8" max="8" width="7.25" style="7" customWidth="1"/>
    <col min="9" max="9" width="11.375" style="7" customWidth="1"/>
    <col min="10" max="10" width="0.75" style="7" customWidth="1"/>
    <col min="11" max="11" width="6.625" style="1" customWidth="1"/>
    <col min="12" max="12" width="6.5" style="1" customWidth="1"/>
    <col min="13" max="13" width="4.5" style="1" customWidth="1"/>
    <col min="14" max="14" width="7.75" style="1" customWidth="1"/>
    <col min="15" max="15" width="8.375" style="7" customWidth="1"/>
    <col min="16" max="16" width="11.625" style="7" customWidth="1"/>
    <col min="17" max="17" width="1" style="7" customWidth="1"/>
    <col min="18" max="18" width="6.25" style="7" customWidth="1"/>
    <col min="19" max="19" width="8" style="7" customWidth="1"/>
    <col min="20" max="20" width="8.125" style="7" customWidth="1"/>
    <col min="21" max="21" width="13.25" style="7" customWidth="1"/>
    <col min="22" max="22" width="0.75" style="7" customWidth="1"/>
    <col min="23" max="23" width="7.625" style="7" customWidth="1"/>
    <col min="24" max="24" width="6.75" style="7" customWidth="1"/>
    <col min="25" max="25" width="7.75" style="7" customWidth="1"/>
    <col min="26" max="26" width="11.375" style="7" customWidth="1"/>
    <col min="27" max="16384" width="9.125" style="1"/>
  </cols>
  <sheetData>
    <row r="1" spans="1:26" ht="23.25" x14ac:dyDescent="0.3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118"/>
      <c r="E3" s="118"/>
      <c r="F3" s="118"/>
      <c r="G3" s="118"/>
      <c r="H3" s="118"/>
      <c r="I3" s="68"/>
      <c r="J3" s="68"/>
      <c r="K3" s="69"/>
      <c r="L3" s="69"/>
      <c r="M3" s="69"/>
      <c r="N3" s="69"/>
      <c r="O3" s="69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84"/>
    </row>
    <row r="4" spans="1:26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7"/>
      <c r="H4" s="117"/>
      <c r="I4" s="239"/>
      <c r="J4" s="239"/>
      <c r="K4" s="239"/>
      <c r="L4" s="239"/>
      <c r="M4" s="239"/>
      <c r="N4" s="67"/>
      <c r="O4" s="67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x14ac:dyDescent="0.35">
      <c r="A5" s="65" t="s">
        <v>69</v>
      </c>
      <c r="B5" s="65"/>
      <c r="C5" s="116">
        <f>'คำชี้แจง-กรอกข้อมูลพื้นฐาน'!C6:F6</f>
        <v>241238</v>
      </c>
      <c r="D5" s="17"/>
      <c r="E5" s="17"/>
      <c r="F5" s="17"/>
      <c r="G5" s="17"/>
      <c r="H5" s="117"/>
      <c r="I5" s="239"/>
      <c r="J5" s="239"/>
      <c r="K5" s="239"/>
      <c r="L5" s="239"/>
      <c r="M5" s="239"/>
      <c r="N5" s="17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21.75" thickBot="1" x14ac:dyDescent="0.4">
      <c r="A6" s="42" t="s">
        <v>103</v>
      </c>
      <c r="B6" s="43"/>
      <c r="C6" s="43"/>
      <c r="D6" s="222"/>
      <c r="E6" s="222"/>
      <c r="F6" s="222"/>
      <c r="G6" s="115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18"/>
    </row>
    <row r="7" spans="1:26" ht="21.75" thickBot="1" x14ac:dyDescent="0.4">
      <c r="A7" s="41"/>
      <c r="B7" s="225" t="s">
        <v>36</v>
      </c>
      <c r="C7" s="225"/>
      <c r="D7" s="48">
        <f>I7+O7</f>
        <v>20</v>
      </c>
      <c r="E7" s="47"/>
      <c r="F7" s="228" t="s">
        <v>41</v>
      </c>
      <c r="G7" s="228"/>
      <c r="H7" s="228"/>
      <c r="I7" s="48">
        <f>ป.3_นักเรียนปกติ!I7</f>
        <v>18</v>
      </c>
      <c r="J7" s="50"/>
      <c r="K7" s="225" t="s">
        <v>52</v>
      </c>
      <c r="L7" s="225"/>
      <c r="M7" s="225"/>
      <c r="N7" s="47"/>
      <c r="O7" s="48">
        <f>ป.3_นักเรียนปกติ!O7</f>
        <v>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84"/>
    </row>
    <row r="8" spans="1:26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47"/>
      <c r="Q8" s="47"/>
      <c r="R8" s="47"/>
      <c r="S8" s="47"/>
      <c r="T8" s="47"/>
      <c r="U8" s="47"/>
      <c r="V8" s="47"/>
      <c r="W8" s="47"/>
      <c r="X8" s="47"/>
      <c r="Y8" s="47"/>
      <c r="Z8" s="84"/>
    </row>
    <row r="9" spans="1:26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29"/>
      <c r="G9" s="230"/>
      <c r="H9" s="230"/>
      <c r="I9" s="230"/>
      <c r="J9" s="231"/>
      <c r="K9" s="242" t="s">
        <v>71</v>
      </c>
      <c r="L9" s="243"/>
      <c r="M9" s="244"/>
      <c r="N9" s="244"/>
      <c r="O9" s="244"/>
      <c r="P9" s="245"/>
      <c r="Q9" s="64"/>
      <c r="R9" s="238" t="s">
        <v>72</v>
      </c>
      <c r="S9" s="238"/>
      <c r="T9" s="238"/>
      <c r="U9" s="238"/>
      <c r="V9" s="79"/>
      <c r="W9" s="255" t="s">
        <v>107</v>
      </c>
      <c r="X9" s="255"/>
      <c r="Y9" s="255"/>
      <c r="Z9" s="255"/>
    </row>
    <row r="10" spans="1:26" ht="27" customHeight="1" x14ac:dyDescent="0.35">
      <c r="A10" s="220"/>
      <c r="B10" s="220"/>
      <c r="C10" s="224"/>
      <c r="D10" s="226" t="s">
        <v>58</v>
      </c>
      <c r="E10" s="226" t="s">
        <v>104</v>
      </c>
      <c r="F10" s="232" t="s">
        <v>101</v>
      </c>
      <c r="G10" s="232" t="s">
        <v>19</v>
      </c>
      <c r="H10" s="253" t="s">
        <v>61</v>
      </c>
      <c r="I10" s="246" t="s">
        <v>60</v>
      </c>
      <c r="J10" s="75"/>
      <c r="K10" s="226" t="s">
        <v>62</v>
      </c>
      <c r="L10" s="226" t="s">
        <v>144</v>
      </c>
      <c r="M10" s="256" t="s">
        <v>106</v>
      </c>
      <c r="N10" s="248" t="s">
        <v>19</v>
      </c>
      <c r="O10" s="253" t="s">
        <v>64</v>
      </c>
      <c r="P10" s="246" t="s">
        <v>60</v>
      </c>
      <c r="Q10" s="62"/>
      <c r="R10" s="226" t="s">
        <v>65</v>
      </c>
      <c r="S10" s="248" t="s">
        <v>19</v>
      </c>
      <c r="T10" s="253" t="s">
        <v>66</v>
      </c>
      <c r="U10" s="246" t="s">
        <v>60</v>
      </c>
      <c r="V10" s="75"/>
      <c r="W10" s="226" t="s">
        <v>102</v>
      </c>
      <c r="X10" s="248" t="s">
        <v>19</v>
      </c>
      <c r="Y10" s="253" t="s">
        <v>67</v>
      </c>
      <c r="Z10" s="246" t="s">
        <v>60</v>
      </c>
    </row>
    <row r="11" spans="1:26" ht="84" customHeight="1" x14ac:dyDescent="0.35">
      <c r="A11" s="221"/>
      <c r="B11" s="221"/>
      <c r="C11" s="224"/>
      <c r="D11" s="227"/>
      <c r="E11" s="227"/>
      <c r="F11" s="233"/>
      <c r="G11" s="233"/>
      <c r="H11" s="254"/>
      <c r="I11" s="247"/>
      <c r="J11" s="76"/>
      <c r="K11" s="227"/>
      <c r="L11" s="227"/>
      <c r="M11" s="257"/>
      <c r="N11" s="249"/>
      <c r="O11" s="254"/>
      <c r="P11" s="247"/>
      <c r="Q11" s="63"/>
      <c r="R11" s="227"/>
      <c r="S11" s="249"/>
      <c r="T11" s="254"/>
      <c r="U11" s="247"/>
      <c r="V11" s="76"/>
      <c r="W11" s="227"/>
      <c r="X11" s="249"/>
      <c r="Y11" s="254"/>
      <c r="Z11" s="247"/>
    </row>
    <row r="12" spans="1:26" x14ac:dyDescent="0.35">
      <c r="A12" s="3">
        <v>1</v>
      </c>
      <c r="B12" s="4">
        <v>1</v>
      </c>
      <c r="C12" s="9"/>
      <c r="D12" s="49"/>
      <c r="E12" s="49"/>
      <c r="F12" s="12">
        <f t="shared" ref="F12:F75" si="0">SUM(D12:E12)</f>
        <v>0</v>
      </c>
      <c r="G12" s="13">
        <f>F12*100/40</f>
        <v>0</v>
      </c>
      <c r="H12" s="14" t="str">
        <f t="shared" ref="H12:H75" si="1">IF(C12&lt;&gt;"",IF(G12&gt;=75,"ดีมาก",IF(G12&gt;=50,"ดี",IF(G12&gt;=25,"พอใช้",IF(G12&gt;=0,"ปรับปรุง")))),"")</f>
        <v/>
      </c>
      <c r="I12" s="11"/>
      <c r="J12" s="77"/>
      <c r="K12" s="49"/>
      <c r="L12" s="49"/>
      <c r="M12" s="12">
        <f>SUM(K12:L12)</f>
        <v>0</v>
      </c>
      <c r="N12" s="13">
        <f>M12*100/20</f>
        <v>0</v>
      </c>
      <c r="O12" s="14" t="str">
        <f t="shared" ref="O12:O75" si="2">IF(C12&lt;&gt;"",IF(N12&gt;=75,"ดีมาก",IF(N12&gt;=50,"ดี",IF(N12&gt;=25,"พอใช้",IF(N12&gt;=0,"ปรับปรุง")))),"")</f>
        <v/>
      </c>
      <c r="P12" s="11"/>
      <c r="Q12" s="70"/>
      <c r="R12" s="11"/>
      <c r="S12" s="71">
        <f>R12*100/20</f>
        <v>0</v>
      </c>
      <c r="T12" s="72" t="str">
        <f t="shared" ref="T12:T75" si="3">IF(C12&lt;&gt;"",IF(S12&gt;=75,"ดีมาก",IF(S12&gt;=50,"ดี",IF(S12&gt;=25,"พอใช้",IF(S12&gt;=0,"ปรับปรุง")))),"")</f>
        <v/>
      </c>
      <c r="U12" s="11"/>
      <c r="V12" s="78"/>
      <c r="W12" s="11"/>
      <c r="X12" s="71">
        <f>W12*100/20</f>
        <v>0</v>
      </c>
      <c r="Y12" s="72" t="str">
        <f t="shared" ref="Y12:Y75" si="4">IF(C12&lt;&gt;"",IF(X12&gt;=75,"ดีมาก",IF(X12&gt;=50,"ดี",IF(X12&gt;=25,"พอใช้",IF(X12&gt;=0,"ปรับปรุง")))),"")</f>
        <v/>
      </c>
      <c r="Z12" s="11"/>
    </row>
    <row r="13" spans="1:26" x14ac:dyDescent="0.35">
      <c r="A13" s="3">
        <v>1</v>
      </c>
      <c r="B13" s="4">
        <v>2</v>
      </c>
      <c r="C13" s="3"/>
      <c r="D13" s="3"/>
      <c r="E13" s="3"/>
      <c r="F13" s="12">
        <f t="shared" si="0"/>
        <v>0</v>
      </c>
      <c r="G13" s="13">
        <f t="shared" ref="G13:G76" si="5">F13*100/40</f>
        <v>0</v>
      </c>
      <c r="H13" s="14" t="str">
        <f t="shared" si="1"/>
        <v/>
      </c>
      <c r="I13" s="11"/>
      <c r="J13" s="78"/>
      <c r="K13" s="3"/>
      <c r="L13" s="3"/>
      <c r="M13" s="12">
        <f t="shared" ref="M13:M76" si="6">SUM(K13:L13)</f>
        <v>0</v>
      </c>
      <c r="N13" s="13">
        <f t="shared" ref="N13:N76" si="7">M13*100/20</f>
        <v>0</v>
      </c>
      <c r="O13" s="14" t="str">
        <f t="shared" si="2"/>
        <v/>
      </c>
      <c r="P13" s="11"/>
      <c r="Q13" s="70"/>
      <c r="R13" s="11"/>
      <c r="S13" s="71">
        <f t="shared" ref="S13:S76" si="8">R13*100/20</f>
        <v>0</v>
      </c>
      <c r="T13" s="72" t="str">
        <f t="shared" si="3"/>
        <v/>
      </c>
      <c r="U13" s="11"/>
      <c r="V13" s="78"/>
      <c r="W13" s="11"/>
      <c r="X13" s="71">
        <f t="shared" ref="X13:X76" si="9">W13*100/20</f>
        <v>0</v>
      </c>
      <c r="Y13" s="72" t="str">
        <f t="shared" si="4"/>
        <v/>
      </c>
      <c r="Z13" s="11"/>
    </row>
    <row r="14" spans="1:26" x14ac:dyDescent="0.35">
      <c r="A14" s="3">
        <v>1</v>
      </c>
      <c r="B14" s="5">
        <v>3</v>
      </c>
      <c r="C14" s="187" t="s">
        <v>211</v>
      </c>
      <c r="D14" s="6">
        <v>18</v>
      </c>
      <c r="E14" s="6">
        <v>14</v>
      </c>
      <c r="F14" s="12">
        <f t="shared" si="0"/>
        <v>32</v>
      </c>
      <c r="G14" s="13">
        <f t="shared" si="5"/>
        <v>80</v>
      </c>
      <c r="H14" s="14" t="str">
        <f t="shared" si="1"/>
        <v>ดีมาก</v>
      </c>
      <c r="I14" s="11"/>
      <c r="J14" s="78"/>
      <c r="K14" s="6">
        <v>4</v>
      </c>
      <c r="L14" s="6">
        <v>6</v>
      </c>
      <c r="M14" s="12">
        <f t="shared" si="6"/>
        <v>10</v>
      </c>
      <c r="N14" s="13">
        <f t="shared" si="7"/>
        <v>50</v>
      </c>
      <c r="O14" s="14" t="str">
        <f t="shared" si="2"/>
        <v>ดี</v>
      </c>
      <c r="P14" s="11"/>
      <c r="Q14" s="70"/>
      <c r="R14" s="11">
        <v>11</v>
      </c>
      <c r="S14" s="71">
        <f t="shared" si="8"/>
        <v>55</v>
      </c>
      <c r="T14" s="72" t="str">
        <f t="shared" si="3"/>
        <v>ดี</v>
      </c>
      <c r="U14" s="11"/>
      <c r="V14" s="78"/>
      <c r="W14" s="11">
        <v>7</v>
      </c>
      <c r="X14" s="71">
        <f t="shared" si="9"/>
        <v>35</v>
      </c>
      <c r="Y14" s="72" t="str">
        <f t="shared" si="4"/>
        <v>พอใช้</v>
      </c>
      <c r="Z14" s="11"/>
    </row>
    <row r="15" spans="1:26" x14ac:dyDescent="0.35">
      <c r="A15" s="3">
        <v>1</v>
      </c>
      <c r="B15" s="5">
        <v>4</v>
      </c>
      <c r="C15" s="6"/>
      <c r="D15" s="6"/>
      <c r="E15" s="6"/>
      <c r="F15" s="12">
        <f t="shared" si="0"/>
        <v>0</v>
      </c>
      <c r="G15" s="13">
        <f t="shared" si="5"/>
        <v>0</v>
      </c>
      <c r="H15" s="14" t="str">
        <f t="shared" si="1"/>
        <v/>
      </c>
      <c r="I15" s="11"/>
      <c r="J15" s="78"/>
      <c r="K15" s="6"/>
      <c r="L15" s="6"/>
      <c r="M15" s="12">
        <f t="shared" si="6"/>
        <v>0</v>
      </c>
      <c r="N15" s="13">
        <f t="shared" si="7"/>
        <v>0</v>
      </c>
      <c r="O15" s="14" t="str">
        <f t="shared" si="2"/>
        <v/>
      </c>
      <c r="P15" s="11"/>
      <c r="Q15" s="70"/>
      <c r="R15" s="11"/>
      <c r="S15" s="71">
        <f t="shared" si="8"/>
        <v>0</v>
      </c>
      <c r="T15" s="72" t="str">
        <f t="shared" si="3"/>
        <v/>
      </c>
      <c r="U15" s="11"/>
      <c r="V15" s="78"/>
      <c r="W15" s="11"/>
      <c r="X15" s="71">
        <f t="shared" si="9"/>
        <v>0</v>
      </c>
      <c r="Y15" s="72" t="str">
        <f t="shared" si="4"/>
        <v/>
      </c>
      <c r="Z15" s="11"/>
    </row>
    <row r="16" spans="1:26" x14ac:dyDescent="0.35">
      <c r="A16" s="3">
        <v>1</v>
      </c>
      <c r="B16" s="4">
        <v>5</v>
      </c>
      <c r="C16" s="3"/>
      <c r="D16" s="3"/>
      <c r="E16" s="3"/>
      <c r="F16" s="12">
        <f t="shared" si="0"/>
        <v>0</v>
      </c>
      <c r="G16" s="13">
        <f t="shared" si="5"/>
        <v>0</v>
      </c>
      <c r="H16" s="14" t="str">
        <f t="shared" si="1"/>
        <v/>
      </c>
      <c r="I16" s="11"/>
      <c r="J16" s="78"/>
      <c r="K16" s="3"/>
      <c r="L16" s="3"/>
      <c r="M16" s="12">
        <f t="shared" si="6"/>
        <v>0</v>
      </c>
      <c r="N16" s="13">
        <f t="shared" si="7"/>
        <v>0</v>
      </c>
      <c r="O16" s="14" t="str">
        <f t="shared" si="2"/>
        <v/>
      </c>
      <c r="P16" s="11"/>
      <c r="Q16" s="70"/>
      <c r="R16" s="11"/>
      <c r="S16" s="71">
        <f t="shared" si="8"/>
        <v>0</v>
      </c>
      <c r="T16" s="72" t="str">
        <f t="shared" si="3"/>
        <v/>
      </c>
      <c r="U16" s="11"/>
      <c r="V16" s="78"/>
      <c r="W16" s="11"/>
      <c r="X16" s="71">
        <f t="shared" si="9"/>
        <v>0</v>
      </c>
      <c r="Y16" s="72" t="str">
        <f t="shared" si="4"/>
        <v/>
      </c>
      <c r="Z16" s="11"/>
    </row>
    <row r="17" spans="1:26" x14ac:dyDescent="0.35">
      <c r="A17" s="3">
        <v>1</v>
      </c>
      <c r="B17" s="4">
        <v>6</v>
      </c>
      <c r="C17" s="10"/>
      <c r="D17" s="3"/>
      <c r="E17" s="3"/>
      <c r="F17" s="12">
        <f t="shared" si="0"/>
        <v>0</v>
      </c>
      <c r="G17" s="13">
        <f t="shared" si="5"/>
        <v>0</v>
      </c>
      <c r="H17" s="14" t="str">
        <f t="shared" si="1"/>
        <v/>
      </c>
      <c r="I17" s="11"/>
      <c r="J17" s="78"/>
      <c r="K17" s="3"/>
      <c r="L17" s="3"/>
      <c r="M17" s="12">
        <f t="shared" si="6"/>
        <v>0</v>
      </c>
      <c r="N17" s="13">
        <f t="shared" si="7"/>
        <v>0</v>
      </c>
      <c r="O17" s="14" t="str">
        <f t="shared" si="2"/>
        <v/>
      </c>
      <c r="P17" s="11"/>
      <c r="Q17" s="70"/>
      <c r="R17" s="11"/>
      <c r="S17" s="71">
        <f t="shared" si="8"/>
        <v>0</v>
      </c>
      <c r="T17" s="72" t="str">
        <f t="shared" si="3"/>
        <v/>
      </c>
      <c r="U17" s="11"/>
      <c r="V17" s="78"/>
      <c r="W17" s="11"/>
      <c r="X17" s="71">
        <f t="shared" si="9"/>
        <v>0</v>
      </c>
      <c r="Y17" s="72" t="str">
        <f t="shared" si="4"/>
        <v/>
      </c>
      <c r="Z17" s="11"/>
    </row>
    <row r="18" spans="1:26" x14ac:dyDescent="0.35">
      <c r="A18" s="3">
        <v>1</v>
      </c>
      <c r="B18" s="4">
        <v>7</v>
      </c>
      <c r="C18" s="3"/>
      <c r="D18" s="3"/>
      <c r="E18" s="3"/>
      <c r="F18" s="12">
        <f t="shared" si="0"/>
        <v>0</v>
      </c>
      <c r="G18" s="13">
        <f t="shared" si="5"/>
        <v>0</v>
      </c>
      <c r="H18" s="14" t="str">
        <f t="shared" si="1"/>
        <v/>
      </c>
      <c r="I18" s="11"/>
      <c r="J18" s="78"/>
      <c r="K18" s="3"/>
      <c r="L18" s="3"/>
      <c r="M18" s="12">
        <f t="shared" si="6"/>
        <v>0</v>
      </c>
      <c r="N18" s="13">
        <f t="shared" si="7"/>
        <v>0</v>
      </c>
      <c r="O18" s="14" t="str">
        <f t="shared" si="2"/>
        <v/>
      </c>
      <c r="P18" s="11"/>
      <c r="Q18" s="70"/>
      <c r="R18" s="11"/>
      <c r="S18" s="71">
        <f t="shared" si="8"/>
        <v>0</v>
      </c>
      <c r="T18" s="72" t="str">
        <f t="shared" si="3"/>
        <v/>
      </c>
      <c r="U18" s="11"/>
      <c r="V18" s="78"/>
      <c r="W18" s="11"/>
      <c r="X18" s="71">
        <f t="shared" si="9"/>
        <v>0</v>
      </c>
      <c r="Y18" s="72" t="str">
        <f t="shared" si="4"/>
        <v/>
      </c>
      <c r="Z18" s="11"/>
    </row>
    <row r="19" spans="1:26" x14ac:dyDescent="0.35">
      <c r="A19" s="3">
        <v>1</v>
      </c>
      <c r="B19" s="4">
        <v>8</v>
      </c>
      <c r="C19" s="187" t="s">
        <v>216</v>
      </c>
      <c r="D19" s="3">
        <v>0</v>
      </c>
      <c r="E19" s="3">
        <v>0</v>
      </c>
      <c r="F19" s="12">
        <f t="shared" si="0"/>
        <v>0</v>
      </c>
      <c r="G19" s="13">
        <f t="shared" si="5"/>
        <v>0</v>
      </c>
      <c r="H19" s="14" t="str">
        <f t="shared" si="1"/>
        <v>ปรับปรุง</v>
      </c>
      <c r="I19" s="11">
        <v>3</v>
      </c>
      <c r="J19" s="78"/>
      <c r="K19" s="3">
        <v>1</v>
      </c>
      <c r="L19" s="3">
        <v>5</v>
      </c>
      <c r="M19" s="12">
        <f t="shared" si="6"/>
        <v>6</v>
      </c>
      <c r="N19" s="13">
        <f t="shared" si="7"/>
        <v>30</v>
      </c>
      <c r="O19" s="14" t="str">
        <f t="shared" si="2"/>
        <v>พอใช้</v>
      </c>
      <c r="P19" s="11"/>
      <c r="Q19" s="70"/>
      <c r="R19" s="11">
        <v>0</v>
      </c>
      <c r="S19" s="71">
        <f t="shared" si="8"/>
        <v>0</v>
      </c>
      <c r="T19" s="72" t="str">
        <f t="shared" si="3"/>
        <v>ปรับปรุง</v>
      </c>
      <c r="U19" s="11">
        <v>3</v>
      </c>
      <c r="V19" s="78"/>
      <c r="W19" s="11">
        <v>0</v>
      </c>
      <c r="X19" s="71">
        <f t="shared" si="9"/>
        <v>0</v>
      </c>
      <c r="Y19" s="72" t="str">
        <f t="shared" si="4"/>
        <v>ปรับปรุง</v>
      </c>
      <c r="Z19" s="11">
        <v>3</v>
      </c>
    </row>
    <row r="20" spans="1:26" x14ac:dyDescent="0.35">
      <c r="A20" s="3">
        <v>1</v>
      </c>
      <c r="B20" s="4">
        <v>9</v>
      </c>
      <c r="C20" s="3"/>
      <c r="D20" s="3"/>
      <c r="E20" s="3"/>
      <c r="F20" s="12">
        <f t="shared" si="0"/>
        <v>0</v>
      </c>
      <c r="G20" s="13">
        <f t="shared" si="5"/>
        <v>0</v>
      </c>
      <c r="H20" s="14" t="str">
        <f t="shared" si="1"/>
        <v/>
      </c>
      <c r="I20" s="11"/>
      <c r="J20" s="78"/>
      <c r="K20" s="3"/>
      <c r="L20" s="3"/>
      <c r="M20" s="12">
        <f t="shared" si="6"/>
        <v>0</v>
      </c>
      <c r="N20" s="13">
        <f t="shared" si="7"/>
        <v>0</v>
      </c>
      <c r="O20" s="14" t="str">
        <f t="shared" si="2"/>
        <v/>
      </c>
      <c r="P20" s="11"/>
      <c r="Q20" s="70"/>
      <c r="R20" s="11"/>
      <c r="S20" s="71">
        <f t="shared" si="8"/>
        <v>0</v>
      </c>
      <c r="T20" s="72" t="str">
        <f t="shared" si="3"/>
        <v/>
      </c>
      <c r="U20" s="11"/>
      <c r="V20" s="78"/>
      <c r="W20" s="11"/>
      <c r="X20" s="71">
        <f t="shared" si="9"/>
        <v>0</v>
      </c>
      <c r="Y20" s="72" t="str">
        <f t="shared" si="4"/>
        <v/>
      </c>
      <c r="Z20" s="11"/>
    </row>
    <row r="21" spans="1:26" x14ac:dyDescent="0.35">
      <c r="A21" s="3">
        <v>1</v>
      </c>
      <c r="B21" s="4">
        <v>10</v>
      </c>
      <c r="C21" s="3"/>
      <c r="D21" s="3"/>
      <c r="E21" s="3"/>
      <c r="F21" s="12">
        <f t="shared" si="0"/>
        <v>0</v>
      </c>
      <c r="G21" s="13">
        <f t="shared" si="5"/>
        <v>0</v>
      </c>
      <c r="H21" s="14" t="str">
        <f t="shared" si="1"/>
        <v/>
      </c>
      <c r="I21" s="11"/>
      <c r="J21" s="78"/>
      <c r="K21" s="3"/>
      <c r="L21" s="3"/>
      <c r="M21" s="12">
        <f t="shared" si="6"/>
        <v>0</v>
      </c>
      <c r="N21" s="13">
        <f t="shared" si="7"/>
        <v>0</v>
      </c>
      <c r="O21" s="14" t="str">
        <f t="shared" si="2"/>
        <v/>
      </c>
      <c r="P21" s="11"/>
      <c r="Q21" s="70"/>
      <c r="R21" s="11"/>
      <c r="S21" s="71">
        <f t="shared" si="8"/>
        <v>0</v>
      </c>
      <c r="T21" s="72" t="str">
        <f t="shared" si="3"/>
        <v/>
      </c>
      <c r="U21" s="11"/>
      <c r="V21" s="78"/>
      <c r="W21" s="11"/>
      <c r="X21" s="71">
        <f t="shared" si="9"/>
        <v>0</v>
      </c>
      <c r="Y21" s="72" t="str">
        <f t="shared" si="4"/>
        <v/>
      </c>
      <c r="Z21" s="11"/>
    </row>
    <row r="22" spans="1:26" x14ac:dyDescent="0.35">
      <c r="A22" s="3">
        <v>1</v>
      </c>
      <c r="B22" s="4">
        <v>11</v>
      </c>
      <c r="C22" s="3"/>
      <c r="D22" s="3"/>
      <c r="E22" s="3"/>
      <c r="F22" s="12">
        <f t="shared" si="0"/>
        <v>0</v>
      </c>
      <c r="G22" s="13">
        <f t="shared" si="5"/>
        <v>0</v>
      </c>
      <c r="H22" s="14" t="str">
        <f t="shared" si="1"/>
        <v/>
      </c>
      <c r="I22" s="11"/>
      <c r="J22" s="78"/>
      <c r="K22" s="3"/>
      <c r="L22" s="3"/>
      <c r="M22" s="12">
        <f t="shared" si="6"/>
        <v>0</v>
      </c>
      <c r="N22" s="13">
        <f t="shared" si="7"/>
        <v>0</v>
      </c>
      <c r="O22" s="14" t="str">
        <f t="shared" si="2"/>
        <v/>
      </c>
      <c r="P22" s="11"/>
      <c r="Q22" s="70"/>
      <c r="R22" s="11"/>
      <c r="S22" s="71">
        <f t="shared" si="8"/>
        <v>0</v>
      </c>
      <c r="T22" s="72" t="str">
        <f t="shared" si="3"/>
        <v/>
      </c>
      <c r="U22" s="11"/>
      <c r="V22" s="78"/>
      <c r="W22" s="11"/>
      <c r="X22" s="71">
        <f t="shared" si="9"/>
        <v>0</v>
      </c>
      <c r="Y22" s="72" t="str">
        <f t="shared" si="4"/>
        <v/>
      </c>
      <c r="Z22" s="11"/>
    </row>
    <row r="23" spans="1:26" x14ac:dyDescent="0.35">
      <c r="A23" s="3">
        <v>1</v>
      </c>
      <c r="B23" s="4">
        <v>12</v>
      </c>
      <c r="C23" s="3"/>
      <c r="D23" s="3"/>
      <c r="E23" s="3"/>
      <c r="F23" s="12">
        <f t="shared" si="0"/>
        <v>0</v>
      </c>
      <c r="G23" s="13">
        <f t="shared" si="5"/>
        <v>0</v>
      </c>
      <c r="H23" s="14" t="str">
        <f t="shared" si="1"/>
        <v/>
      </c>
      <c r="I23" s="11"/>
      <c r="J23" s="78"/>
      <c r="K23" s="3"/>
      <c r="L23" s="3"/>
      <c r="M23" s="12">
        <f t="shared" si="6"/>
        <v>0</v>
      </c>
      <c r="N23" s="13">
        <f t="shared" si="7"/>
        <v>0</v>
      </c>
      <c r="O23" s="14" t="str">
        <f t="shared" si="2"/>
        <v/>
      </c>
      <c r="P23" s="11"/>
      <c r="Q23" s="70"/>
      <c r="R23" s="11"/>
      <c r="S23" s="71">
        <f t="shared" si="8"/>
        <v>0</v>
      </c>
      <c r="T23" s="72" t="str">
        <f t="shared" si="3"/>
        <v/>
      </c>
      <c r="U23" s="11"/>
      <c r="V23" s="78"/>
      <c r="W23" s="11"/>
      <c r="X23" s="71">
        <f t="shared" si="9"/>
        <v>0</v>
      </c>
      <c r="Y23" s="72" t="str">
        <f t="shared" si="4"/>
        <v/>
      </c>
      <c r="Z23" s="11"/>
    </row>
    <row r="24" spans="1:26" x14ac:dyDescent="0.35">
      <c r="A24" s="3">
        <v>1</v>
      </c>
      <c r="B24" s="4">
        <v>13</v>
      </c>
      <c r="C24" s="3"/>
      <c r="D24" s="3"/>
      <c r="E24" s="3"/>
      <c r="F24" s="12">
        <f t="shared" si="0"/>
        <v>0</v>
      </c>
      <c r="G24" s="13">
        <f t="shared" si="5"/>
        <v>0</v>
      </c>
      <c r="H24" s="14" t="str">
        <f t="shared" si="1"/>
        <v/>
      </c>
      <c r="I24" s="11"/>
      <c r="J24" s="78"/>
      <c r="K24" s="3"/>
      <c r="L24" s="3"/>
      <c r="M24" s="12">
        <f t="shared" si="6"/>
        <v>0</v>
      </c>
      <c r="N24" s="13">
        <f t="shared" si="7"/>
        <v>0</v>
      </c>
      <c r="O24" s="14" t="str">
        <f t="shared" si="2"/>
        <v/>
      </c>
      <c r="P24" s="11"/>
      <c r="Q24" s="70"/>
      <c r="R24" s="11"/>
      <c r="S24" s="71">
        <f t="shared" si="8"/>
        <v>0</v>
      </c>
      <c r="T24" s="72" t="str">
        <f t="shared" si="3"/>
        <v/>
      </c>
      <c r="U24" s="11"/>
      <c r="V24" s="78"/>
      <c r="W24" s="11"/>
      <c r="X24" s="71">
        <f t="shared" si="9"/>
        <v>0</v>
      </c>
      <c r="Y24" s="72" t="str">
        <f t="shared" si="4"/>
        <v/>
      </c>
      <c r="Z24" s="11"/>
    </row>
    <row r="25" spans="1:26" x14ac:dyDescent="0.35">
      <c r="A25" s="3">
        <v>1</v>
      </c>
      <c r="B25" s="4">
        <v>14</v>
      </c>
      <c r="C25" s="3"/>
      <c r="D25" s="3"/>
      <c r="E25" s="3"/>
      <c r="F25" s="12">
        <f t="shared" si="0"/>
        <v>0</v>
      </c>
      <c r="G25" s="13">
        <f t="shared" si="5"/>
        <v>0</v>
      </c>
      <c r="H25" s="14" t="str">
        <f t="shared" si="1"/>
        <v/>
      </c>
      <c r="I25" s="11"/>
      <c r="J25" s="78"/>
      <c r="K25" s="3"/>
      <c r="L25" s="3"/>
      <c r="M25" s="12">
        <f t="shared" si="6"/>
        <v>0</v>
      </c>
      <c r="N25" s="13">
        <f t="shared" si="7"/>
        <v>0</v>
      </c>
      <c r="O25" s="14" t="str">
        <f t="shared" si="2"/>
        <v/>
      </c>
      <c r="P25" s="11"/>
      <c r="Q25" s="70"/>
      <c r="R25" s="11"/>
      <c r="S25" s="71">
        <f t="shared" si="8"/>
        <v>0</v>
      </c>
      <c r="T25" s="72" t="str">
        <f t="shared" si="3"/>
        <v/>
      </c>
      <c r="U25" s="11"/>
      <c r="V25" s="78"/>
      <c r="W25" s="11"/>
      <c r="X25" s="71">
        <f t="shared" si="9"/>
        <v>0</v>
      </c>
      <c r="Y25" s="72" t="str">
        <f t="shared" si="4"/>
        <v/>
      </c>
      <c r="Z25" s="11"/>
    </row>
    <row r="26" spans="1:26" x14ac:dyDescent="0.35">
      <c r="A26" s="3">
        <v>1</v>
      </c>
      <c r="B26" s="4">
        <v>15</v>
      </c>
      <c r="C26" s="3"/>
      <c r="D26" s="3"/>
      <c r="E26" s="3"/>
      <c r="F26" s="12">
        <f t="shared" si="0"/>
        <v>0</v>
      </c>
      <c r="G26" s="13">
        <f t="shared" si="5"/>
        <v>0</v>
      </c>
      <c r="H26" s="14" t="str">
        <f t="shared" si="1"/>
        <v/>
      </c>
      <c r="I26" s="11"/>
      <c r="J26" s="78"/>
      <c r="K26" s="3"/>
      <c r="L26" s="3"/>
      <c r="M26" s="12">
        <f t="shared" si="6"/>
        <v>0</v>
      </c>
      <c r="N26" s="13">
        <f t="shared" si="7"/>
        <v>0</v>
      </c>
      <c r="O26" s="14" t="str">
        <f t="shared" si="2"/>
        <v/>
      </c>
      <c r="P26" s="11"/>
      <c r="Q26" s="70"/>
      <c r="R26" s="11"/>
      <c r="S26" s="71">
        <f t="shared" si="8"/>
        <v>0</v>
      </c>
      <c r="T26" s="72" t="str">
        <f t="shared" si="3"/>
        <v/>
      </c>
      <c r="U26" s="11"/>
      <c r="V26" s="78"/>
      <c r="W26" s="11"/>
      <c r="X26" s="71">
        <f t="shared" si="9"/>
        <v>0</v>
      </c>
      <c r="Y26" s="72" t="str">
        <f t="shared" si="4"/>
        <v/>
      </c>
      <c r="Z26" s="11"/>
    </row>
    <row r="27" spans="1:26" x14ac:dyDescent="0.35">
      <c r="A27" s="3">
        <v>1</v>
      </c>
      <c r="B27" s="4">
        <v>6</v>
      </c>
      <c r="C27" s="3"/>
      <c r="D27" s="3"/>
      <c r="E27" s="3"/>
      <c r="F27" s="12">
        <f t="shared" si="0"/>
        <v>0</v>
      </c>
      <c r="G27" s="13">
        <f t="shared" si="5"/>
        <v>0</v>
      </c>
      <c r="H27" s="14" t="str">
        <f t="shared" si="1"/>
        <v/>
      </c>
      <c r="I27" s="11"/>
      <c r="J27" s="78"/>
      <c r="K27" s="3"/>
      <c r="L27" s="3"/>
      <c r="M27" s="12">
        <f t="shared" si="6"/>
        <v>0</v>
      </c>
      <c r="N27" s="13">
        <f t="shared" si="7"/>
        <v>0</v>
      </c>
      <c r="O27" s="14" t="str">
        <f t="shared" si="2"/>
        <v/>
      </c>
      <c r="P27" s="11"/>
      <c r="Q27" s="70"/>
      <c r="R27" s="11"/>
      <c r="S27" s="71">
        <f t="shared" si="8"/>
        <v>0</v>
      </c>
      <c r="T27" s="72" t="str">
        <f t="shared" si="3"/>
        <v/>
      </c>
      <c r="U27" s="11"/>
      <c r="V27" s="78"/>
      <c r="W27" s="11"/>
      <c r="X27" s="71">
        <f t="shared" si="9"/>
        <v>0</v>
      </c>
      <c r="Y27" s="72" t="str">
        <f t="shared" si="4"/>
        <v/>
      </c>
      <c r="Z27" s="11"/>
    </row>
    <row r="28" spans="1:26" x14ac:dyDescent="0.35">
      <c r="A28" s="3">
        <v>1</v>
      </c>
      <c r="B28" s="4">
        <v>17</v>
      </c>
      <c r="C28" s="3"/>
      <c r="D28" s="3"/>
      <c r="E28" s="3"/>
      <c r="F28" s="12">
        <f t="shared" si="0"/>
        <v>0</v>
      </c>
      <c r="G28" s="13">
        <f t="shared" si="5"/>
        <v>0</v>
      </c>
      <c r="H28" s="14" t="str">
        <f t="shared" si="1"/>
        <v/>
      </c>
      <c r="I28" s="11"/>
      <c r="J28" s="78"/>
      <c r="K28" s="3"/>
      <c r="L28" s="3"/>
      <c r="M28" s="12">
        <f t="shared" si="6"/>
        <v>0</v>
      </c>
      <c r="N28" s="13">
        <f t="shared" si="7"/>
        <v>0</v>
      </c>
      <c r="O28" s="14" t="str">
        <f t="shared" si="2"/>
        <v/>
      </c>
      <c r="P28" s="11"/>
      <c r="Q28" s="70"/>
      <c r="R28" s="11"/>
      <c r="S28" s="71">
        <f t="shared" si="8"/>
        <v>0</v>
      </c>
      <c r="T28" s="72" t="str">
        <f t="shared" si="3"/>
        <v/>
      </c>
      <c r="U28" s="11"/>
      <c r="V28" s="78"/>
      <c r="W28" s="11"/>
      <c r="X28" s="71">
        <f t="shared" si="9"/>
        <v>0</v>
      </c>
      <c r="Y28" s="72" t="str">
        <f t="shared" si="4"/>
        <v/>
      </c>
      <c r="Z28" s="11"/>
    </row>
    <row r="29" spans="1:26" x14ac:dyDescent="0.35">
      <c r="A29" s="3">
        <v>1</v>
      </c>
      <c r="B29" s="4">
        <v>18</v>
      </c>
      <c r="C29" s="3"/>
      <c r="D29" s="3"/>
      <c r="E29" s="3"/>
      <c r="F29" s="12">
        <f t="shared" si="0"/>
        <v>0</v>
      </c>
      <c r="G29" s="13">
        <f t="shared" si="5"/>
        <v>0</v>
      </c>
      <c r="H29" s="14" t="str">
        <f t="shared" si="1"/>
        <v/>
      </c>
      <c r="I29" s="11"/>
      <c r="J29" s="78"/>
      <c r="K29" s="3"/>
      <c r="L29" s="3"/>
      <c r="M29" s="12">
        <f t="shared" si="6"/>
        <v>0</v>
      </c>
      <c r="N29" s="13">
        <f t="shared" si="7"/>
        <v>0</v>
      </c>
      <c r="O29" s="14" t="str">
        <f t="shared" si="2"/>
        <v/>
      </c>
      <c r="P29" s="11"/>
      <c r="Q29" s="70"/>
      <c r="R29" s="11"/>
      <c r="S29" s="71">
        <f t="shared" si="8"/>
        <v>0</v>
      </c>
      <c r="T29" s="72" t="str">
        <f t="shared" si="3"/>
        <v/>
      </c>
      <c r="U29" s="11"/>
      <c r="V29" s="78"/>
      <c r="W29" s="11"/>
      <c r="X29" s="71">
        <f t="shared" si="9"/>
        <v>0</v>
      </c>
      <c r="Y29" s="72" t="str">
        <f t="shared" si="4"/>
        <v/>
      </c>
      <c r="Z29" s="11"/>
    </row>
    <row r="30" spans="1:26" x14ac:dyDescent="0.35">
      <c r="A30" s="3">
        <v>1</v>
      </c>
      <c r="B30" s="4">
        <v>19</v>
      </c>
      <c r="C30" s="3"/>
      <c r="D30" s="3"/>
      <c r="E30" s="3"/>
      <c r="F30" s="12">
        <f t="shared" si="0"/>
        <v>0</v>
      </c>
      <c r="G30" s="13">
        <f t="shared" si="5"/>
        <v>0</v>
      </c>
      <c r="H30" s="14" t="str">
        <f t="shared" si="1"/>
        <v/>
      </c>
      <c r="I30" s="11"/>
      <c r="J30" s="78"/>
      <c r="K30" s="3"/>
      <c r="L30" s="3"/>
      <c r="M30" s="12">
        <f t="shared" si="6"/>
        <v>0</v>
      </c>
      <c r="N30" s="13">
        <f t="shared" si="7"/>
        <v>0</v>
      </c>
      <c r="O30" s="14" t="str">
        <f t="shared" si="2"/>
        <v/>
      </c>
      <c r="P30" s="11"/>
      <c r="Q30" s="70"/>
      <c r="R30" s="11"/>
      <c r="S30" s="71">
        <f t="shared" si="8"/>
        <v>0</v>
      </c>
      <c r="T30" s="72" t="str">
        <f t="shared" si="3"/>
        <v/>
      </c>
      <c r="U30" s="11"/>
      <c r="V30" s="78"/>
      <c r="W30" s="11"/>
      <c r="X30" s="71">
        <f t="shared" si="9"/>
        <v>0</v>
      </c>
      <c r="Y30" s="72" t="str">
        <f t="shared" si="4"/>
        <v/>
      </c>
      <c r="Z30" s="11"/>
    </row>
    <row r="31" spans="1:26" x14ac:dyDescent="0.35">
      <c r="A31" s="3">
        <v>1</v>
      </c>
      <c r="B31" s="4">
        <v>20</v>
      </c>
      <c r="C31" s="3"/>
      <c r="D31" s="3"/>
      <c r="E31" s="3"/>
      <c r="F31" s="12">
        <f t="shared" si="0"/>
        <v>0</v>
      </c>
      <c r="G31" s="13">
        <f t="shared" si="5"/>
        <v>0</v>
      </c>
      <c r="H31" s="14" t="str">
        <f t="shared" si="1"/>
        <v/>
      </c>
      <c r="I31" s="11"/>
      <c r="J31" s="78"/>
      <c r="K31" s="3"/>
      <c r="L31" s="3"/>
      <c r="M31" s="12">
        <f t="shared" si="6"/>
        <v>0</v>
      </c>
      <c r="N31" s="13">
        <f t="shared" si="7"/>
        <v>0</v>
      </c>
      <c r="O31" s="14" t="str">
        <f t="shared" si="2"/>
        <v/>
      </c>
      <c r="P31" s="11"/>
      <c r="Q31" s="70"/>
      <c r="R31" s="11"/>
      <c r="S31" s="71">
        <f t="shared" si="8"/>
        <v>0</v>
      </c>
      <c r="T31" s="72" t="str">
        <f t="shared" si="3"/>
        <v/>
      </c>
      <c r="U31" s="11"/>
      <c r="V31" s="78"/>
      <c r="W31" s="11"/>
      <c r="X31" s="71">
        <f t="shared" si="9"/>
        <v>0</v>
      </c>
      <c r="Y31" s="72" t="str">
        <f t="shared" si="4"/>
        <v/>
      </c>
      <c r="Z31" s="11"/>
    </row>
    <row r="32" spans="1:26" x14ac:dyDescent="0.35">
      <c r="A32" s="3"/>
      <c r="B32" s="4"/>
      <c r="C32" s="3"/>
      <c r="D32" s="3"/>
      <c r="E32" s="3"/>
      <c r="F32" s="12">
        <f t="shared" si="0"/>
        <v>0</v>
      </c>
      <c r="G32" s="13">
        <f t="shared" si="5"/>
        <v>0</v>
      </c>
      <c r="H32" s="14" t="str">
        <f t="shared" si="1"/>
        <v/>
      </c>
      <c r="I32" s="11"/>
      <c r="J32" s="78"/>
      <c r="K32" s="3"/>
      <c r="L32" s="3"/>
      <c r="M32" s="12">
        <f t="shared" si="6"/>
        <v>0</v>
      </c>
      <c r="N32" s="13">
        <f t="shared" si="7"/>
        <v>0</v>
      </c>
      <c r="O32" s="14" t="str">
        <f t="shared" si="2"/>
        <v/>
      </c>
      <c r="P32" s="11"/>
      <c r="Q32" s="70"/>
      <c r="R32" s="11"/>
      <c r="S32" s="71">
        <f t="shared" si="8"/>
        <v>0</v>
      </c>
      <c r="T32" s="72" t="str">
        <f t="shared" si="3"/>
        <v/>
      </c>
      <c r="U32" s="11"/>
      <c r="V32" s="78"/>
      <c r="W32" s="11"/>
      <c r="X32" s="71">
        <f t="shared" si="9"/>
        <v>0</v>
      </c>
      <c r="Y32" s="72" t="str">
        <f t="shared" si="4"/>
        <v/>
      </c>
      <c r="Z32" s="11"/>
    </row>
    <row r="33" spans="1:26" x14ac:dyDescent="0.35">
      <c r="A33" s="3"/>
      <c r="B33" s="4"/>
      <c r="C33" s="3"/>
      <c r="D33" s="3"/>
      <c r="E33" s="3"/>
      <c r="F33" s="12">
        <f t="shared" si="0"/>
        <v>0</v>
      </c>
      <c r="G33" s="13">
        <f t="shared" si="5"/>
        <v>0</v>
      </c>
      <c r="H33" s="14" t="str">
        <f t="shared" si="1"/>
        <v/>
      </c>
      <c r="I33" s="11"/>
      <c r="J33" s="78"/>
      <c r="K33" s="3"/>
      <c r="L33" s="3"/>
      <c r="M33" s="12">
        <f t="shared" si="6"/>
        <v>0</v>
      </c>
      <c r="N33" s="13">
        <f t="shared" si="7"/>
        <v>0</v>
      </c>
      <c r="O33" s="14" t="str">
        <f t="shared" si="2"/>
        <v/>
      </c>
      <c r="P33" s="11"/>
      <c r="Q33" s="70"/>
      <c r="R33" s="11"/>
      <c r="S33" s="71">
        <f t="shared" si="8"/>
        <v>0</v>
      </c>
      <c r="T33" s="72" t="str">
        <f t="shared" si="3"/>
        <v/>
      </c>
      <c r="U33" s="11"/>
      <c r="V33" s="78"/>
      <c r="W33" s="11"/>
      <c r="X33" s="71">
        <f t="shared" si="9"/>
        <v>0</v>
      </c>
      <c r="Y33" s="72" t="str">
        <f t="shared" si="4"/>
        <v/>
      </c>
      <c r="Z33" s="11"/>
    </row>
    <row r="34" spans="1:26" x14ac:dyDescent="0.35">
      <c r="A34" s="3"/>
      <c r="B34" s="4"/>
      <c r="C34" s="3"/>
      <c r="D34" s="3"/>
      <c r="E34" s="3"/>
      <c r="F34" s="12">
        <f t="shared" si="0"/>
        <v>0</v>
      </c>
      <c r="G34" s="13">
        <f t="shared" si="5"/>
        <v>0</v>
      </c>
      <c r="H34" s="14" t="str">
        <f t="shared" si="1"/>
        <v/>
      </c>
      <c r="I34" s="11"/>
      <c r="J34" s="78"/>
      <c r="K34" s="3"/>
      <c r="L34" s="3"/>
      <c r="M34" s="12">
        <f t="shared" si="6"/>
        <v>0</v>
      </c>
      <c r="N34" s="13">
        <f t="shared" si="7"/>
        <v>0</v>
      </c>
      <c r="O34" s="14" t="str">
        <f t="shared" si="2"/>
        <v/>
      </c>
      <c r="P34" s="11"/>
      <c r="Q34" s="70"/>
      <c r="R34" s="11"/>
      <c r="S34" s="71">
        <f t="shared" si="8"/>
        <v>0</v>
      </c>
      <c r="T34" s="72" t="str">
        <f t="shared" si="3"/>
        <v/>
      </c>
      <c r="U34" s="11"/>
      <c r="V34" s="78"/>
      <c r="W34" s="11"/>
      <c r="X34" s="71">
        <f t="shared" si="9"/>
        <v>0</v>
      </c>
      <c r="Y34" s="72" t="str">
        <f t="shared" si="4"/>
        <v/>
      </c>
      <c r="Z34" s="11"/>
    </row>
    <row r="35" spans="1:26" x14ac:dyDescent="0.35">
      <c r="A35" s="3"/>
      <c r="B35" s="4"/>
      <c r="C35" s="3"/>
      <c r="D35" s="3"/>
      <c r="E35" s="3"/>
      <c r="F35" s="12">
        <f t="shared" si="0"/>
        <v>0</v>
      </c>
      <c r="G35" s="13">
        <f t="shared" si="5"/>
        <v>0</v>
      </c>
      <c r="H35" s="14" t="str">
        <f t="shared" si="1"/>
        <v/>
      </c>
      <c r="I35" s="11"/>
      <c r="J35" s="78"/>
      <c r="K35" s="3"/>
      <c r="L35" s="3"/>
      <c r="M35" s="12">
        <f t="shared" si="6"/>
        <v>0</v>
      </c>
      <c r="N35" s="13">
        <f t="shared" si="7"/>
        <v>0</v>
      </c>
      <c r="O35" s="14" t="str">
        <f t="shared" si="2"/>
        <v/>
      </c>
      <c r="P35" s="11"/>
      <c r="Q35" s="70"/>
      <c r="R35" s="11"/>
      <c r="S35" s="71">
        <f t="shared" si="8"/>
        <v>0</v>
      </c>
      <c r="T35" s="72" t="str">
        <f t="shared" si="3"/>
        <v/>
      </c>
      <c r="U35" s="11"/>
      <c r="V35" s="78"/>
      <c r="W35" s="11"/>
      <c r="X35" s="71">
        <f t="shared" si="9"/>
        <v>0</v>
      </c>
      <c r="Y35" s="72" t="str">
        <f t="shared" si="4"/>
        <v/>
      </c>
      <c r="Z35" s="11"/>
    </row>
    <row r="36" spans="1:26" x14ac:dyDescent="0.35">
      <c r="A36" s="3"/>
      <c r="B36" s="4"/>
      <c r="C36" s="3"/>
      <c r="D36" s="3"/>
      <c r="E36" s="3"/>
      <c r="F36" s="12">
        <f t="shared" si="0"/>
        <v>0</v>
      </c>
      <c r="G36" s="13">
        <f t="shared" si="5"/>
        <v>0</v>
      </c>
      <c r="H36" s="14" t="str">
        <f t="shared" si="1"/>
        <v/>
      </c>
      <c r="I36" s="11"/>
      <c r="J36" s="78"/>
      <c r="K36" s="3"/>
      <c r="L36" s="3"/>
      <c r="M36" s="12">
        <f t="shared" si="6"/>
        <v>0</v>
      </c>
      <c r="N36" s="13">
        <f t="shared" si="7"/>
        <v>0</v>
      </c>
      <c r="O36" s="14" t="str">
        <f t="shared" si="2"/>
        <v/>
      </c>
      <c r="P36" s="11"/>
      <c r="Q36" s="70"/>
      <c r="R36" s="11"/>
      <c r="S36" s="71">
        <f t="shared" si="8"/>
        <v>0</v>
      </c>
      <c r="T36" s="72" t="str">
        <f t="shared" si="3"/>
        <v/>
      </c>
      <c r="U36" s="11"/>
      <c r="V36" s="78"/>
      <c r="W36" s="11"/>
      <c r="X36" s="71">
        <f t="shared" si="9"/>
        <v>0</v>
      </c>
      <c r="Y36" s="72" t="str">
        <f t="shared" si="4"/>
        <v/>
      </c>
      <c r="Z36" s="11"/>
    </row>
    <row r="37" spans="1:26" x14ac:dyDescent="0.35">
      <c r="A37" s="3"/>
      <c r="B37" s="4"/>
      <c r="C37" s="3"/>
      <c r="D37" s="3"/>
      <c r="E37" s="3"/>
      <c r="F37" s="12">
        <f t="shared" si="0"/>
        <v>0</v>
      </c>
      <c r="G37" s="13">
        <f t="shared" si="5"/>
        <v>0</v>
      </c>
      <c r="H37" s="14" t="str">
        <f t="shared" si="1"/>
        <v/>
      </c>
      <c r="I37" s="11"/>
      <c r="J37" s="78"/>
      <c r="K37" s="3"/>
      <c r="L37" s="3"/>
      <c r="M37" s="12">
        <f t="shared" si="6"/>
        <v>0</v>
      </c>
      <c r="N37" s="13">
        <f t="shared" si="7"/>
        <v>0</v>
      </c>
      <c r="O37" s="14" t="str">
        <f t="shared" si="2"/>
        <v/>
      </c>
      <c r="P37" s="11"/>
      <c r="Q37" s="70"/>
      <c r="R37" s="11"/>
      <c r="S37" s="71">
        <f t="shared" si="8"/>
        <v>0</v>
      </c>
      <c r="T37" s="72" t="str">
        <f t="shared" si="3"/>
        <v/>
      </c>
      <c r="U37" s="11"/>
      <c r="V37" s="78"/>
      <c r="W37" s="11"/>
      <c r="X37" s="71">
        <f t="shared" si="9"/>
        <v>0</v>
      </c>
      <c r="Y37" s="72" t="str">
        <f t="shared" si="4"/>
        <v/>
      </c>
      <c r="Z37" s="11"/>
    </row>
    <row r="38" spans="1:26" x14ac:dyDescent="0.35">
      <c r="A38" s="3"/>
      <c r="B38" s="4"/>
      <c r="C38" s="3"/>
      <c r="D38" s="3"/>
      <c r="E38" s="3"/>
      <c r="F38" s="12">
        <f t="shared" si="0"/>
        <v>0</v>
      </c>
      <c r="G38" s="13">
        <f t="shared" si="5"/>
        <v>0</v>
      </c>
      <c r="H38" s="14" t="str">
        <f t="shared" si="1"/>
        <v/>
      </c>
      <c r="I38" s="11"/>
      <c r="J38" s="78"/>
      <c r="K38" s="3"/>
      <c r="L38" s="3"/>
      <c r="M38" s="12">
        <f t="shared" si="6"/>
        <v>0</v>
      </c>
      <c r="N38" s="13">
        <f t="shared" si="7"/>
        <v>0</v>
      </c>
      <c r="O38" s="14" t="str">
        <f t="shared" si="2"/>
        <v/>
      </c>
      <c r="P38" s="11"/>
      <c r="Q38" s="70"/>
      <c r="R38" s="11"/>
      <c r="S38" s="71">
        <f t="shared" si="8"/>
        <v>0</v>
      </c>
      <c r="T38" s="72" t="str">
        <f t="shared" si="3"/>
        <v/>
      </c>
      <c r="U38" s="11"/>
      <c r="V38" s="78"/>
      <c r="W38" s="11"/>
      <c r="X38" s="71">
        <f t="shared" si="9"/>
        <v>0</v>
      </c>
      <c r="Y38" s="72" t="str">
        <f t="shared" si="4"/>
        <v/>
      </c>
      <c r="Z38" s="11"/>
    </row>
    <row r="39" spans="1:26" x14ac:dyDescent="0.35">
      <c r="A39" s="3"/>
      <c r="B39" s="4"/>
      <c r="C39" s="3"/>
      <c r="D39" s="3"/>
      <c r="E39" s="3"/>
      <c r="F39" s="12">
        <f t="shared" si="0"/>
        <v>0</v>
      </c>
      <c r="G39" s="13">
        <f t="shared" si="5"/>
        <v>0</v>
      </c>
      <c r="H39" s="14" t="str">
        <f t="shared" si="1"/>
        <v/>
      </c>
      <c r="I39" s="11"/>
      <c r="J39" s="78"/>
      <c r="K39" s="3"/>
      <c r="L39" s="3"/>
      <c r="M39" s="12">
        <f t="shared" si="6"/>
        <v>0</v>
      </c>
      <c r="N39" s="13">
        <f t="shared" si="7"/>
        <v>0</v>
      </c>
      <c r="O39" s="14" t="str">
        <f t="shared" si="2"/>
        <v/>
      </c>
      <c r="P39" s="11"/>
      <c r="Q39" s="70"/>
      <c r="R39" s="11"/>
      <c r="S39" s="71">
        <f t="shared" si="8"/>
        <v>0</v>
      </c>
      <c r="T39" s="72" t="str">
        <f t="shared" si="3"/>
        <v/>
      </c>
      <c r="U39" s="11"/>
      <c r="V39" s="78"/>
      <c r="W39" s="11"/>
      <c r="X39" s="71">
        <f t="shared" si="9"/>
        <v>0</v>
      </c>
      <c r="Y39" s="72" t="str">
        <f t="shared" si="4"/>
        <v/>
      </c>
      <c r="Z39" s="11"/>
    </row>
    <row r="40" spans="1:26" x14ac:dyDescent="0.35">
      <c r="A40" s="3"/>
      <c r="B40" s="4"/>
      <c r="C40" s="3"/>
      <c r="D40" s="3"/>
      <c r="E40" s="3"/>
      <c r="F40" s="12">
        <f t="shared" si="0"/>
        <v>0</v>
      </c>
      <c r="G40" s="13">
        <f t="shared" si="5"/>
        <v>0</v>
      </c>
      <c r="H40" s="14" t="str">
        <f t="shared" si="1"/>
        <v/>
      </c>
      <c r="I40" s="11"/>
      <c r="J40" s="78"/>
      <c r="K40" s="3"/>
      <c r="L40" s="3"/>
      <c r="M40" s="12">
        <f t="shared" si="6"/>
        <v>0</v>
      </c>
      <c r="N40" s="13">
        <f t="shared" si="7"/>
        <v>0</v>
      </c>
      <c r="O40" s="14" t="str">
        <f t="shared" si="2"/>
        <v/>
      </c>
      <c r="P40" s="11"/>
      <c r="Q40" s="70"/>
      <c r="R40" s="11"/>
      <c r="S40" s="71">
        <f t="shared" si="8"/>
        <v>0</v>
      </c>
      <c r="T40" s="72" t="str">
        <f t="shared" si="3"/>
        <v/>
      </c>
      <c r="U40" s="11"/>
      <c r="V40" s="78"/>
      <c r="W40" s="11"/>
      <c r="X40" s="71">
        <f t="shared" si="9"/>
        <v>0</v>
      </c>
      <c r="Y40" s="72" t="str">
        <f t="shared" si="4"/>
        <v/>
      </c>
      <c r="Z40" s="11"/>
    </row>
    <row r="41" spans="1:26" x14ac:dyDescent="0.35">
      <c r="A41" s="3"/>
      <c r="B41" s="4"/>
      <c r="C41" s="3"/>
      <c r="D41" s="3"/>
      <c r="E41" s="3"/>
      <c r="F41" s="12">
        <f t="shared" si="0"/>
        <v>0</v>
      </c>
      <c r="G41" s="13">
        <f t="shared" si="5"/>
        <v>0</v>
      </c>
      <c r="H41" s="14" t="str">
        <f t="shared" si="1"/>
        <v/>
      </c>
      <c r="I41" s="11"/>
      <c r="J41" s="78"/>
      <c r="K41" s="3"/>
      <c r="L41" s="3"/>
      <c r="M41" s="12">
        <f t="shared" si="6"/>
        <v>0</v>
      </c>
      <c r="N41" s="13">
        <f t="shared" si="7"/>
        <v>0</v>
      </c>
      <c r="O41" s="14" t="str">
        <f t="shared" si="2"/>
        <v/>
      </c>
      <c r="P41" s="11"/>
      <c r="Q41" s="70"/>
      <c r="R41" s="11"/>
      <c r="S41" s="71">
        <f t="shared" si="8"/>
        <v>0</v>
      </c>
      <c r="T41" s="72" t="str">
        <f t="shared" si="3"/>
        <v/>
      </c>
      <c r="U41" s="11"/>
      <c r="V41" s="78"/>
      <c r="W41" s="11"/>
      <c r="X41" s="71">
        <f t="shared" si="9"/>
        <v>0</v>
      </c>
      <c r="Y41" s="72" t="str">
        <f t="shared" si="4"/>
        <v/>
      </c>
      <c r="Z41" s="11"/>
    </row>
    <row r="42" spans="1:26" x14ac:dyDescent="0.35">
      <c r="A42" s="3"/>
      <c r="B42" s="4"/>
      <c r="C42" s="3"/>
      <c r="D42" s="3"/>
      <c r="E42" s="3"/>
      <c r="F42" s="12">
        <f t="shared" si="0"/>
        <v>0</v>
      </c>
      <c r="G42" s="13">
        <f t="shared" si="5"/>
        <v>0</v>
      </c>
      <c r="H42" s="14" t="str">
        <f t="shared" si="1"/>
        <v/>
      </c>
      <c r="I42" s="11"/>
      <c r="J42" s="78"/>
      <c r="K42" s="3"/>
      <c r="L42" s="3"/>
      <c r="M42" s="12">
        <f t="shared" si="6"/>
        <v>0</v>
      </c>
      <c r="N42" s="13">
        <f t="shared" si="7"/>
        <v>0</v>
      </c>
      <c r="O42" s="14" t="str">
        <f t="shared" si="2"/>
        <v/>
      </c>
      <c r="P42" s="11"/>
      <c r="Q42" s="70"/>
      <c r="R42" s="11"/>
      <c r="S42" s="71">
        <f t="shared" si="8"/>
        <v>0</v>
      </c>
      <c r="T42" s="72" t="str">
        <f t="shared" si="3"/>
        <v/>
      </c>
      <c r="U42" s="11"/>
      <c r="V42" s="78"/>
      <c r="W42" s="11"/>
      <c r="X42" s="71">
        <f t="shared" si="9"/>
        <v>0</v>
      </c>
      <c r="Y42" s="72" t="str">
        <f t="shared" si="4"/>
        <v/>
      </c>
      <c r="Z42" s="11"/>
    </row>
    <row r="43" spans="1:26" x14ac:dyDescent="0.35">
      <c r="A43" s="3"/>
      <c r="B43" s="4"/>
      <c r="C43" s="3"/>
      <c r="D43" s="3"/>
      <c r="E43" s="3"/>
      <c r="F43" s="12">
        <f t="shared" si="0"/>
        <v>0</v>
      </c>
      <c r="G43" s="13">
        <f t="shared" si="5"/>
        <v>0</v>
      </c>
      <c r="H43" s="14" t="str">
        <f t="shared" si="1"/>
        <v/>
      </c>
      <c r="I43" s="11"/>
      <c r="J43" s="78"/>
      <c r="K43" s="3"/>
      <c r="L43" s="3"/>
      <c r="M43" s="12">
        <f t="shared" si="6"/>
        <v>0</v>
      </c>
      <c r="N43" s="13">
        <f t="shared" si="7"/>
        <v>0</v>
      </c>
      <c r="O43" s="14" t="str">
        <f t="shared" si="2"/>
        <v/>
      </c>
      <c r="P43" s="11"/>
      <c r="Q43" s="70"/>
      <c r="R43" s="11"/>
      <c r="S43" s="71">
        <f t="shared" si="8"/>
        <v>0</v>
      </c>
      <c r="T43" s="72" t="str">
        <f t="shared" si="3"/>
        <v/>
      </c>
      <c r="U43" s="11"/>
      <c r="V43" s="78"/>
      <c r="W43" s="11"/>
      <c r="X43" s="71">
        <f t="shared" si="9"/>
        <v>0</v>
      </c>
      <c r="Y43" s="72" t="str">
        <f t="shared" si="4"/>
        <v/>
      </c>
      <c r="Z43" s="11"/>
    </row>
    <row r="44" spans="1:26" x14ac:dyDescent="0.35">
      <c r="A44" s="3"/>
      <c r="B44" s="4"/>
      <c r="C44" s="3"/>
      <c r="D44" s="3"/>
      <c r="E44" s="3"/>
      <c r="F44" s="12">
        <f t="shared" si="0"/>
        <v>0</v>
      </c>
      <c r="G44" s="13">
        <f t="shared" si="5"/>
        <v>0</v>
      </c>
      <c r="H44" s="14" t="str">
        <f t="shared" si="1"/>
        <v/>
      </c>
      <c r="I44" s="11"/>
      <c r="J44" s="78"/>
      <c r="K44" s="3"/>
      <c r="L44" s="3"/>
      <c r="M44" s="12">
        <f t="shared" si="6"/>
        <v>0</v>
      </c>
      <c r="N44" s="13">
        <f t="shared" si="7"/>
        <v>0</v>
      </c>
      <c r="O44" s="14" t="str">
        <f t="shared" si="2"/>
        <v/>
      </c>
      <c r="P44" s="11"/>
      <c r="Q44" s="70"/>
      <c r="R44" s="11"/>
      <c r="S44" s="71">
        <f t="shared" si="8"/>
        <v>0</v>
      </c>
      <c r="T44" s="72" t="str">
        <f t="shared" si="3"/>
        <v/>
      </c>
      <c r="U44" s="11"/>
      <c r="V44" s="78"/>
      <c r="W44" s="11"/>
      <c r="X44" s="71">
        <f t="shared" si="9"/>
        <v>0</v>
      </c>
      <c r="Y44" s="72" t="str">
        <f t="shared" si="4"/>
        <v/>
      </c>
      <c r="Z44" s="11"/>
    </row>
    <row r="45" spans="1:26" x14ac:dyDescent="0.35">
      <c r="A45" s="3"/>
      <c r="B45" s="4"/>
      <c r="C45" s="3"/>
      <c r="D45" s="3"/>
      <c r="E45" s="3"/>
      <c r="F45" s="12">
        <f t="shared" si="0"/>
        <v>0</v>
      </c>
      <c r="G45" s="13">
        <f t="shared" si="5"/>
        <v>0</v>
      </c>
      <c r="H45" s="14" t="str">
        <f t="shared" si="1"/>
        <v/>
      </c>
      <c r="I45" s="11"/>
      <c r="J45" s="78"/>
      <c r="K45" s="3"/>
      <c r="L45" s="3"/>
      <c r="M45" s="12">
        <f t="shared" si="6"/>
        <v>0</v>
      </c>
      <c r="N45" s="13">
        <f t="shared" si="7"/>
        <v>0</v>
      </c>
      <c r="O45" s="14" t="str">
        <f t="shared" si="2"/>
        <v/>
      </c>
      <c r="P45" s="11"/>
      <c r="Q45" s="70"/>
      <c r="R45" s="11"/>
      <c r="S45" s="71">
        <f t="shared" si="8"/>
        <v>0</v>
      </c>
      <c r="T45" s="72" t="str">
        <f t="shared" si="3"/>
        <v/>
      </c>
      <c r="U45" s="11"/>
      <c r="V45" s="78"/>
      <c r="W45" s="11"/>
      <c r="X45" s="71">
        <f t="shared" si="9"/>
        <v>0</v>
      </c>
      <c r="Y45" s="72" t="str">
        <f t="shared" si="4"/>
        <v/>
      </c>
      <c r="Z45" s="11"/>
    </row>
    <row r="46" spans="1:26" x14ac:dyDescent="0.35">
      <c r="A46" s="3"/>
      <c r="B46" s="4"/>
      <c r="C46" s="3"/>
      <c r="D46" s="3"/>
      <c r="E46" s="3"/>
      <c r="F46" s="12">
        <f t="shared" si="0"/>
        <v>0</v>
      </c>
      <c r="G46" s="13">
        <f t="shared" si="5"/>
        <v>0</v>
      </c>
      <c r="H46" s="14" t="str">
        <f t="shared" si="1"/>
        <v/>
      </c>
      <c r="I46" s="11"/>
      <c r="J46" s="78"/>
      <c r="K46" s="3"/>
      <c r="L46" s="3"/>
      <c r="M46" s="12">
        <f t="shared" si="6"/>
        <v>0</v>
      </c>
      <c r="N46" s="13">
        <f t="shared" si="7"/>
        <v>0</v>
      </c>
      <c r="O46" s="14" t="str">
        <f t="shared" si="2"/>
        <v/>
      </c>
      <c r="P46" s="11"/>
      <c r="Q46" s="70"/>
      <c r="R46" s="11"/>
      <c r="S46" s="71">
        <f t="shared" si="8"/>
        <v>0</v>
      </c>
      <c r="T46" s="72" t="str">
        <f t="shared" si="3"/>
        <v/>
      </c>
      <c r="U46" s="11"/>
      <c r="V46" s="78"/>
      <c r="W46" s="11"/>
      <c r="X46" s="71">
        <f t="shared" si="9"/>
        <v>0</v>
      </c>
      <c r="Y46" s="72" t="str">
        <f t="shared" si="4"/>
        <v/>
      </c>
      <c r="Z46" s="11"/>
    </row>
    <row r="47" spans="1:26" x14ac:dyDescent="0.35">
      <c r="A47" s="3"/>
      <c r="B47" s="4"/>
      <c r="C47" s="3"/>
      <c r="D47" s="3"/>
      <c r="E47" s="3"/>
      <c r="F47" s="12">
        <f t="shared" si="0"/>
        <v>0</v>
      </c>
      <c r="G47" s="13">
        <f t="shared" si="5"/>
        <v>0</v>
      </c>
      <c r="H47" s="14" t="str">
        <f t="shared" si="1"/>
        <v/>
      </c>
      <c r="I47" s="11"/>
      <c r="J47" s="78"/>
      <c r="K47" s="3"/>
      <c r="L47" s="3"/>
      <c r="M47" s="12">
        <f t="shared" si="6"/>
        <v>0</v>
      </c>
      <c r="N47" s="13">
        <f t="shared" si="7"/>
        <v>0</v>
      </c>
      <c r="O47" s="14" t="str">
        <f t="shared" si="2"/>
        <v/>
      </c>
      <c r="P47" s="11"/>
      <c r="Q47" s="70"/>
      <c r="R47" s="11"/>
      <c r="S47" s="71">
        <f t="shared" si="8"/>
        <v>0</v>
      </c>
      <c r="T47" s="72" t="str">
        <f t="shared" si="3"/>
        <v/>
      </c>
      <c r="U47" s="11"/>
      <c r="V47" s="78"/>
      <c r="W47" s="11"/>
      <c r="X47" s="71">
        <f t="shared" si="9"/>
        <v>0</v>
      </c>
      <c r="Y47" s="72" t="str">
        <f t="shared" si="4"/>
        <v/>
      </c>
      <c r="Z47" s="11"/>
    </row>
    <row r="48" spans="1:26" x14ac:dyDescent="0.35">
      <c r="A48" s="3"/>
      <c r="B48" s="4"/>
      <c r="C48" s="3"/>
      <c r="D48" s="3"/>
      <c r="E48" s="3"/>
      <c r="F48" s="12">
        <f t="shared" si="0"/>
        <v>0</v>
      </c>
      <c r="G48" s="13">
        <f t="shared" si="5"/>
        <v>0</v>
      </c>
      <c r="H48" s="14" t="str">
        <f t="shared" si="1"/>
        <v/>
      </c>
      <c r="I48" s="11"/>
      <c r="J48" s="78"/>
      <c r="K48" s="3"/>
      <c r="L48" s="3"/>
      <c r="M48" s="12">
        <f t="shared" si="6"/>
        <v>0</v>
      </c>
      <c r="N48" s="13">
        <f t="shared" si="7"/>
        <v>0</v>
      </c>
      <c r="O48" s="14" t="str">
        <f t="shared" si="2"/>
        <v/>
      </c>
      <c r="P48" s="11"/>
      <c r="Q48" s="70"/>
      <c r="R48" s="11"/>
      <c r="S48" s="71">
        <f t="shared" si="8"/>
        <v>0</v>
      </c>
      <c r="T48" s="72" t="str">
        <f t="shared" si="3"/>
        <v/>
      </c>
      <c r="U48" s="11"/>
      <c r="V48" s="78"/>
      <c r="W48" s="11"/>
      <c r="X48" s="71">
        <f t="shared" si="9"/>
        <v>0</v>
      </c>
      <c r="Y48" s="72" t="str">
        <f t="shared" si="4"/>
        <v/>
      </c>
      <c r="Z48" s="11"/>
    </row>
    <row r="49" spans="1:26" x14ac:dyDescent="0.35">
      <c r="A49" s="3"/>
      <c r="B49" s="4"/>
      <c r="C49" s="3"/>
      <c r="D49" s="3"/>
      <c r="E49" s="3"/>
      <c r="F49" s="12">
        <f t="shared" si="0"/>
        <v>0</v>
      </c>
      <c r="G49" s="13">
        <f t="shared" si="5"/>
        <v>0</v>
      </c>
      <c r="H49" s="14" t="str">
        <f t="shared" si="1"/>
        <v/>
      </c>
      <c r="I49" s="11"/>
      <c r="J49" s="78"/>
      <c r="K49" s="3"/>
      <c r="L49" s="3"/>
      <c r="M49" s="12">
        <f t="shared" si="6"/>
        <v>0</v>
      </c>
      <c r="N49" s="13">
        <f t="shared" si="7"/>
        <v>0</v>
      </c>
      <c r="O49" s="14" t="str">
        <f t="shared" si="2"/>
        <v/>
      </c>
      <c r="P49" s="11"/>
      <c r="Q49" s="70"/>
      <c r="R49" s="11"/>
      <c r="S49" s="71">
        <f t="shared" si="8"/>
        <v>0</v>
      </c>
      <c r="T49" s="72" t="str">
        <f t="shared" si="3"/>
        <v/>
      </c>
      <c r="U49" s="11"/>
      <c r="V49" s="78"/>
      <c r="W49" s="11"/>
      <c r="X49" s="71">
        <f t="shared" si="9"/>
        <v>0</v>
      </c>
      <c r="Y49" s="72" t="str">
        <f t="shared" si="4"/>
        <v/>
      </c>
      <c r="Z49" s="11"/>
    </row>
    <row r="50" spans="1:26" x14ac:dyDescent="0.35">
      <c r="A50" s="3"/>
      <c r="B50" s="4"/>
      <c r="C50" s="3"/>
      <c r="D50" s="3"/>
      <c r="E50" s="3"/>
      <c r="F50" s="12">
        <f t="shared" si="0"/>
        <v>0</v>
      </c>
      <c r="G50" s="13">
        <f t="shared" si="5"/>
        <v>0</v>
      </c>
      <c r="H50" s="14" t="str">
        <f t="shared" si="1"/>
        <v/>
      </c>
      <c r="I50" s="11"/>
      <c r="J50" s="78"/>
      <c r="K50" s="3"/>
      <c r="L50" s="3"/>
      <c r="M50" s="12">
        <f t="shared" si="6"/>
        <v>0</v>
      </c>
      <c r="N50" s="13">
        <f t="shared" si="7"/>
        <v>0</v>
      </c>
      <c r="O50" s="14" t="str">
        <f t="shared" si="2"/>
        <v/>
      </c>
      <c r="P50" s="11"/>
      <c r="Q50" s="70"/>
      <c r="R50" s="11"/>
      <c r="S50" s="71">
        <f t="shared" si="8"/>
        <v>0</v>
      </c>
      <c r="T50" s="72" t="str">
        <f t="shared" si="3"/>
        <v/>
      </c>
      <c r="U50" s="11"/>
      <c r="V50" s="78"/>
      <c r="W50" s="11"/>
      <c r="X50" s="71">
        <f t="shared" si="9"/>
        <v>0</v>
      </c>
      <c r="Y50" s="72" t="str">
        <f t="shared" si="4"/>
        <v/>
      </c>
      <c r="Z50" s="11"/>
    </row>
    <row r="51" spans="1:26" x14ac:dyDescent="0.35">
      <c r="A51" s="3"/>
      <c r="B51" s="4"/>
      <c r="C51" s="3"/>
      <c r="D51" s="3"/>
      <c r="E51" s="3"/>
      <c r="F51" s="12">
        <f t="shared" si="0"/>
        <v>0</v>
      </c>
      <c r="G51" s="13">
        <f t="shared" si="5"/>
        <v>0</v>
      </c>
      <c r="H51" s="14" t="str">
        <f t="shared" si="1"/>
        <v/>
      </c>
      <c r="I51" s="11"/>
      <c r="J51" s="78"/>
      <c r="K51" s="3"/>
      <c r="L51" s="3"/>
      <c r="M51" s="12">
        <f t="shared" si="6"/>
        <v>0</v>
      </c>
      <c r="N51" s="13">
        <f t="shared" si="7"/>
        <v>0</v>
      </c>
      <c r="O51" s="14" t="str">
        <f t="shared" si="2"/>
        <v/>
      </c>
      <c r="P51" s="11"/>
      <c r="Q51" s="70"/>
      <c r="R51" s="11"/>
      <c r="S51" s="71">
        <f t="shared" si="8"/>
        <v>0</v>
      </c>
      <c r="T51" s="72" t="str">
        <f t="shared" si="3"/>
        <v/>
      </c>
      <c r="U51" s="11"/>
      <c r="V51" s="78"/>
      <c r="W51" s="11"/>
      <c r="X51" s="71">
        <f t="shared" si="9"/>
        <v>0</v>
      </c>
      <c r="Y51" s="72" t="str">
        <f t="shared" si="4"/>
        <v/>
      </c>
      <c r="Z51" s="11"/>
    </row>
    <row r="52" spans="1:26" x14ac:dyDescent="0.35">
      <c r="A52" s="3"/>
      <c r="B52" s="4"/>
      <c r="C52" s="3"/>
      <c r="D52" s="3"/>
      <c r="E52" s="3"/>
      <c r="F52" s="12">
        <f t="shared" si="0"/>
        <v>0</v>
      </c>
      <c r="G52" s="13">
        <f t="shared" si="5"/>
        <v>0</v>
      </c>
      <c r="H52" s="14" t="str">
        <f t="shared" si="1"/>
        <v/>
      </c>
      <c r="I52" s="11"/>
      <c r="J52" s="78"/>
      <c r="K52" s="3"/>
      <c r="L52" s="3"/>
      <c r="M52" s="12">
        <f t="shared" si="6"/>
        <v>0</v>
      </c>
      <c r="N52" s="13">
        <f t="shared" si="7"/>
        <v>0</v>
      </c>
      <c r="O52" s="14" t="str">
        <f t="shared" si="2"/>
        <v/>
      </c>
      <c r="P52" s="11"/>
      <c r="Q52" s="70"/>
      <c r="R52" s="11"/>
      <c r="S52" s="71">
        <f t="shared" si="8"/>
        <v>0</v>
      </c>
      <c r="T52" s="72" t="str">
        <f t="shared" si="3"/>
        <v/>
      </c>
      <c r="U52" s="11"/>
      <c r="V52" s="78"/>
      <c r="W52" s="11"/>
      <c r="X52" s="71">
        <f t="shared" si="9"/>
        <v>0</v>
      </c>
      <c r="Y52" s="72" t="str">
        <f t="shared" si="4"/>
        <v/>
      </c>
      <c r="Z52" s="11"/>
    </row>
    <row r="53" spans="1:26" x14ac:dyDescent="0.35">
      <c r="A53" s="3"/>
      <c r="B53" s="4"/>
      <c r="C53" s="3"/>
      <c r="D53" s="3"/>
      <c r="E53" s="3"/>
      <c r="F53" s="12">
        <f t="shared" si="0"/>
        <v>0</v>
      </c>
      <c r="G53" s="13">
        <f t="shared" si="5"/>
        <v>0</v>
      </c>
      <c r="H53" s="14" t="str">
        <f t="shared" si="1"/>
        <v/>
      </c>
      <c r="I53" s="11"/>
      <c r="J53" s="78"/>
      <c r="K53" s="3"/>
      <c r="L53" s="3"/>
      <c r="M53" s="12">
        <f t="shared" si="6"/>
        <v>0</v>
      </c>
      <c r="N53" s="13">
        <f t="shared" si="7"/>
        <v>0</v>
      </c>
      <c r="O53" s="14" t="str">
        <f t="shared" si="2"/>
        <v/>
      </c>
      <c r="P53" s="11"/>
      <c r="Q53" s="70"/>
      <c r="R53" s="11"/>
      <c r="S53" s="71">
        <f t="shared" si="8"/>
        <v>0</v>
      </c>
      <c r="T53" s="72" t="str">
        <f t="shared" si="3"/>
        <v/>
      </c>
      <c r="U53" s="11"/>
      <c r="V53" s="78"/>
      <c r="W53" s="11"/>
      <c r="X53" s="71">
        <f t="shared" si="9"/>
        <v>0</v>
      </c>
      <c r="Y53" s="72" t="str">
        <f t="shared" si="4"/>
        <v/>
      </c>
      <c r="Z53" s="11"/>
    </row>
    <row r="54" spans="1:26" x14ac:dyDescent="0.35">
      <c r="A54" s="3"/>
      <c r="B54" s="4"/>
      <c r="C54" s="3"/>
      <c r="D54" s="3"/>
      <c r="E54" s="3"/>
      <c r="F54" s="12">
        <f t="shared" si="0"/>
        <v>0</v>
      </c>
      <c r="G54" s="13">
        <f t="shared" si="5"/>
        <v>0</v>
      </c>
      <c r="H54" s="14" t="str">
        <f t="shared" si="1"/>
        <v/>
      </c>
      <c r="I54" s="11"/>
      <c r="J54" s="78"/>
      <c r="K54" s="3"/>
      <c r="L54" s="3"/>
      <c r="M54" s="12">
        <f t="shared" si="6"/>
        <v>0</v>
      </c>
      <c r="N54" s="13">
        <f t="shared" si="7"/>
        <v>0</v>
      </c>
      <c r="O54" s="14" t="str">
        <f t="shared" si="2"/>
        <v/>
      </c>
      <c r="P54" s="11"/>
      <c r="Q54" s="70"/>
      <c r="R54" s="11"/>
      <c r="S54" s="71">
        <f t="shared" si="8"/>
        <v>0</v>
      </c>
      <c r="T54" s="72" t="str">
        <f t="shared" si="3"/>
        <v/>
      </c>
      <c r="U54" s="11"/>
      <c r="V54" s="78"/>
      <c r="W54" s="11"/>
      <c r="X54" s="71">
        <f t="shared" si="9"/>
        <v>0</v>
      </c>
      <c r="Y54" s="72" t="str">
        <f t="shared" si="4"/>
        <v/>
      </c>
      <c r="Z54" s="11"/>
    </row>
    <row r="55" spans="1:26" x14ac:dyDescent="0.35">
      <c r="A55" s="3"/>
      <c r="B55" s="4"/>
      <c r="C55" s="3"/>
      <c r="D55" s="3"/>
      <c r="E55" s="3"/>
      <c r="F55" s="12">
        <f t="shared" si="0"/>
        <v>0</v>
      </c>
      <c r="G55" s="13">
        <f t="shared" si="5"/>
        <v>0</v>
      </c>
      <c r="H55" s="14" t="str">
        <f t="shared" si="1"/>
        <v/>
      </c>
      <c r="I55" s="11"/>
      <c r="J55" s="78"/>
      <c r="K55" s="3"/>
      <c r="L55" s="3"/>
      <c r="M55" s="12">
        <f t="shared" si="6"/>
        <v>0</v>
      </c>
      <c r="N55" s="13">
        <f t="shared" si="7"/>
        <v>0</v>
      </c>
      <c r="O55" s="14" t="str">
        <f t="shared" si="2"/>
        <v/>
      </c>
      <c r="P55" s="11"/>
      <c r="Q55" s="70"/>
      <c r="R55" s="11"/>
      <c r="S55" s="71">
        <f t="shared" si="8"/>
        <v>0</v>
      </c>
      <c r="T55" s="72" t="str">
        <f t="shared" si="3"/>
        <v/>
      </c>
      <c r="U55" s="11"/>
      <c r="V55" s="78"/>
      <c r="W55" s="11"/>
      <c r="X55" s="71">
        <f t="shared" si="9"/>
        <v>0</v>
      </c>
      <c r="Y55" s="72" t="str">
        <f t="shared" si="4"/>
        <v/>
      </c>
      <c r="Z55" s="11"/>
    </row>
    <row r="56" spans="1:26" x14ac:dyDescent="0.35">
      <c r="A56" s="3"/>
      <c r="B56" s="4"/>
      <c r="C56" s="3"/>
      <c r="D56" s="3"/>
      <c r="E56" s="3"/>
      <c r="F56" s="12">
        <f t="shared" si="0"/>
        <v>0</v>
      </c>
      <c r="G56" s="13">
        <f t="shared" si="5"/>
        <v>0</v>
      </c>
      <c r="H56" s="14" t="str">
        <f t="shared" si="1"/>
        <v/>
      </c>
      <c r="I56" s="11"/>
      <c r="J56" s="78"/>
      <c r="K56" s="3"/>
      <c r="L56" s="3"/>
      <c r="M56" s="12">
        <f t="shared" si="6"/>
        <v>0</v>
      </c>
      <c r="N56" s="13">
        <f t="shared" si="7"/>
        <v>0</v>
      </c>
      <c r="O56" s="14" t="str">
        <f t="shared" si="2"/>
        <v/>
      </c>
      <c r="P56" s="11"/>
      <c r="Q56" s="70"/>
      <c r="R56" s="11"/>
      <c r="S56" s="71">
        <f t="shared" si="8"/>
        <v>0</v>
      </c>
      <c r="T56" s="72" t="str">
        <f t="shared" si="3"/>
        <v/>
      </c>
      <c r="U56" s="11"/>
      <c r="V56" s="78"/>
      <c r="W56" s="11"/>
      <c r="X56" s="71">
        <f t="shared" si="9"/>
        <v>0</v>
      </c>
      <c r="Y56" s="72" t="str">
        <f t="shared" si="4"/>
        <v/>
      </c>
      <c r="Z56" s="11"/>
    </row>
    <row r="57" spans="1:26" x14ac:dyDescent="0.35">
      <c r="A57" s="3"/>
      <c r="B57" s="4"/>
      <c r="C57" s="3"/>
      <c r="D57" s="3"/>
      <c r="E57" s="3"/>
      <c r="F57" s="12">
        <f t="shared" si="0"/>
        <v>0</v>
      </c>
      <c r="G57" s="13">
        <f t="shared" si="5"/>
        <v>0</v>
      </c>
      <c r="H57" s="14" t="str">
        <f t="shared" si="1"/>
        <v/>
      </c>
      <c r="I57" s="11"/>
      <c r="J57" s="78"/>
      <c r="K57" s="3"/>
      <c r="L57" s="3"/>
      <c r="M57" s="12">
        <f t="shared" si="6"/>
        <v>0</v>
      </c>
      <c r="N57" s="13">
        <f t="shared" si="7"/>
        <v>0</v>
      </c>
      <c r="O57" s="14" t="str">
        <f t="shared" si="2"/>
        <v/>
      </c>
      <c r="P57" s="11"/>
      <c r="Q57" s="70"/>
      <c r="R57" s="11"/>
      <c r="S57" s="71">
        <f t="shared" si="8"/>
        <v>0</v>
      </c>
      <c r="T57" s="72" t="str">
        <f t="shared" si="3"/>
        <v/>
      </c>
      <c r="U57" s="11"/>
      <c r="V57" s="78"/>
      <c r="W57" s="11"/>
      <c r="X57" s="71">
        <f t="shared" si="9"/>
        <v>0</v>
      </c>
      <c r="Y57" s="72" t="str">
        <f t="shared" si="4"/>
        <v/>
      </c>
      <c r="Z57" s="11"/>
    </row>
    <row r="58" spans="1:26" x14ac:dyDescent="0.35">
      <c r="A58" s="3"/>
      <c r="B58" s="4"/>
      <c r="C58" s="3"/>
      <c r="D58" s="3"/>
      <c r="E58" s="3"/>
      <c r="F58" s="12">
        <f t="shared" si="0"/>
        <v>0</v>
      </c>
      <c r="G58" s="13">
        <f t="shared" si="5"/>
        <v>0</v>
      </c>
      <c r="H58" s="14" t="str">
        <f t="shared" si="1"/>
        <v/>
      </c>
      <c r="I58" s="11"/>
      <c r="J58" s="78"/>
      <c r="K58" s="3"/>
      <c r="L58" s="3"/>
      <c r="M58" s="12">
        <f t="shared" si="6"/>
        <v>0</v>
      </c>
      <c r="N58" s="13">
        <f t="shared" si="7"/>
        <v>0</v>
      </c>
      <c r="O58" s="14" t="str">
        <f t="shared" si="2"/>
        <v/>
      </c>
      <c r="P58" s="11"/>
      <c r="Q58" s="70"/>
      <c r="R58" s="11"/>
      <c r="S58" s="71">
        <f t="shared" si="8"/>
        <v>0</v>
      </c>
      <c r="T58" s="72" t="str">
        <f t="shared" si="3"/>
        <v/>
      </c>
      <c r="U58" s="11"/>
      <c r="V58" s="78"/>
      <c r="W58" s="11"/>
      <c r="X58" s="71">
        <f t="shared" si="9"/>
        <v>0</v>
      </c>
      <c r="Y58" s="72" t="str">
        <f t="shared" si="4"/>
        <v/>
      </c>
      <c r="Z58" s="11"/>
    </row>
    <row r="59" spans="1:26" x14ac:dyDescent="0.35">
      <c r="A59" s="3"/>
      <c r="B59" s="4"/>
      <c r="C59" s="3"/>
      <c r="D59" s="3"/>
      <c r="E59" s="3"/>
      <c r="F59" s="12">
        <f t="shared" si="0"/>
        <v>0</v>
      </c>
      <c r="G59" s="13">
        <f t="shared" si="5"/>
        <v>0</v>
      </c>
      <c r="H59" s="14" t="str">
        <f t="shared" si="1"/>
        <v/>
      </c>
      <c r="I59" s="11"/>
      <c r="J59" s="78"/>
      <c r="K59" s="3"/>
      <c r="L59" s="3"/>
      <c r="M59" s="12">
        <f t="shared" si="6"/>
        <v>0</v>
      </c>
      <c r="N59" s="13">
        <f t="shared" si="7"/>
        <v>0</v>
      </c>
      <c r="O59" s="14" t="str">
        <f t="shared" si="2"/>
        <v/>
      </c>
      <c r="P59" s="11"/>
      <c r="Q59" s="70"/>
      <c r="R59" s="11"/>
      <c r="S59" s="71">
        <f t="shared" si="8"/>
        <v>0</v>
      </c>
      <c r="T59" s="72" t="str">
        <f t="shared" si="3"/>
        <v/>
      </c>
      <c r="U59" s="11"/>
      <c r="V59" s="78"/>
      <c r="W59" s="11"/>
      <c r="X59" s="71">
        <f t="shared" si="9"/>
        <v>0</v>
      </c>
      <c r="Y59" s="72" t="str">
        <f t="shared" si="4"/>
        <v/>
      </c>
      <c r="Z59" s="11"/>
    </row>
    <row r="60" spans="1:26" x14ac:dyDescent="0.35">
      <c r="A60" s="3"/>
      <c r="B60" s="4"/>
      <c r="C60" s="3"/>
      <c r="D60" s="3"/>
      <c r="E60" s="3"/>
      <c r="F60" s="12">
        <f t="shared" si="0"/>
        <v>0</v>
      </c>
      <c r="G60" s="13">
        <f t="shared" si="5"/>
        <v>0</v>
      </c>
      <c r="H60" s="14" t="str">
        <f t="shared" si="1"/>
        <v/>
      </c>
      <c r="I60" s="11"/>
      <c r="J60" s="78"/>
      <c r="K60" s="3"/>
      <c r="L60" s="3"/>
      <c r="M60" s="12">
        <f t="shared" si="6"/>
        <v>0</v>
      </c>
      <c r="N60" s="13">
        <f t="shared" si="7"/>
        <v>0</v>
      </c>
      <c r="O60" s="14" t="str">
        <f t="shared" si="2"/>
        <v/>
      </c>
      <c r="P60" s="11"/>
      <c r="Q60" s="70"/>
      <c r="R60" s="11"/>
      <c r="S60" s="71">
        <f t="shared" si="8"/>
        <v>0</v>
      </c>
      <c r="T60" s="72" t="str">
        <f t="shared" si="3"/>
        <v/>
      </c>
      <c r="U60" s="11"/>
      <c r="V60" s="78"/>
      <c r="W60" s="11"/>
      <c r="X60" s="71">
        <f t="shared" si="9"/>
        <v>0</v>
      </c>
      <c r="Y60" s="72" t="str">
        <f t="shared" si="4"/>
        <v/>
      </c>
      <c r="Z60" s="11"/>
    </row>
    <row r="61" spans="1:26" x14ac:dyDescent="0.35">
      <c r="A61" s="3"/>
      <c r="B61" s="4"/>
      <c r="C61" s="3"/>
      <c r="D61" s="3"/>
      <c r="E61" s="3"/>
      <c r="F61" s="12">
        <f t="shared" si="0"/>
        <v>0</v>
      </c>
      <c r="G61" s="13">
        <f t="shared" si="5"/>
        <v>0</v>
      </c>
      <c r="H61" s="14" t="str">
        <f t="shared" si="1"/>
        <v/>
      </c>
      <c r="I61" s="11"/>
      <c r="J61" s="78"/>
      <c r="K61" s="3"/>
      <c r="L61" s="3"/>
      <c r="M61" s="12">
        <f t="shared" si="6"/>
        <v>0</v>
      </c>
      <c r="N61" s="13">
        <f t="shared" si="7"/>
        <v>0</v>
      </c>
      <c r="O61" s="14" t="str">
        <f t="shared" si="2"/>
        <v/>
      </c>
      <c r="P61" s="11"/>
      <c r="Q61" s="70"/>
      <c r="R61" s="11"/>
      <c r="S61" s="71">
        <f t="shared" si="8"/>
        <v>0</v>
      </c>
      <c r="T61" s="72" t="str">
        <f t="shared" si="3"/>
        <v/>
      </c>
      <c r="U61" s="11"/>
      <c r="V61" s="78"/>
      <c r="W61" s="11"/>
      <c r="X61" s="71">
        <f t="shared" si="9"/>
        <v>0</v>
      </c>
      <c r="Y61" s="72" t="str">
        <f t="shared" si="4"/>
        <v/>
      </c>
      <c r="Z61" s="11"/>
    </row>
    <row r="62" spans="1:26" x14ac:dyDescent="0.35">
      <c r="A62" s="3"/>
      <c r="B62" s="4"/>
      <c r="C62" s="3"/>
      <c r="D62" s="3"/>
      <c r="E62" s="3"/>
      <c r="F62" s="12">
        <f t="shared" si="0"/>
        <v>0</v>
      </c>
      <c r="G62" s="13">
        <f t="shared" si="5"/>
        <v>0</v>
      </c>
      <c r="H62" s="14" t="str">
        <f t="shared" si="1"/>
        <v/>
      </c>
      <c r="I62" s="11"/>
      <c r="J62" s="78"/>
      <c r="K62" s="3"/>
      <c r="L62" s="3"/>
      <c r="M62" s="12">
        <f t="shared" si="6"/>
        <v>0</v>
      </c>
      <c r="N62" s="13">
        <f t="shared" si="7"/>
        <v>0</v>
      </c>
      <c r="O62" s="14" t="str">
        <f t="shared" si="2"/>
        <v/>
      </c>
      <c r="P62" s="11"/>
      <c r="Q62" s="70"/>
      <c r="R62" s="11"/>
      <c r="S62" s="71">
        <f t="shared" si="8"/>
        <v>0</v>
      </c>
      <c r="T62" s="72" t="str">
        <f t="shared" si="3"/>
        <v/>
      </c>
      <c r="U62" s="11"/>
      <c r="V62" s="78"/>
      <c r="W62" s="11"/>
      <c r="X62" s="71">
        <f t="shared" si="9"/>
        <v>0</v>
      </c>
      <c r="Y62" s="72" t="str">
        <f t="shared" si="4"/>
        <v/>
      </c>
      <c r="Z62" s="11"/>
    </row>
    <row r="63" spans="1:26" x14ac:dyDescent="0.35">
      <c r="A63" s="3"/>
      <c r="B63" s="4"/>
      <c r="C63" s="3"/>
      <c r="D63" s="3"/>
      <c r="E63" s="3"/>
      <c r="F63" s="12">
        <f t="shared" si="0"/>
        <v>0</v>
      </c>
      <c r="G63" s="13">
        <f t="shared" si="5"/>
        <v>0</v>
      </c>
      <c r="H63" s="14" t="str">
        <f t="shared" si="1"/>
        <v/>
      </c>
      <c r="I63" s="11"/>
      <c r="J63" s="78"/>
      <c r="K63" s="3"/>
      <c r="L63" s="3"/>
      <c r="M63" s="12">
        <f t="shared" si="6"/>
        <v>0</v>
      </c>
      <c r="N63" s="13">
        <f t="shared" si="7"/>
        <v>0</v>
      </c>
      <c r="O63" s="14" t="str">
        <f t="shared" si="2"/>
        <v/>
      </c>
      <c r="P63" s="11"/>
      <c r="Q63" s="70"/>
      <c r="R63" s="11"/>
      <c r="S63" s="71">
        <f t="shared" si="8"/>
        <v>0</v>
      </c>
      <c r="T63" s="72" t="str">
        <f t="shared" si="3"/>
        <v/>
      </c>
      <c r="U63" s="11"/>
      <c r="V63" s="78"/>
      <c r="W63" s="11"/>
      <c r="X63" s="71">
        <f t="shared" si="9"/>
        <v>0</v>
      </c>
      <c r="Y63" s="72" t="str">
        <f t="shared" si="4"/>
        <v/>
      </c>
      <c r="Z63" s="11"/>
    </row>
    <row r="64" spans="1:26" x14ac:dyDescent="0.35">
      <c r="A64" s="3"/>
      <c r="B64" s="4"/>
      <c r="C64" s="3"/>
      <c r="D64" s="3"/>
      <c r="E64" s="3"/>
      <c r="F64" s="12">
        <f t="shared" si="0"/>
        <v>0</v>
      </c>
      <c r="G64" s="13">
        <f t="shared" si="5"/>
        <v>0</v>
      </c>
      <c r="H64" s="14" t="str">
        <f t="shared" si="1"/>
        <v/>
      </c>
      <c r="I64" s="11"/>
      <c r="J64" s="78"/>
      <c r="K64" s="3"/>
      <c r="L64" s="3"/>
      <c r="M64" s="12">
        <f t="shared" si="6"/>
        <v>0</v>
      </c>
      <c r="N64" s="13">
        <f t="shared" si="7"/>
        <v>0</v>
      </c>
      <c r="O64" s="14" t="str">
        <f t="shared" si="2"/>
        <v/>
      </c>
      <c r="P64" s="11"/>
      <c r="Q64" s="70"/>
      <c r="R64" s="11"/>
      <c r="S64" s="71">
        <f t="shared" si="8"/>
        <v>0</v>
      </c>
      <c r="T64" s="72" t="str">
        <f t="shared" si="3"/>
        <v/>
      </c>
      <c r="U64" s="11"/>
      <c r="V64" s="78"/>
      <c r="W64" s="11"/>
      <c r="X64" s="71">
        <f t="shared" si="9"/>
        <v>0</v>
      </c>
      <c r="Y64" s="72" t="str">
        <f t="shared" si="4"/>
        <v/>
      </c>
      <c r="Z64" s="11"/>
    </row>
    <row r="65" spans="1:29" x14ac:dyDescent="0.35">
      <c r="A65" s="3"/>
      <c r="B65" s="4"/>
      <c r="C65" s="3"/>
      <c r="D65" s="3"/>
      <c r="E65" s="3"/>
      <c r="F65" s="12">
        <f t="shared" si="0"/>
        <v>0</v>
      </c>
      <c r="G65" s="13">
        <f t="shared" si="5"/>
        <v>0</v>
      </c>
      <c r="H65" s="14" t="str">
        <f t="shared" si="1"/>
        <v/>
      </c>
      <c r="I65" s="11"/>
      <c r="J65" s="78"/>
      <c r="K65" s="3"/>
      <c r="L65" s="3"/>
      <c r="M65" s="12">
        <f t="shared" si="6"/>
        <v>0</v>
      </c>
      <c r="N65" s="13">
        <f t="shared" si="7"/>
        <v>0</v>
      </c>
      <c r="O65" s="14" t="str">
        <f t="shared" si="2"/>
        <v/>
      </c>
      <c r="P65" s="11"/>
      <c r="Q65" s="70"/>
      <c r="R65" s="11"/>
      <c r="S65" s="71">
        <f t="shared" si="8"/>
        <v>0</v>
      </c>
      <c r="T65" s="72" t="str">
        <f t="shared" si="3"/>
        <v/>
      </c>
      <c r="U65" s="11"/>
      <c r="V65" s="78"/>
      <c r="W65" s="11"/>
      <c r="X65" s="71">
        <f t="shared" si="9"/>
        <v>0</v>
      </c>
      <c r="Y65" s="72" t="str">
        <f t="shared" si="4"/>
        <v/>
      </c>
      <c r="Z65" s="11"/>
    </row>
    <row r="66" spans="1:29" x14ac:dyDescent="0.35">
      <c r="A66" s="3"/>
      <c r="B66" s="4"/>
      <c r="C66" s="3"/>
      <c r="D66" s="3"/>
      <c r="E66" s="3"/>
      <c r="F66" s="12">
        <f t="shared" si="0"/>
        <v>0</v>
      </c>
      <c r="G66" s="13">
        <f t="shared" si="5"/>
        <v>0</v>
      </c>
      <c r="H66" s="14" t="str">
        <f t="shared" si="1"/>
        <v/>
      </c>
      <c r="I66" s="11"/>
      <c r="J66" s="78"/>
      <c r="K66" s="3"/>
      <c r="L66" s="3"/>
      <c r="M66" s="12">
        <f t="shared" si="6"/>
        <v>0</v>
      </c>
      <c r="N66" s="13">
        <f t="shared" si="7"/>
        <v>0</v>
      </c>
      <c r="O66" s="14" t="str">
        <f t="shared" si="2"/>
        <v/>
      </c>
      <c r="P66" s="11"/>
      <c r="Q66" s="70"/>
      <c r="R66" s="11"/>
      <c r="S66" s="71">
        <f t="shared" si="8"/>
        <v>0</v>
      </c>
      <c r="T66" s="72" t="str">
        <f t="shared" si="3"/>
        <v/>
      </c>
      <c r="U66" s="11"/>
      <c r="V66" s="78"/>
      <c r="W66" s="11"/>
      <c r="X66" s="71">
        <f t="shared" si="9"/>
        <v>0</v>
      </c>
      <c r="Y66" s="72" t="str">
        <f t="shared" si="4"/>
        <v/>
      </c>
      <c r="Z66" s="11"/>
    </row>
    <row r="67" spans="1:29" x14ac:dyDescent="0.35">
      <c r="A67" s="3"/>
      <c r="B67" s="4"/>
      <c r="C67" s="3"/>
      <c r="D67" s="3"/>
      <c r="E67" s="3"/>
      <c r="F67" s="12">
        <f t="shared" si="0"/>
        <v>0</v>
      </c>
      <c r="G67" s="13">
        <f t="shared" si="5"/>
        <v>0</v>
      </c>
      <c r="H67" s="14" t="str">
        <f t="shared" si="1"/>
        <v/>
      </c>
      <c r="I67" s="11"/>
      <c r="J67" s="78"/>
      <c r="K67" s="3"/>
      <c r="L67" s="3"/>
      <c r="M67" s="12">
        <f t="shared" si="6"/>
        <v>0</v>
      </c>
      <c r="N67" s="13">
        <f t="shared" si="7"/>
        <v>0</v>
      </c>
      <c r="O67" s="14" t="str">
        <f t="shared" si="2"/>
        <v/>
      </c>
      <c r="P67" s="11"/>
      <c r="Q67" s="70"/>
      <c r="R67" s="11"/>
      <c r="S67" s="71">
        <f t="shared" si="8"/>
        <v>0</v>
      </c>
      <c r="T67" s="72" t="str">
        <f t="shared" si="3"/>
        <v/>
      </c>
      <c r="U67" s="11"/>
      <c r="V67" s="78"/>
      <c r="W67" s="11"/>
      <c r="X67" s="71">
        <f t="shared" si="9"/>
        <v>0</v>
      </c>
      <c r="Y67" s="72" t="str">
        <f t="shared" si="4"/>
        <v/>
      </c>
      <c r="Z67" s="11"/>
    </row>
    <row r="68" spans="1:29" x14ac:dyDescent="0.35">
      <c r="A68" s="3"/>
      <c r="B68" s="4"/>
      <c r="C68" s="3"/>
      <c r="D68" s="3"/>
      <c r="E68" s="3"/>
      <c r="F68" s="12">
        <f t="shared" si="0"/>
        <v>0</v>
      </c>
      <c r="G68" s="13">
        <f t="shared" si="5"/>
        <v>0</v>
      </c>
      <c r="H68" s="14" t="str">
        <f t="shared" si="1"/>
        <v/>
      </c>
      <c r="I68" s="11"/>
      <c r="J68" s="78"/>
      <c r="K68" s="3"/>
      <c r="L68" s="3"/>
      <c r="M68" s="12">
        <f t="shared" si="6"/>
        <v>0</v>
      </c>
      <c r="N68" s="13">
        <f t="shared" si="7"/>
        <v>0</v>
      </c>
      <c r="O68" s="14" t="str">
        <f t="shared" si="2"/>
        <v/>
      </c>
      <c r="P68" s="11"/>
      <c r="Q68" s="70"/>
      <c r="R68" s="11"/>
      <c r="S68" s="71">
        <f t="shared" si="8"/>
        <v>0</v>
      </c>
      <c r="T68" s="72" t="str">
        <f t="shared" si="3"/>
        <v/>
      </c>
      <c r="U68" s="11"/>
      <c r="V68" s="78"/>
      <c r="W68" s="11"/>
      <c r="X68" s="71">
        <f t="shared" si="9"/>
        <v>0</v>
      </c>
      <c r="Y68" s="72" t="str">
        <f t="shared" si="4"/>
        <v/>
      </c>
      <c r="Z68" s="11"/>
      <c r="AA68" s="2"/>
      <c r="AB68" s="2"/>
      <c r="AC68" s="2"/>
    </row>
    <row r="69" spans="1:29" x14ac:dyDescent="0.35">
      <c r="A69" s="3"/>
      <c r="B69" s="4"/>
      <c r="C69" s="3"/>
      <c r="D69" s="3"/>
      <c r="E69" s="3"/>
      <c r="F69" s="12">
        <f t="shared" si="0"/>
        <v>0</v>
      </c>
      <c r="G69" s="13">
        <f t="shared" si="5"/>
        <v>0</v>
      </c>
      <c r="H69" s="14" t="str">
        <f t="shared" si="1"/>
        <v/>
      </c>
      <c r="I69" s="11"/>
      <c r="J69" s="78"/>
      <c r="K69" s="3"/>
      <c r="L69" s="3"/>
      <c r="M69" s="12">
        <f t="shared" si="6"/>
        <v>0</v>
      </c>
      <c r="N69" s="13">
        <f t="shared" si="7"/>
        <v>0</v>
      </c>
      <c r="O69" s="14" t="str">
        <f t="shared" si="2"/>
        <v/>
      </c>
      <c r="P69" s="11"/>
      <c r="Q69" s="70"/>
      <c r="R69" s="11"/>
      <c r="S69" s="71">
        <f t="shared" si="8"/>
        <v>0</v>
      </c>
      <c r="T69" s="72" t="str">
        <f t="shared" si="3"/>
        <v/>
      </c>
      <c r="U69" s="11"/>
      <c r="V69" s="78"/>
      <c r="W69" s="11"/>
      <c r="X69" s="71">
        <f t="shared" si="9"/>
        <v>0</v>
      </c>
      <c r="Y69" s="72" t="str">
        <f t="shared" si="4"/>
        <v/>
      </c>
      <c r="Z69" s="11"/>
      <c r="AA69" s="2"/>
      <c r="AB69" s="2"/>
      <c r="AC69" s="2"/>
    </row>
    <row r="70" spans="1:29" x14ac:dyDescent="0.35">
      <c r="A70" s="3"/>
      <c r="B70" s="4"/>
      <c r="C70" s="3"/>
      <c r="D70" s="3"/>
      <c r="E70" s="3"/>
      <c r="F70" s="12">
        <f t="shared" si="0"/>
        <v>0</v>
      </c>
      <c r="G70" s="13">
        <f t="shared" si="5"/>
        <v>0</v>
      </c>
      <c r="H70" s="14" t="str">
        <f t="shared" si="1"/>
        <v/>
      </c>
      <c r="I70" s="11"/>
      <c r="J70" s="78"/>
      <c r="K70" s="3"/>
      <c r="L70" s="3"/>
      <c r="M70" s="12">
        <f t="shared" si="6"/>
        <v>0</v>
      </c>
      <c r="N70" s="13">
        <f t="shared" si="7"/>
        <v>0</v>
      </c>
      <c r="O70" s="14" t="str">
        <f t="shared" si="2"/>
        <v/>
      </c>
      <c r="P70" s="11"/>
      <c r="Q70" s="70"/>
      <c r="R70" s="11"/>
      <c r="S70" s="71">
        <f t="shared" si="8"/>
        <v>0</v>
      </c>
      <c r="T70" s="72" t="str">
        <f t="shared" si="3"/>
        <v/>
      </c>
      <c r="U70" s="11"/>
      <c r="V70" s="78"/>
      <c r="W70" s="11"/>
      <c r="X70" s="71">
        <f t="shared" si="9"/>
        <v>0</v>
      </c>
      <c r="Y70" s="72" t="str">
        <f t="shared" si="4"/>
        <v/>
      </c>
      <c r="Z70" s="11"/>
    </row>
    <row r="71" spans="1:29" x14ac:dyDescent="0.35">
      <c r="A71" s="3"/>
      <c r="B71" s="4"/>
      <c r="C71" s="3"/>
      <c r="D71" s="3"/>
      <c r="E71" s="3"/>
      <c r="F71" s="12">
        <f t="shared" si="0"/>
        <v>0</v>
      </c>
      <c r="G71" s="13">
        <f t="shared" si="5"/>
        <v>0</v>
      </c>
      <c r="H71" s="14" t="str">
        <f t="shared" si="1"/>
        <v/>
      </c>
      <c r="I71" s="11"/>
      <c r="J71" s="78"/>
      <c r="K71" s="3"/>
      <c r="L71" s="3"/>
      <c r="M71" s="12">
        <f t="shared" si="6"/>
        <v>0</v>
      </c>
      <c r="N71" s="13">
        <f t="shared" si="7"/>
        <v>0</v>
      </c>
      <c r="O71" s="14" t="str">
        <f t="shared" si="2"/>
        <v/>
      </c>
      <c r="P71" s="11"/>
      <c r="Q71" s="70"/>
      <c r="R71" s="11"/>
      <c r="S71" s="71">
        <f t="shared" si="8"/>
        <v>0</v>
      </c>
      <c r="T71" s="72" t="str">
        <f t="shared" si="3"/>
        <v/>
      </c>
      <c r="U71" s="11"/>
      <c r="V71" s="78"/>
      <c r="W71" s="11"/>
      <c r="X71" s="71">
        <f t="shared" si="9"/>
        <v>0</v>
      </c>
      <c r="Y71" s="72" t="str">
        <f t="shared" si="4"/>
        <v/>
      </c>
      <c r="Z71" s="11"/>
    </row>
    <row r="72" spans="1:29" x14ac:dyDescent="0.35">
      <c r="A72" s="3"/>
      <c r="B72" s="4"/>
      <c r="C72" s="3"/>
      <c r="D72" s="3"/>
      <c r="E72" s="3"/>
      <c r="F72" s="12">
        <f t="shared" si="0"/>
        <v>0</v>
      </c>
      <c r="G72" s="13">
        <f t="shared" si="5"/>
        <v>0</v>
      </c>
      <c r="H72" s="14" t="str">
        <f t="shared" si="1"/>
        <v/>
      </c>
      <c r="I72" s="11"/>
      <c r="J72" s="78"/>
      <c r="K72" s="3"/>
      <c r="L72" s="3"/>
      <c r="M72" s="12">
        <f t="shared" si="6"/>
        <v>0</v>
      </c>
      <c r="N72" s="13">
        <f t="shared" si="7"/>
        <v>0</v>
      </c>
      <c r="O72" s="14" t="str">
        <f t="shared" si="2"/>
        <v/>
      </c>
      <c r="P72" s="11"/>
      <c r="Q72" s="70"/>
      <c r="R72" s="11"/>
      <c r="S72" s="71">
        <f t="shared" si="8"/>
        <v>0</v>
      </c>
      <c r="T72" s="72" t="str">
        <f t="shared" si="3"/>
        <v/>
      </c>
      <c r="U72" s="11"/>
      <c r="V72" s="78"/>
      <c r="W72" s="11"/>
      <c r="X72" s="71">
        <f t="shared" si="9"/>
        <v>0</v>
      </c>
      <c r="Y72" s="72" t="str">
        <f t="shared" si="4"/>
        <v/>
      </c>
      <c r="Z72" s="11"/>
    </row>
    <row r="73" spans="1:29" x14ac:dyDescent="0.35">
      <c r="A73" s="3"/>
      <c r="B73" s="4"/>
      <c r="C73" s="3"/>
      <c r="D73" s="3"/>
      <c r="E73" s="3"/>
      <c r="F73" s="12">
        <f t="shared" si="0"/>
        <v>0</v>
      </c>
      <c r="G73" s="13">
        <f t="shared" si="5"/>
        <v>0</v>
      </c>
      <c r="H73" s="14" t="str">
        <f t="shared" si="1"/>
        <v/>
      </c>
      <c r="I73" s="11"/>
      <c r="J73" s="78"/>
      <c r="K73" s="3"/>
      <c r="L73" s="3"/>
      <c r="M73" s="12">
        <f t="shared" si="6"/>
        <v>0</v>
      </c>
      <c r="N73" s="13">
        <f t="shared" si="7"/>
        <v>0</v>
      </c>
      <c r="O73" s="14" t="str">
        <f t="shared" si="2"/>
        <v/>
      </c>
      <c r="P73" s="11"/>
      <c r="Q73" s="70"/>
      <c r="R73" s="11"/>
      <c r="S73" s="71">
        <f t="shared" si="8"/>
        <v>0</v>
      </c>
      <c r="T73" s="72" t="str">
        <f t="shared" si="3"/>
        <v/>
      </c>
      <c r="U73" s="11"/>
      <c r="V73" s="78"/>
      <c r="W73" s="11"/>
      <c r="X73" s="71">
        <f t="shared" si="9"/>
        <v>0</v>
      </c>
      <c r="Y73" s="72" t="str">
        <f t="shared" si="4"/>
        <v/>
      </c>
      <c r="Z73" s="11"/>
    </row>
    <row r="74" spans="1:29" x14ac:dyDescent="0.35">
      <c r="A74" s="3"/>
      <c r="B74" s="4"/>
      <c r="C74" s="3"/>
      <c r="D74" s="3"/>
      <c r="E74" s="3"/>
      <c r="F74" s="12">
        <f t="shared" si="0"/>
        <v>0</v>
      </c>
      <c r="G74" s="13">
        <f t="shared" si="5"/>
        <v>0</v>
      </c>
      <c r="H74" s="14" t="str">
        <f t="shared" si="1"/>
        <v/>
      </c>
      <c r="I74" s="11"/>
      <c r="J74" s="78"/>
      <c r="K74" s="3"/>
      <c r="L74" s="3"/>
      <c r="M74" s="12">
        <f t="shared" si="6"/>
        <v>0</v>
      </c>
      <c r="N74" s="13">
        <f t="shared" si="7"/>
        <v>0</v>
      </c>
      <c r="O74" s="14" t="str">
        <f t="shared" si="2"/>
        <v/>
      </c>
      <c r="P74" s="11"/>
      <c r="Q74" s="70"/>
      <c r="R74" s="11"/>
      <c r="S74" s="71">
        <f t="shared" si="8"/>
        <v>0</v>
      </c>
      <c r="T74" s="72" t="str">
        <f t="shared" si="3"/>
        <v/>
      </c>
      <c r="U74" s="11"/>
      <c r="V74" s="78"/>
      <c r="W74" s="11"/>
      <c r="X74" s="71">
        <f t="shared" si="9"/>
        <v>0</v>
      </c>
      <c r="Y74" s="72" t="str">
        <f t="shared" si="4"/>
        <v/>
      </c>
      <c r="Z74" s="11"/>
    </row>
    <row r="75" spans="1:29" x14ac:dyDescent="0.35">
      <c r="A75" s="3"/>
      <c r="B75" s="4"/>
      <c r="C75" s="3"/>
      <c r="D75" s="3"/>
      <c r="E75" s="3"/>
      <c r="F75" s="12">
        <f t="shared" si="0"/>
        <v>0</v>
      </c>
      <c r="G75" s="13">
        <f t="shared" si="5"/>
        <v>0</v>
      </c>
      <c r="H75" s="14" t="str">
        <f t="shared" si="1"/>
        <v/>
      </c>
      <c r="I75" s="11"/>
      <c r="J75" s="78"/>
      <c r="K75" s="3"/>
      <c r="L75" s="3"/>
      <c r="M75" s="12">
        <f t="shared" si="6"/>
        <v>0</v>
      </c>
      <c r="N75" s="13">
        <f t="shared" si="7"/>
        <v>0</v>
      </c>
      <c r="O75" s="14" t="str">
        <f t="shared" si="2"/>
        <v/>
      </c>
      <c r="P75" s="11"/>
      <c r="Q75" s="70"/>
      <c r="R75" s="11"/>
      <c r="S75" s="71">
        <f t="shared" si="8"/>
        <v>0</v>
      </c>
      <c r="T75" s="72" t="str">
        <f t="shared" si="3"/>
        <v/>
      </c>
      <c r="U75" s="11"/>
      <c r="V75" s="78"/>
      <c r="W75" s="11"/>
      <c r="X75" s="71">
        <f t="shared" si="9"/>
        <v>0</v>
      </c>
      <c r="Y75" s="72" t="str">
        <f t="shared" si="4"/>
        <v/>
      </c>
      <c r="Z75" s="11"/>
    </row>
    <row r="76" spans="1:29" x14ac:dyDescent="0.35">
      <c r="A76" s="3"/>
      <c r="B76" s="4"/>
      <c r="C76" s="3"/>
      <c r="D76" s="3"/>
      <c r="E76" s="3"/>
      <c r="F76" s="12">
        <f t="shared" ref="F76:F139" si="10">SUM(D76:E76)</f>
        <v>0</v>
      </c>
      <c r="G76" s="13">
        <f t="shared" si="5"/>
        <v>0</v>
      </c>
      <c r="H76" s="14" t="str">
        <f t="shared" ref="H76:H139" si="11">IF(C76&lt;&gt;"",IF(G76&gt;=75,"ดีมาก",IF(G76&gt;=50,"ดี",IF(G76&gt;=25,"พอใช้",IF(G76&gt;=0,"ปรับปรุง")))),"")</f>
        <v/>
      </c>
      <c r="I76" s="11"/>
      <c r="J76" s="78"/>
      <c r="K76" s="3"/>
      <c r="L76" s="3"/>
      <c r="M76" s="12">
        <f t="shared" si="6"/>
        <v>0</v>
      </c>
      <c r="N76" s="13">
        <f t="shared" si="7"/>
        <v>0</v>
      </c>
      <c r="O76" s="14" t="str">
        <f t="shared" ref="O76:O139" si="12">IF(C76&lt;&gt;"",IF(N76&gt;=75,"ดีมาก",IF(N76&gt;=50,"ดี",IF(N76&gt;=25,"พอใช้",IF(N76&gt;=0,"ปรับปรุง")))),"")</f>
        <v/>
      </c>
      <c r="P76" s="11"/>
      <c r="Q76" s="70"/>
      <c r="R76" s="11"/>
      <c r="S76" s="71">
        <f t="shared" si="8"/>
        <v>0</v>
      </c>
      <c r="T76" s="72" t="str">
        <f t="shared" ref="T76:T139" si="13">IF(C76&lt;&gt;"",IF(S76&gt;=75,"ดีมาก",IF(S76&gt;=50,"ดี",IF(S76&gt;=25,"พอใช้",IF(S76&gt;=0,"ปรับปรุง")))),"")</f>
        <v/>
      </c>
      <c r="U76" s="11"/>
      <c r="V76" s="78"/>
      <c r="W76" s="11"/>
      <c r="X76" s="71">
        <f t="shared" si="9"/>
        <v>0</v>
      </c>
      <c r="Y76" s="72" t="str">
        <f t="shared" ref="Y76:Y139" si="14">IF(C76&lt;&gt;"",IF(X76&gt;=75,"ดีมาก",IF(X76&gt;=50,"ดี",IF(X76&gt;=25,"พอใช้",IF(X76&gt;=0,"ปรับปรุง")))),"")</f>
        <v/>
      </c>
      <c r="Z76" s="11"/>
    </row>
    <row r="77" spans="1:29" x14ac:dyDescent="0.35">
      <c r="A77" s="3"/>
      <c r="B77" s="4"/>
      <c r="C77" s="3"/>
      <c r="D77" s="3"/>
      <c r="E77" s="3"/>
      <c r="F77" s="12">
        <f t="shared" si="10"/>
        <v>0</v>
      </c>
      <c r="G77" s="13">
        <f t="shared" ref="G77:G140" si="15">F77*100/40</f>
        <v>0</v>
      </c>
      <c r="H77" s="14" t="str">
        <f t="shared" si="11"/>
        <v/>
      </c>
      <c r="I77" s="11"/>
      <c r="J77" s="78"/>
      <c r="K77" s="3"/>
      <c r="L77" s="3"/>
      <c r="M77" s="12">
        <f t="shared" ref="M77:M140" si="16">SUM(K77:L77)</f>
        <v>0</v>
      </c>
      <c r="N77" s="13">
        <f t="shared" ref="N77:N140" si="17">M77*100/20</f>
        <v>0</v>
      </c>
      <c r="O77" s="14" t="str">
        <f t="shared" si="12"/>
        <v/>
      </c>
      <c r="P77" s="11"/>
      <c r="Q77" s="70"/>
      <c r="R77" s="11"/>
      <c r="S77" s="71">
        <f t="shared" ref="S77:S140" si="18">R77*100/20</f>
        <v>0</v>
      </c>
      <c r="T77" s="72" t="str">
        <f t="shared" si="13"/>
        <v/>
      </c>
      <c r="U77" s="11"/>
      <c r="V77" s="78"/>
      <c r="W77" s="11"/>
      <c r="X77" s="71">
        <f t="shared" ref="X77:X140" si="19">W77*100/20</f>
        <v>0</v>
      </c>
      <c r="Y77" s="72" t="str">
        <f t="shared" si="14"/>
        <v/>
      </c>
      <c r="Z77" s="11"/>
    </row>
    <row r="78" spans="1:29" x14ac:dyDescent="0.35">
      <c r="A78" s="3"/>
      <c r="B78" s="4"/>
      <c r="C78" s="3"/>
      <c r="D78" s="3"/>
      <c r="E78" s="3"/>
      <c r="F78" s="12">
        <f t="shared" si="10"/>
        <v>0</v>
      </c>
      <c r="G78" s="13">
        <f t="shared" si="15"/>
        <v>0</v>
      </c>
      <c r="H78" s="14" t="str">
        <f t="shared" si="11"/>
        <v/>
      </c>
      <c r="I78" s="11"/>
      <c r="J78" s="78"/>
      <c r="K78" s="3"/>
      <c r="L78" s="3"/>
      <c r="M78" s="12">
        <f t="shared" si="16"/>
        <v>0</v>
      </c>
      <c r="N78" s="13">
        <f t="shared" si="17"/>
        <v>0</v>
      </c>
      <c r="O78" s="14" t="str">
        <f t="shared" si="12"/>
        <v/>
      </c>
      <c r="P78" s="11"/>
      <c r="Q78" s="70"/>
      <c r="R78" s="11"/>
      <c r="S78" s="71">
        <f t="shared" si="18"/>
        <v>0</v>
      </c>
      <c r="T78" s="72" t="str">
        <f t="shared" si="13"/>
        <v/>
      </c>
      <c r="U78" s="11"/>
      <c r="V78" s="78"/>
      <c r="W78" s="11"/>
      <c r="X78" s="71">
        <f t="shared" si="19"/>
        <v>0</v>
      </c>
      <c r="Y78" s="72" t="str">
        <f t="shared" si="14"/>
        <v/>
      </c>
      <c r="Z78" s="11"/>
    </row>
    <row r="79" spans="1:29" x14ac:dyDescent="0.35">
      <c r="A79" s="3"/>
      <c r="B79" s="4"/>
      <c r="C79" s="3"/>
      <c r="D79" s="3"/>
      <c r="E79" s="3"/>
      <c r="F79" s="12">
        <f t="shared" si="10"/>
        <v>0</v>
      </c>
      <c r="G79" s="13">
        <f t="shared" si="15"/>
        <v>0</v>
      </c>
      <c r="H79" s="14" t="str">
        <f t="shared" si="11"/>
        <v/>
      </c>
      <c r="I79" s="11"/>
      <c r="J79" s="78"/>
      <c r="K79" s="3"/>
      <c r="L79" s="3"/>
      <c r="M79" s="12">
        <f t="shared" si="16"/>
        <v>0</v>
      </c>
      <c r="N79" s="13">
        <f t="shared" si="17"/>
        <v>0</v>
      </c>
      <c r="O79" s="14" t="str">
        <f t="shared" si="12"/>
        <v/>
      </c>
      <c r="P79" s="11"/>
      <c r="Q79" s="70"/>
      <c r="R79" s="11"/>
      <c r="S79" s="71">
        <f t="shared" si="18"/>
        <v>0</v>
      </c>
      <c r="T79" s="72" t="str">
        <f t="shared" si="13"/>
        <v/>
      </c>
      <c r="U79" s="11"/>
      <c r="V79" s="78"/>
      <c r="W79" s="11"/>
      <c r="X79" s="71">
        <f t="shared" si="19"/>
        <v>0</v>
      </c>
      <c r="Y79" s="72" t="str">
        <f t="shared" si="14"/>
        <v/>
      </c>
      <c r="Z79" s="11"/>
    </row>
    <row r="80" spans="1:29" x14ac:dyDescent="0.35">
      <c r="A80" s="3"/>
      <c r="B80" s="4"/>
      <c r="C80" s="3"/>
      <c r="D80" s="3"/>
      <c r="E80" s="3"/>
      <c r="F80" s="12">
        <f t="shared" si="10"/>
        <v>0</v>
      </c>
      <c r="G80" s="13">
        <f t="shared" si="15"/>
        <v>0</v>
      </c>
      <c r="H80" s="14" t="str">
        <f t="shared" si="11"/>
        <v/>
      </c>
      <c r="I80" s="11"/>
      <c r="J80" s="78"/>
      <c r="K80" s="3"/>
      <c r="L80" s="3"/>
      <c r="M80" s="12">
        <f t="shared" si="16"/>
        <v>0</v>
      </c>
      <c r="N80" s="13">
        <f t="shared" si="17"/>
        <v>0</v>
      </c>
      <c r="O80" s="14" t="str">
        <f t="shared" si="12"/>
        <v/>
      </c>
      <c r="P80" s="11"/>
      <c r="Q80" s="70"/>
      <c r="R80" s="11"/>
      <c r="S80" s="71">
        <f t="shared" si="18"/>
        <v>0</v>
      </c>
      <c r="T80" s="72" t="str">
        <f t="shared" si="13"/>
        <v/>
      </c>
      <c r="U80" s="11"/>
      <c r="V80" s="78"/>
      <c r="W80" s="11"/>
      <c r="X80" s="71">
        <f t="shared" si="19"/>
        <v>0</v>
      </c>
      <c r="Y80" s="72" t="str">
        <f t="shared" si="14"/>
        <v/>
      </c>
      <c r="Z80" s="11"/>
    </row>
    <row r="81" spans="1:26" x14ac:dyDescent="0.35">
      <c r="A81" s="3"/>
      <c r="B81" s="4"/>
      <c r="C81" s="3"/>
      <c r="D81" s="3"/>
      <c r="E81" s="3"/>
      <c r="F81" s="12">
        <f t="shared" si="10"/>
        <v>0</v>
      </c>
      <c r="G81" s="13">
        <f t="shared" si="15"/>
        <v>0</v>
      </c>
      <c r="H81" s="14" t="str">
        <f t="shared" si="11"/>
        <v/>
      </c>
      <c r="I81" s="11"/>
      <c r="J81" s="78"/>
      <c r="K81" s="3"/>
      <c r="L81" s="3"/>
      <c r="M81" s="12">
        <f t="shared" si="16"/>
        <v>0</v>
      </c>
      <c r="N81" s="13">
        <f t="shared" si="17"/>
        <v>0</v>
      </c>
      <c r="O81" s="14" t="str">
        <f t="shared" si="12"/>
        <v/>
      </c>
      <c r="P81" s="11"/>
      <c r="Q81" s="70"/>
      <c r="R81" s="11"/>
      <c r="S81" s="71">
        <f t="shared" si="18"/>
        <v>0</v>
      </c>
      <c r="T81" s="72" t="str">
        <f t="shared" si="13"/>
        <v/>
      </c>
      <c r="U81" s="11"/>
      <c r="V81" s="78"/>
      <c r="W81" s="11"/>
      <c r="X81" s="71">
        <f t="shared" si="19"/>
        <v>0</v>
      </c>
      <c r="Y81" s="72" t="str">
        <f t="shared" si="14"/>
        <v/>
      </c>
      <c r="Z81" s="11"/>
    </row>
    <row r="82" spans="1:26" x14ac:dyDescent="0.35">
      <c r="A82" s="3"/>
      <c r="B82" s="4"/>
      <c r="C82" s="3"/>
      <c r="D82" s="3"/>
      <c r="E82" s="3"/>
      <c r="F82" s="12">
        <f t="shared" si="10"/>
        <v>0</v>
      </c>
      <c r="G82" s="13">
        <f t="shared" si="15"/>
        <v>0</v>
      </c>
      <c r="H82" s="14" t="str">
        <f t="shared" si="11"/>
        <v/>
      </c>
      <c r="I82" s="11"/>
      <c r="J82" s="78"/>
      <c r="K82" s="3"/>
      <c r="L82" s="3"/>
      <c r="M82" s="12">
        <f t="shared" si="16"/>
        <v>0</v>
      </c>
      <c r="N82" s="13">
        <f t="shared" si="17"/>
        <v>0</v>
      </c>
      <c r="O82" s="14" t="str">
        <f t="shared" si="12"/>
        <v/>
      </c>
      <c r="P82" s="11"/>
      <c r="Q82" s="70"/>
      <c r="R82" s="11"/>
      <c r="S82" s="71">
        <f t="shared" si="18"/>
        <v>0</v>
      </c>
      <c r="T82" s="72" t="str">
        <f t="shared" si="13"/>
        <v/>
      </c>
      <c r="U82" s="11"/>
      <c r="V82" s="78"/>
      <c r="W82" s="11"/>
      <c r="X82" s="71">
        <f t="shared" si="19"/>
        <v>0</v>
      </c>
      <c r="Y82" s="72" t="str">
        <f t="shared" si="14"/>
        <v/>
      </c>
      <c r="Z82" s="11"/>
    </row>
    <row r="83" spans="1:26" x14ac:dyDescent="0.35">
      <c r="A83" s="3"/>
      <c r="B83" s="4"/>
      <c r="C83" s="3"/>
      <c r="D83" s="3"/>
      <c r="E83" s="3"/>
      <c r="F83" s="12">
        <f t="shared" si="10"/>
        <v>0</v>
      </c>
      <c r="G83" s="13">
        <f t="shared" si="15"/>
        <v>0</v>
      </c>
      <c r="H83" s="14" t="str">
        <f t="shared" si="11"/>
        <v/>
      </c>
      <c r="I83" s="11"/>
      <c r="J83" s="78"/>
      <c r="K83" s="3"/>
      <c r="L83" s="3"/>
      <c r="M83" s="12">
        <f t="shared" si="16"/>
        <v>0</v>
      </c>
      <c r="N83" s="13">
        <f t="shared" si="17"/>
        <v>0</v>
      </c>
      <c r="O83" s="14" t="str">
        <f t="shared" si="12"/>
        <v/>
      </c>
      <c r="P83" s="11"/>
      <c r="Q83" s="70"/>
      <c r="R83" s="11"/>
      <c r="S83" s="71">
        <f t="shared" si="18"/>
        <v>0</v>
      </c>
      <c r="T83" s="72" t="str">
        <f t="shared" si="13"/>
        <v/>
      </c>
      <c r="U83" s="11"/>
      <c r="V83" s="78"/>
      <c r="W83" s="11"/>
      <c r="X83" s="71">
        <f t="shared" si="19"/>
        <v>0</v>
      </c>
      <c r="Y83" s="72" t="str">
        <f t="shared" si="14"/>
        <v/>
      </c>
      <c r="Z83" s="11"/>
    </row>
    <row r="84" spans="1:26" x14ac:dyDescent="0.35">
      <c r="A84" s="3"/>
      <c r="B84" s="4"/>
      <c r="C84" s="3"/>
      <c r="D84" s="3"/>
      <c r="E84" s="3"/>
      <c r="F84" s="12">
        <f t="shared" si="10"/>
        <v>0</v>
      </c>
      <c r="G84" s="13">
        <f t="shared" si="15"/>
        <v>0</v>
      </c>
      <c r="H84" s="14" t="str">
        <f t="shared" si="11"/>
        <v/>
      </c>
      <c r="I84" s="11"/>
      <c r="J84" s="78"/>
      <c r="K84" s="3"/>
      <c r="L84" s="3"/>
      <c r="M84" s="12">
        <f t="shared" si="16"/>
        <v>0</v>
      </c>
      <c r="N84" s="13">
        <f t="shared" si="17"/>
        <v>0</v>
      </c>
      <c r="O84" s="14" t="str">
        <f t="shared" si="12"/>
        <v/>
      </c>
      <c r="P84" s="11"/>
      <c r="Q84" s="70"/>
      <c r="R84" s="11"/>
      <c r="S84" s="71">
        <f t="shared" si="18"/>
        <v>0</v>
      </c>
      <c r="T84" s="72" t="str">
        <f t="shared" si="13"/>
        <v/>
      </c>
      <c r="U84" s="11"/>
      <c r="V84" s="78"/>
      <c r="W84" s="11"/>
      <c r="X84" s="71">
        <f t="shared" si="19"/>
        <v>0</v>
      </c>
      <c r="Y84" s="72" t="str">
        <f t="shared" si="14"/>
        <v/>
      </c>
      <c r="Z84" s="11"/>
    </row>
    <row r="85" spans="1:26" x14ac:dyDescent="0.35">
      <c r="A85" s="3"/>
      <c r="B85" s="4"/>
      <c r="C85" s="3"/>
      <c r="D85" s="3"/>
      <c r="E85" s="3"/>
      <c r="F85" s="12">
        <f t="shared" si="10"/>
        <v>0</v>
      </c>
      <c r="G85" s="13">
        <f t="shared" si="15"/>
        <v>0</v>
      </c>
      <c r="H85" s="14" t="str">
        <f t="shared" si="11"/>
        <v/>
      </c>
      <c r="I85" s="11"/>
      <c r="J85" s="78"/>
      <c r="K85" s="3"/>
      <c r="L85" s="3"/>
      <c r="M85" s="12">
        <f t="shared" si="16"/>
        <v>0</v>
      </c>
      <c r="N85" s="13">
        <f t="shared" si="17"/>
        <v>0</v>
      </c>
      <c r="O85" s="14" t="str">
        <f t="shared" si="12"/>
        <v/>
      </c>
      <c r="P85" s="11"/>
      <c r="Q85" s="70"/>
      <c r="R85" s="11"/>
      <c r="S85" s="71">
        <f t="shared" si="18"/>
        <v>0</v>
      </c>
      <c r="T85" s="72" t="str">
        <f t="shared" si="13"/>
        <v/>
      </c>
      <c r="U85" s="11"/>
      <c r="V85" s="78"/>
      <c r="W85" s="11"/>
      <c r="X85" s="71">
        <f t="shared" si="19"/>
        <v>0</v>
      </c>
      <c r="Y85" s="72" t="str">
        <f t="shared" si="14"/>
        <v/>
      </c>
      <c r="Z85" s="11"/>
    </row>
    <row r="86" spans="1:26" x14ac:dyDescent="0.35">
      <c r="A86" s="3"/>
      <c r="B86" s="4"/>
      <c r="C86" s="3"/>
      <c r="D86" s="3"/>
      <c r="E86" s="3"/>
      <c r="F86" s="12">
        <f t="shared" si="10"/>
        <v>0</v>
      </c>
      <c r="G86" s="13">
        <f t="shared" si="15"/>
        <v>0</v>
      </c>
      <c r="H86" s="14" t="str">
        <f t="shared" si="11"/>
        <v/>
      </c>
      <c r="I86" s="11"/>
      <c r="J86" s="78"/>
      <c r="K86" s="3"/>
      <c r="L86" s="3"/>
      <c r="M86" s="12">
        <f t="shared" si="16"/>
        <v>0</v>
      </c>
      <c r="N86" s="13">
        <f t="shared" si="17"/>
        <v>0</v>
      </c>
      <c r="O86" s="14" t="str">
        <f t="shared" si="12"/>
        <v/>
      </c>
      <c r="P86" s="11"/>
      <c r="Q86" s="70"/>
      <c r="R86" s="11"/>
      <c r="S86" s="71">
        <f t="shared" si="18"/>
        <v>0</v>
      </c>
      <c r="T86" s="72" t="str">
        <f t="shared" si="13"/>
        <v/>
      </c>
      <c r="U86" s="11"/>
      <c r="V86" s="78"/>
      <c r="W86" s="11"/>
      <c r="X86" s="71">
        <f t="shared" si="19"/>
        <v>0</v>
      </c>
      <c r="Y86" s="72" t="str">
        <f t="shared" si="14"/>
        <v/>
      </c>
      <c r="Z86" s="11"/>
    </row>
    <row r="87" spans="1:26" x14ac:dyDescent="0.35">
      <c r="A87" s="3"/>
      <c r="B87" s="4"/>
      <c r="C87" s="3"/>
      <c r="D87" s="3"/>
      <c r="E87" s="3"/>
      <c r="F87" s="12">
        <f t="shared" si="10"/>
        <v>0</v>
      </c>
      <c r="G87" s="13">
        <f t="shared" si="15"/>
        <v>0</v>
      </c>
      <c r="H87" s="14" t="str">
        <f t="shared" si="11"/>
        <v/>
      </c>
      <c r="I87" s="11"/>
      <c r="J87" s="78"/>
      <c r="K87" s="3"/>
      <c r="L87" s="3"/>
      <c r="M87" s="12">
        <f t="shared" si="16"/>
        <v>0</v>
      </c>
      <c r="N87" s="13">
        <f t="shared" si="17"/>
        <v>0</v>
      </c>
      <c r="O87" s="14" t="str">
        <f t="shared" si="12"/>
        <v/>
      </c>
      <c r="P87" s="11"/>
      <c r="Q87" s="70"/>
      <c r="R87" s="11"/>
      <c r="S87" s="71">
        <f t="shared" si="18"/>
        <v>0</v>
      </c>
      <c r="T87" s="72" t="str">
        <f t="shared" si="13"/>
        <v/>
      </c>
      <c r="U87" s="11"/>
      <c r="V87" s="78"/>
      <c r="W87" s="11"/>
      <c r="X87" s="71">
        <f t="shared" si="19"/>
        <v>0</v>
      </c>
      <c r="Y87" s="72" t="str">
        <f t="shared" si="14"/>
        <v/>
      </c>
      <c r="Z87" s="11"/>
    </row>
    <row r="88" spans="1:26" x14ac:dyDescent="0.35">
      <c r="A88" s="3"/>
      <c r="B88" s="4"/>
      <c r="C88" s="3"/>
      <c r="D88" s="3"/>
      <c r="E88" s="3"/>
      <c r="F88" s="12">
        <f t="shared" si="10"/>
        <v>0</v>
      </c>
      <c r="G88" s="13">
        <f t="shared" si="15"/>
        <v>0</v>
      </c>
      <c r="H88" s="14" t="str">
        <f t="shared" si="11"/>
        <v/>
      </c>
      <c r="I88" s="11"/>
      <c r="J88" s="78"/>
      <c r="K88" s="3"/>
      <c r="L88" s="3"/>
      <c r="M88" s="12">
        <f t="shared" si="16"/>
        <v>0</v>
      </c>
      <c r="N88" s="13">
        <f t="shared" si="17"/>
        <v>0</v>
      </c>
      <c r="O88" s="14" t="str">
        <f t="shared" si="12"/>
        <v/>
      </c>
      <c r="P88" s="11"/>
      <c r="Q88" s="70"/>
      <c r="R88" s="11"/>
      <c r="S88" s="71">
        <f t="shared" si="18"/>
        <v>0</v>
      </c>
      <c r="T88" s="72" t="str">
        <f t="shared" si="13"/>
        <v/>
      </c>
      <c r="U88" s="11"/>
      <c r="V88" s="78"/>
      <c r="W88" s="11"/>
      <c r="X88" s="71">
        <f t="shared" si="19"/>
        <v>0</v>
      </c>
      <c r="Y88" s="72" t="str">
        <f t="shared" si="14"/>
        <v/>
      </c>
      <c r="Z88" s="11"/>
    </row>
    <row r="89" spans="1:26" x14ac:dyDescent="0.35">
      <c r="A89" s="3"/>
      <c r="B89" s="4"/>
      <c r="C89" s="3"/>
      <c r="D89" s="3"/>
      <c r="E89" s="3"/>
      <c r="F89" s="12">
        <f t="shared" si="10"/>
        <v>0</v>
      </c>
      <c r="G89" s="13">
        <f t="shared" si="15"/>
        <v>0</v>
      </c>
      <c r="H89" s="14" t="str">
        <f t="shared" si="11"/>
        <v/>
      </c>
      <c r="I89" s="11"/>
      <c r="J89" s="78"/>
      <c r="K89" s="3"/>
      <c r="L89" s="3"/>
      <c r="M89" s="12">
        <f t="shared" si="16"/>
        <v>0</v>
      </c>
      <c r="N89" s="13">
        <f t="shared" si="17"/>
        <v>0</v>
      </c>
      <c r="O89" s="14" t="str">
        <f t="shared" si="12"/>
        <v/>
      </c>
      <c r="P89" s="11"/>
      <c r="Q89" s="70"/>
      <c r="R89" s="11"/>
      <c r="S89" s="71">
        <f t="shared" si="18"/>
        <v>0</v>
      </c>
      <c r="T89" s="72" t="str">
        <f t="shared" si="13"/>
        <v/>
      </c>
      <c r="U89" s="11"/>
      <c r="V89" s="78"/>
      <c r="W89" s="11"/>
      <c r="X89" s="71">
        <f t="shared" si="19"/>
        <v>0</v>
      </c>
      <c r="Y89" s="72" t="str">
        <f t="shared" si="14"/>
        <v/>
      </c>
      <c r="Z89" s="11"/>
    </row>
    <row r="90" spans="1:26" x14ac:dyDescent="0.35">
      <c r="A90" s="3"/>
      <c r="B90" s="4"/>
      <c r="C90" s="3"/>
      <c r="D90" s="3"/>
      <c r="E90" s="3"/>
      <c r="F90" s="12">
        <f t="shared" si="10"/>
        <v>0</v>
      </c>
      <c r="G90" s="13">
        <f t="shared" si="15"/>
        <v>0</v>
      </c>
      <c r="H90" s="14" t="str">
        <f t="shared" si="11"/>
        <v/>
      </c>
      <c r="I90" s="11"/>
      <c r="J90" s="78"/>
      <c r="K90" s="3"/>
      <c r="L90" s="3"/>
      <c r="M90" s="12">
        <f t="shared" si="16"/>
        <v>0</v>
      </c>
      <c r="N90" s="13">
        <f t="shared" si="17"/>
        <v>0</v>
      </c>
      <c r="O90" s="14" t="str">
        <f t="shared" si="12"/>
        <v/>
      </c>
      <c r="P90" s="11"/>
      <c r="Q90" s="70"/>
      <c r="R90" s="11"/>
      <c r="S90" s="71">
        <f t="shared" si="18"/>
        <v>0</v>
      </c>
      <c r="T90" s="72" t="str">
        <f t="shared" si="13"/>
        <v/>
      </c>
      <c r="U90" s="11"/>
      <c r="V90" s="78"/>
      <c r="W90" s="11"/>
      <c r="X90" s="71">
        <f t="shared" si="19"/>
        <v>0</v>
      </c>
      <c r="Y90" s="72" t="str">
        <f t="shared" si="14"/>
        <v/>
      </c>
      <c r="Z90" s="11"/>
    </row>
    <row r="91" spans="1:26" x14ac:dyDescent="0.35">
      <c r="A91" s="3"/>
      <c r="B91" s="4"/>
      <c r="C91" s="3"/>
      <c r="D91" s="3"/>
      <c r="E91" s="3"/>
      <c r="F91" s="12">
        <f t="shared" si="10"/>
        <v>0</v>
      </c>
      <c r="G91" s="13">
        <f t="shared" si="15"/>
        <v>0</v>
      </c>
      <c r="H91" s="14" t="str">
        <f t="shared" si="11"/>
        <v/>
      </c>
      <c r="I91" s="11"/>
      <c r="J91" s="78"/>
      <c r="K91" s="3"/>
      <c r="L91" s="3"/>
      <c r="M91" s="12">
        <f t="shared" si="16"/>
        <v>0</v>
      </c>
      <c r="N91" s="13">
        <f t="shared" si="17"/>
        <v>0</v>
      </c>
      <c r="O91" s="14" t="str">
        <f t="shared" si="12"/>
        <v/>
      </c>
      <c r="P91" s="11"/>
      <c r="Q91" s="70"/>
      <c r="R91" s="11"/>
      <c r="S91" s="71">
        <f t="shared" si="18"/>
        <v>0</v>
      </c>
      <c r="T91" s="72" t="str">
        <f t="shared" si="13"/>
        <v/>
      </c>
      <c r="U91" s="11"/>
      <c r="V91" s="78"/>
      <c r="W91" s="11"/>
      <c r="X91" s="71">
        <f t="shared" si="19"/>
        <v>0</v>
      </c>
      <c r="Y91" s="72" t="str">
        <f t="shared" si="14"/>
        <v/>
      </c>
      <c r="Z91" s="11"/>
    </row>
    <row r="92" spans="1:26" x14ac:dyDescent="0.35">
      <c r="A92" s="3"/>
      <c r="B92" s="4"/>
      <c r="C92" s="3"/>
      <c r="D92" s="3"/>
      <c r="E92" s="3"/>
      <c r="F92" s="12">
        <f t="shared" si="10"/>
        <v>0</v>
      </c>
      <c r="G92" s="13">
        <f t="shared" si="15"/>
        <v>0</v>
      </c>
      <c r="H92" s="14" t="str">
        <f t="shared" si="11"/>
        <v/>
      </c>
      <c r="I92" s="11"/>
      <c r="J92" s="78"/>
      <c r="K92" s="3"/>
      <c r="L92" s="3"/>
      <c r="M92" s="12">
        <f t="shared" si="16"/>
        <v>0</v>
      </c>
      <c r="N92" s="13">
        <f t="shared" si="17"/>
        <v>0</v>
      </c>
      <c r="O92" s="14" t="str">
        <f t="shared" si="12"/>
        <v/>
      </c>
      <c r="P92" s="11"/>
      <c r="Q92" s="70"/>
      <c r="R92" s="11"/>
      <c r="S92" s="71">
        <f t="shared" si="18"/>
        <v>0</v>
      </c>
      <c r="T92" s="72" t="str">
        <f t="shared" si="13"/>
        <v/>
      </c>
      <c r="U92" s="11"/>
      <c r="V92" s="78"/>
      <c r="W92" s="11"/>
      <c r="X92" s="71">
        <f t="shared" si="19"/>
        <v>0</v>
      </c>
      <c r="Y92" s="72" t="str">
        <f t="shared" si="14"/>
        <v/>
      </c>
      <c r="Z92" s="11"/>
    </row>
    <row r="93" spans="1:26" x14ac:dyDescent="0.35">
      <c r="A93" s="3"/>
      <c r="B93" s="4"/>
      <c r="C93" s="3"/>
      <c r="D93" s="3"/>
      <c r="E93" s="3"/>
      <c r="F93" s="12">
        <f t="shared" si="10"/>
        <v>0</v>
      </c>
      <c r="G93" s="13">
        <f t="shared" si="15"/>
        <v>0</v>
      </c>
      <c r="H93" s="14" t="str">
        <f t="shared" si="11"/>
        <v/>
      </c>
      <c r="I93" s="11"/>
      <c r="J93" s="78"/>
      <c r="K93" s="3"/>
      <c r="L93" s="3"/>
      <c r="M93" s="12">
        <f t="shared" si="16"/>
        <v>0</v>
      </c>
      <c r="N93" s="13">
        <f t="shared" si="17"/>
        <v>0</v>
      </c>
      <c r="O93" s="14" t="str">
        <f t="shared" si="12"/>
        <v/>
      </c>
      <c r="P93" s="11"/>
      <c r="Q93" s="70"/>
      <c r="R93" s="11"/>
      <c r="S93" s="71">
        <f t="shared" si="18"/>
        <v>0</v>
      </c>
      <c r="T93" s="72" t="str">
        <f t="shared" si="13"/>
        <v/>
      </c>
      <c r="U93" s="11"/>
      <c r="V93" s="78"/>
      <c r="W93" s="11"/>
      <c r="X93" s="71">
        <f t="shared" si="19"/>
        <v>0</v>
      </c>
      <c r="Y93" s="72" t="str">
        <f t="shared" si="14"/>
        <v/>
      </c>
      <c r="Z93" s="11"/>
    </row>
    <row r="94" spans="1:26" x14ac:dyDescent="0.35">
      <c r="A94" s="3"/>
      <c r="B94" s="4"/>
      <c r="C94" s="3"/>
      <c r="D94" s="3"/>
      <c r="E94" s="3"/>
      <c r="F94" s="12">
        <f t="shared" si="10"/>
        <v>0</v>
      </c>
      <c r="G94" s="13">
        <f t="shared" si="15"/>
        <v>0</v>
      </c>
      <c r="H94" s="14" t="str">
        <f t="shared" si="11"/>
        <v/>
      </c>
      <c r="I94" s="11"/>
      <c r="J94" s="78"/>
      <c r="K94" s="3"/>
      <c r="L94" s="3"/>
      <c r="M94" s="12">
        <f t="shared" si="16"/>
        <v>0</v>
      </c>
      <c r="N94" s="13">
        <f t="shared" si="17"/>
        <v>0</v>
      </c>
      <c r="O94" s="14" t="str">
        <f t="shared" si="12"/>
        <v/>
      </c>
      <c r="P94" s="11"/>
      <c r="Q94" s="70"/>
      <c r="R94" s="11"/>
      <c r="S94" s="71">
        <f t="shared" si="18"/>
        <v>0</v>
      </c>
      <c r="T94" s="72" t="str">
        <f t="shared" si="13"/>
        <v/>
      </c>
      <c r="U94" s="11"/>
      <c r="V94" s="78"/>
      <c r="W94" s="11"/>
      <c r="X94" s="71">
        <f t="shared" si="19"/>
        <v>0</v>
      </c>
      <c r="Y94" s="72" t="str">
        <f t="shared" si="14"/>
        <v/>
      </c>
      <c r="Z94" s="11"/>
    </row>
    <row r="95" spans="1:26" x14ac:dyDescent="0.35">
      <c r="A95" s="3"/>
      <c r="B95" s="4"/>
      <c r="C95" s="3"/>
      <c r="D95" s="3"/>
      <c r="E95" s="3"/>
      <c r="F95" s="12">
        <f t="shared" si="10"/>
        <v>0</v>
      </c>
      <c r="G95" s="13">
        <f t="shared" si="15"/>
        <v>0</v>
      </c>
      <c r="H95" s="14" t="str">
        <f t="shared" si="11"/>
        <v/>
      </c>
      <c r="I95" s="11"/>
      <c r="J95" s="78"/>
      <c r="K95" s="3"/>
      <c r="L95" s="3"/>
      <c r="M95" s="12">
        <f t="shared" si="16"/>
        <v>0</v>
      </c>
      <c r="N95" s="13">
        <f t="shared" si="17"/>
        <v>0</v>
      </c>
      <c r="O95" s="14" t="str">
        <f t="shared" si="12"/>
        <v/>
      </c>
      <c r="P95" s="11"/>
      <c r="Q95" s="70"/>
      <c r="R95" s="11"/>
      <c r="S95" s="71">
        <f t="shared" si="18"/>
        <v>0</v>
      </c>
      <c r="T95" s="72" t="str">
        <f t="shared" si="13"/>
        <v/>
      </c>
      <c r="U95" s="11"/>
      <c r="V95" s="78"/>
      <c r="W95" s="11"/>
      <c r="X95" s="71">
        <f t="shared" si="19"/>
        <v>0</v>
      </c>
      <c r="Y95" s="72" t="str">
        <f t="shared" si="14"/>
        <v/>
      </c>
      <c r="Z95" s="11"/>
    </row>
    <row r="96" spans="1:26" x14ac:dyDescent="0.35">
      <c r="A96" s="3"/>
      <c r="B96" s="4"/>
      <c r="C96" s="3"/>
      <c r="D96" s="3"/>
      <c r="E96" s="3"/>
      <c r="F96" s="12">
        <f t="shared" si="10"/>
        <v>0</v>
      </c>
      <c r="G96" s="13">
        <f t="shared" si="15"/>
        <v>0</v>
      </c>
      <c r="H96" s="14" t="str">
        <f t="shared" si="11"/>
        <v/>
      </c>
      <c r="I96" s="11"/>
      <c r="J96" s="78"/>
      <c r="K96" s="3"/>
      <c r="L96" s="3"/>
      <c r="M96" s="12">
        <f t="shared" si="16"/>
        <v>0</v>
      </c>
      <c r="N96" s="13">
        <f t="shared" si="17"/>
        <v>0</v>
      </c>
      <c r="O96" s="14" t="str">
        <f t="shared" si="12"/>
        <v/>
      </c>
      <c r="P96" s="11"/>
      <c r="Q96" s="70"/>
      <c r="R96" s="11"/>
      <c r="S96" s="71">
        <f t="shared" si="18"/>
        <v>0</v>
      </c>
      <c r="T96" s="72" t="str">
        <f t="shared" si="13"/>
        <v/>
      </c>
      <c r="U96" s="11"/>
      <c r="V96" s="78"/>
      <c r="W96" s="11"/>
      <c r="X96" s="71">
        <f t="shared" si="19"/>
        <v>0</v>
      </c>
      <c r="Y96" s="72" t="str">
        <f t="shared" si="14"/>
        <v/>
      </c>
      <c r="Z96" s="11"/>
    </row>
    <row r="97" spans="1:26" x14ac:dyDescent="0.35">
      <c r="A97" s="3"/>
      <c r="B97" s="4"/>
      <c r="C97" s="3"/>
      <c r="D97" s="3"/>
      <c r="E97" s="3"/>
      <c r="F97" s="12">
        <f t="shared" si="10"/>
        <v>0</v>
      </c>
      <c r="G97" s="13">
        <f t="shared" si="15"/>
        <v>0</v>
      </c>
      <c r="H97" s="14" t="str">
        <f t="shared" si="11"/>
        <v/>
      </c>
      <c r="I97" s="11"/>
      <c r="J97" s="78"/>
      <c r="K97" s="3"/>
      <c r="L97" s="3"/>
      <c r="M97" s="12">
        <f t="shared" si="16"/>
        <v>0</v>
      </c>
      <c r="N97" s="13">
        <f t="shared" si="17"/>
        <v>0</v>
      </c>
      <c r="O97" s="14" t="str">
        <f t="shared" si="12"/>
        <v/>
      </c>
      <c r="P97" s="11"/>
      <c r="Q97" s="70"/>
      <c r="R97" s="11"/>
      <c r="S97" s="71">
        <f t="shared" si="18"/>
        <v>0</v>
      </c>
      <c r="T97" s="72" t="str">
        <f t="shared" si="13"/>
        <v/>
      </c>
      <c r="U97" s="11"/>
      <c r="V97" s="78"/>
      <c r="W97" s="11"/>
      <c r="X97" s="71">
        <f t="shared" si="19"/>
        <v>0</v>
      </c>
      <c r="Y97" s="72" t="str">
        <f t="shared" si="14"/>
        <v/>
      </c>
      <c r="Z97" s="11"/>
    </row>
    <row r="98" spans="1:26" x14ac:dyDescent="0.35">
      <c r="A98" s="3"/>
      <c r="B98" s="4"/>
      <c r="C98" s="3"/>
      <c r="D98" s="3"/>
      <c r="E98" s="3"/>
      <c r="F98" s="12">
        <f t="shared" si="10"/>
        <v>0</v>
      </c>
      <c r="G98" s="13">
        <f t="shared" si="15"/>
        <v>0</v>
      </c>
      <c r="H98" s="14" t="str">
        <f t="shared" si="11"/>
        <v/>
      </c>
      <c r="I98" s="11"/>
      <c r="J98" s="78"/>
      <c r="K98" s="3"/>
      <c r="L98" s="3"/>
      <c r="M98" s="12">
        <f t="shared" si="16"/>
        <v>0</v>
      </c>
      <c r="N98" s="13">
        <f t="shared" si="17"/>
        <v>0</v>
      </c>
      <c r="O98" s="14" t="str">
        <f t="shared" si="12"/>
        <v/>
      </c>
      <c r="P98" s="11"/>
      <c r="Q98" s="70"/>
      <c r="R98" s="11"/>
      <c r="S98" s="71">
        <f t="shared" si="18"/>
        <v>0</v>
      </c>
      <c r="T98" s="72" t="str">
        <f t="shared" si="13"/>
        <v/>
      </c>
      <c r="U98" s="11"/>
      <c r="V98" s="78"/>
      <c r="W98" s="11"/>
      <c r="X98" s="71">
        <f t="shared" si="19"/>
        <v>0</v>
      </c>
      <c r="Y98" s="72" t="str">
        <f t="shared" si="14"/>
        <v/>
      </c>
      <c r="Z98" s="11"/>
    </row>
    <row r="99" spans="1:26" x14ac:dyDescent="0.35">
      <c r="A99" s="3"/>
      <c r="B99" s="4"/>
      <c r="C99" s="3"/>
      <c r="D99" s="3"/>
      <c r="E99" s="3"/>
      <c r="F99" s="12">
        <f t="shared" si="10"/>
        <v>0</v>
      </c>
      <c r="G99" s="13">
        <f t="shared" si="15"/>
        <v>0</v>
      </c>
      <c r="H99" s="14" t="str">
        <f t="shared" si="11"/>
        <v/>
      </c>
      <c r="I99" s="11"/>
      <c r="J99" s="78"/>
      <c r="K99" s="3"/>
      <c r="L99" s="3"/>
      <c r="M99" s="12">
        <f t="shared" si="16"/>
        <v>0</v>
      </c>
      <c r="N99" s="13">
        <f t="shared" si="17"/>
        <v>0</v>
      </c>
      <c r="O99" s="14" t="str">
        <f t="shared" si="12"/>
        <v/>
      </c>
      <c r="P99" s="11"/>
      <c r="Q99" s="70"/>
      <c r="R99" s="11"/>
      <c r="S99" s="71">
        <f t="shared" si="18"/>
        <v>0</v>
      </c>
      <c r="T99" s="72" t="str">
        <f t="shared" si="13"/>
        <v/>
      </c>
      <c r="U99" s="11"/>
      <c r="V99" s="78"/>
      <c r="W99" s="11"/>
      <c r="X99" s="71">
        <f t="shared" si="19"/>
        <v>0</v>
      </c>
      <c r="Y99" s="72" t="str">
        <f t="shared" si="14"/>
        <v/>
      </c>
      <c r="Z99" s="11"/>
    </row>
    <row r="100" spans="1:26" x14ac:dyDescent="0.35">
      <c r="A100" s="3"/>
      <c r="B100" s="4"/>
      <c r="C100" s="3"/>
      <c r="D100" s="3"/>
      <c r="E100" s="3"/>
      <c r="F100" s="12">
        <f t="shared" si="10"/>
        <v>0</v>
      </c>
      <c r="G100" s="13">
        <f t="shared" si="15"/>
        <v>0</v>
      </c>
      <c r="H100" s="14" t="str">
        <f t="shared" si="11"/>
        <v/>
      </c>
      <c r="I100" s="11"/>
      <c r="J100" s="78"/>
      <c r="K100" s="3"/>
      <c r="L100" s="3"/>
      <c r="M100" s="12">
        <f t="shared" si="16"/>
        <v>0</v>
      </c>
      <c r="N100" s="13">
        <f t="shared" si="17"/>
        <v>0</v>
      </c>
      <c r="O100" s="14" t="str">
        <f t="shared" si="12"/>
        <v/>
      </c>
      <c r="P100" s="11"/>
      <c r="Q100" s="70"/>
      <c r="R100" s="11"/>
      <c r="S100" s="71">
        <f t="shared" si="18"/>
        <v>0</v>
      </c>
      <c r="T100" s="72" t="str">
        <f t="shared" si="13"/>
        <v/>
      </c>
      <c r="U100" s="11"/>
      <c r="V100" s="78"/>
      <c r="W100" s="11"/>
      <c r="X100" s="71">
        <f t="shared" si="19"/>
        <v>0</v>
      </c>
      <c r="Y100" s="72" t="str">
        <f t="shared" si="14"/>
        <v/>
      </c>
      <c r="Z100" s="11"/>
    </row>
    <row r="101" spans="1:26" x14ac:dyDescent="0.35">
      <c r="A101" s="3"/>
      <c r="B101" s="4"/>
      <c r="C101" s="3"/>
      <c r="D101" s="3"/>
      <c r="E101" s="3"/>
      <c r="F101" s="12">
        <f t="shared" si="10"/>
        <v>0</v>
      </c>
      <c r="G101" s="13">
        <f t="shared" si="15"/>
        <v>0</v>
      </c>
      <c r="H101" s="14" t="str">
        <f t="shared" si="11"/>
        <v/>
      </c>
      <c r="I101" s="11"/>
      <c r="J101" s="78"/>
      <c r="K101" s="3"/>
      <c r="L101" s="3"/>
      <c r="M101" s="12">
        <f t="shared" si="16"/>
        <v>0</v>
      </c>
      <c r="N101" s="13">
        <f t="shared" si="17"/>
        <v>0</v>
      </c>
      <c r="O101" s="14" t="str">
        <f t="shared" si="12"/>
        <v/>
      </c>
      <c r="P101" s="11"/>
      <c r="Q101" s="70"/>
      <c r="R101" s="11"/>
      <c r="S101" s="71">
        <f t="shared" si="18"/>
        <v>0</v>
      </c>
      <c r="T101" s="72" t="str">
        <f t="shared" si="13"/>
        <v/>
      </c>
      <c r="U101" s="11"/>
      <c r="V101" s="78"/>
      <c r="W101" s="11"/>
      <c r="X101" s="71">
        <f t="shared" si="19"/>
        <v>0</v>
      </c>
      <c r="Y101" s="72" t="str">
        <f t="shared" si="14"/>
        <v/>
      </c>
      <c r="Z101" s="11"/>
    </row>
    <row r="102" spans="1:26" x14ac:dyDescent="0.35">
      <c r="A102" s="3"/>
      <c r="B102" s="4"/>
      <c r="C102" s="3"/>
      <c r="D102" s="3"/>
      <c r="E102" s="3"/>
      <c r="F102" s="12">
        <f t="shared" si="10"/>
        <v>0</v>
      </c>
      <c r="G102" s="13">
        <f t="shared" si="15"/>
        <v>0</v>
      </c>
      <c r="H102" s="14" t="str">
        <f t="shared" si="11"/>
        <v/>
      </c>
      <c r="I102" s="11"/>
      <c r="J102" s="78"/>
      <c r="K102" s="3"/>
      <c r="L102" s="3"/>
      <c r="M102" s="12">
        <f t="shared" si="16"/>
        <v>0</v>
      </c>
      <c r="N102" s="13">
        <f t="shared" si="17"/>
        <v>0</v>
      </c>
      <c r="O102" s="14" t="str">
        <f t="shared" si="12"/>
        <v/>
      </c>
      <c r="P102" s="11"/>
      <c r="Q102" s="70"/>
      <c r="R102" s="11"/>
      <c r="S102" s="71">
        <f t="shared" si="18"/>
        <v>0</v>
      </c>
      <c r="T102" s="72" t="str">
        <f t="shared" si="13"/>
        <v/>
      </c>
      <c r="U102" s="11"/>
      <c r="V102" s="78"/>
      <c r="W102" s="11"/>
      <c r="X102" s="71">
        <f t="shared" si="19"/>
        <v>0</v>
      </c>
      <c r="Y102" s="72" t="str">
        <f t="shared" si="14"/>
        <v/>
      </c>
      <c r="Z102" s="11"/>
    </row>
    <row r="103" spans="1:26" x14ac:dyDescent="0.35">
      <c r="A103" s="3"/>
      <c r="B103" s="4"/>
      <c r="C103" s="3"/>
      <c r="D103" s="3"/>
      <c r="E103" s="3"/>
      <c r="F103" s="12">
        <f t="shared" si="10"/>
        <v>0</v>
      </c>
      <c r="G103" s="13">
        <f t="shared" si="15"/>
        <v>0</v>
      </c>
      <c r="H103" s="14" t="str">
        <f t="shared" si="11"/>
        <v/>
      </c>
      <c r="I103" s="11"/>
      <c r="J103" s="78"/>
      <c r="K103" s="3"/>
      <c r="L103" s="3"/>
      <c r="M103" s="12">
        <f t="shared" si="16"/>
        <v>0</v>
      </c>
      <c r="N103" s="13">
        <f t="shared" si="17"/>
        <v>0</v>
      </c>
      <c r="O103" s="14" t="str">
        <f t="shared" si="12"/>
        <v/>
      </c>
      <c r="P103" s="11"/>
      <c r="Q103" s="70"/>
      <c r="R103" s="11"/>
      <c r="S103" s="71">
        <f t="shared" si="18"/>
        <v>0</v>
      </c>
      <c r="T103" s="72" t="str">
        <f t="shared" si="13"/>
        <v/>
      </c>
      <c r="U103" s="11"/>
      <c r="V103" s="78"/>
      <c r="W103" s="11"/>
      <c r="X103" s="71">
        <f t="shared" si="19"/>
        <v>0</v>
      </c>
      <c r="Y103" s="72" t="str">
        <f t="shared" si="14"/>
        <v/>
      </c>
      <c r="Z103" s="11"/>
    </row>
    <row r="104" spans="1:26" x14ac:dyDescent="0.35">
      <c r="A104" s="3"/>
      <c r="B104" s="4"/>
      <c r="C104" s="3"/>
      <c r="D104" s="3"/>
      <c r="E104" s="3"/>
      <c r="F104" s="12">
        <f t="shared" si="10"/>
        <v>0</v>
      </c>
      <c r="G104" s="13">
        <f t="shared" si="15"/>
        <v>0</v>
      </c>
      <c r="H104" s="14" t="str">
        <f t="shared" si="11"/>
        <v/>
      </c>
      <c r="I104" s="11"/>
      <c r="J104" s="78"/>
      <c r="K104" s="3"/>
      <c r="L104" s="3"/>
      <c r="M104" s="12">
        <f t="shared" si="16"/>
        <v>0</v>
      </c>
      <c r="N104" s="13">
        <f t="shared" si="17"/>
        <v>0</v>
      </c>
      <c r="O104" s="14" t="str">
        <f t="shared" si="12"/>
        <v/>
      </c>
      <c r="P104" s="11"/>
      <c r="Q104" s="70"/>
      <c r="R104" s="11"/>
      <c r="S104" s="71">
        <f t="shared" si="18"/>
        <v>0</v>
      </c>
      <c r="T104" s="72" t="str">
        <f t="shared" si="13"/>
        <v/>
      </c>
      <c r="U104" s="11"/>
      <c r="V104" s="78"/>
      <c r="W104" s="11"/>
      <c r="X104" s="71">
        <f t="shared" si="19"/>
        <v>0</v>
      </c>
      <c r="Y104" s="72" t="str">
        <f t="shared" si="14"/>
        <v/>
      </c>
      <c r="Z104" s="11"/>
    </row>
    <row r="105" spans="1:26" x14ac:dyDescent="0.35">
      <c r="A105" s="3"/>
      <c r="B105" s="4"/>
      <c r="C105" s="3"/>
      <c r="D105" s="3"/>
      <c r="E105" s="3"/>
      <c r="F105" s="12">
        <f t="shared" si="10"/>
        <v>0</v>
      </c>
      <c r="G105" s="13">
        <f t="shared" si="15"/>
        <v>0</v>
      </c>
      <c r="H105" s="14" t="str">
        <f t="shared" si="11"/>
        <v/>
      </c>
      <c r="I105" s="11"/>
      <c r="J105" s="78"/>
      <c r="K105" s="3"/>
      <c r="L105" s="3"/>
      <c r="M105" s="12">
        <f t="shared" si="16"/>
        <v>0</v>
      </c>
      <c r="N105" s="13">
        <f t="shared" si="17"/>
        <v>0</v>
      </c>
      <c r="O105" s="14" t="str">
        <f t="shared" si="12"/>
        <v/>
      </c>
      <c r="P105" s="11"/>
      <c r="Q105" s="70"/>
      <c r="R105" s="11"/>
      <c r="S105" s="71">
        <f t="shared" si="18"/>
        <v>0</v>
      </c>
      <c r="T105" s="72" t="str">
        <f t="shared" si="13"/>
        <v/>
      </c>
      <c r="U105" s="11"/>
      <c r="V105" s="78"/>
      <c r="W105" s="11"/>
      <c r="X105" s="71">
        <f t="shared" si="19"/>
        <v>0</v>
      </c>
      <c r="Y105" s="72" t="str">
        <f t="shared" si="14"/>
        <v/>
      </c>
      <c r="Z105" s="11"/>
    </row>
    <row r="106" spans="1:26" x14ac:dyDescent="0.35">
      <c r="A106" s="3"/>
      <c r="B106" s="4"/>
      <c r="C106" s="3"/>
      <c r="D106" s="3"/>
      <c r="E106" s="3"/>
      <c r="F106" s="12">
        <f t="shared" si="10"/>
        <v>0</v>
      </c>
      <c r="G106" s="13">
        <f t="shared" si="15"/>
        <v>0</v>
      </c>
      <c r="H106" s="14" t="str">
        <f t="shared" si="11"/>
        <v/>
      </c>
      <c r="I106" s="11"/>
      <c r="J106" s="78"/>
      <c r="K106" s="3"/>
      <c r="L106" s="3"/>
      <c r="M106" s="12">
        <f t="shared" si="16"/>
        <v>0</v>
      </c>
      <c r="N106" s="13">
        <f t="shared" si="17"/>
        <v>0</v>
      </c>
      <c r="O106" s="14" t="str">
        <f t="shared" si="12"/>
        <v/>
      </c>
      <c r="P106" s="11"/>
      <c r="Q106" s="70"/>
      <c r="R106" s="11"/>
      <c r="S106" s="71">
        <f t="shared" si="18"/>
        <v>0</v>
      </c>
      <c r="T106" s="72" t="str">
        <f t="shared" si="13"/>
        <v/>
      </c>
      <c r="U106" s="11"/>
      <c r="V106" s="78"/>
      <c r="W106" s="11"/>
      <c r="X106" s="71">
        <f t="shared" si="19"/>
        <v>0</v>
      </c>
      <c r="Y106" s="72" t="str">
        <f t="shared" si="14"/>
        <v/>
      </c>
      <c r="Z106" s="11"/>
    </row>
    <row r="107" spans="1:26" x14ac:dyDescent="0.35">
      <c r="A107" s="3"/>
      <c r="B107" s="4"/>
      <c r="C107" s="3"/>
      <c r="D107" s="3"/>
      <c r="E107" s="3"/>
      <c r="F107" s="12">
        <f t="shared" si="10"/>
        <v>0</v>
      </c>
      <c r="G107" s="13">
        <f t="shared" si="15"/>
        <v>0</v>
      </c>
      <c r="H107" s="14" t="str">
        <f t="shared" si="11"/>
        <v/>
      </c>
      <c r="I107" s="11"/>
      <c r="J107" s="78"/>
      <c r="K107" s="3"/>
      <c r="L107" s="3"/>
      <c r="M107" s="12">
        <f t="shared" si="16"/>
        <v>0</v>
      </c>
      <c r="N107" s="13">
        <f t="shared" si="17"/>
        <v>0</v>
      </c>
      <c r="O107" s="14" t="str">
        <f t="shared" si="12"/>
        <v/>
      </c>
      <c r="P107" s="11"/>
      <c r="Q107" s="70"/>
      <c r="R107" s="11"/>
      <c r="S107" s="71">
        <f t="shared" si="18"/>
        <v>0</v>
      </c>
      <c r="T107" s="72" t="str">
        <f t="shared" si="13"/>
        <v/>
      </c>
      <c r="U107" s="11"/>
      <c r="V107" s="78"/>
      <c r="W107" s="11"/>
      <c r="X107" s="71">
        <f t="shared" si="19"/>
        <v>0</v>
      </c>
      <c r="Y107" s="72" t="str">
        <f t="shared" si="14"/>
        <v/>
      </c>
      <c r="Z107" s="11"/>
    </row>
    <row r="108" spans="1:26" x14ac:dyDescent="0.35">
      <c r="A108" s="3"/>
      <c r="B108" s="4"/>
      <c r="C108" s="3"/>
      <c r="D108" s="3"/>
      <c r="E108" s="3"/>
      <c r="F108" s="12">
        <f t="shared" si="10"/>
        <v>0</v>
      </c>
      <c r="G108" s="13">
        <f t="shared" si="15"/>
        <v>0</v>
      </c>
      <c r="H108" s="14" t="str">
        <f t="shared" si="11"/>
        <v/>
      </c>
      <c r="I108" s="11"/>
      <c r="J108" s="78"/>
      <c r="K108" s="3"/>
      <c r="L108" s="3"/>
      <c r="M108" s="12">
        <f t="shared" si="16"/>
        <v>0</v>
      </c>
      <c r="N108" s="13">
        <f t="shared" si="17"/>
        <v>0</v>
      </c>
      <c r="O108" s="14" t="str">
        <f t="shared" si="12"/>
        <v/>
      </c>
      <c r="P108" s="11"/>
      <c r="Q108" s="70"/>
      <c r="R108" s="11"/>
      <c r="S108" s="71">
        <f t="shared" si="18"/>
        <v>0</v>
      </c>
      <c r="T108" s="72" t="str">
        <f t="shared" si="13"/>
        <v/>
      </c>
      <c r="U108" s="11"/>
      <c r="V108" s="78"/>
      <c r="W108" s="11"/>
      <c r="X108" s="71">
        <f t="shared" si="19"/>
        <v>0</v>
      </c>
      <c r="Y108" s="72" t="str">
        <f t="shared" si="14"/>
        <v/>
      </c>
      <c r="Z108" s="11"/>
    </row>
    <row r="109" spans="1:26" x14ac:dyDescent="0.35">
      <c r="A109" s="3"/>
      <c r="B109" s="4"/>
      <c r="C109" s="3"/>
      <c r="D109" s="3"/>
      <c r="E109" s="3"/>
      <c r="F109" s="12">
        <f t="shared" si="10"/>
        <v>0</v>
      </c>
      <c r="G109" s="13">
        <f t="shared" si="15"/>
        <v>0</v>
      </c>
      <c r="H109" s="14" t="str">
        <f t="shared" si="11"/>
        <v/>
      </c>
      <c r="I109" s="11"/>
      <c r="J109" s="78"/>
      <c r="K109" s="3"/>
      <c r="L109" s="3"/>
      <c r="M109" s="12">
        <f t="shared" si="16"/>
        <v>0</v>
      </c>
      <c r="N109" s="13">
        <f t="shared" si="17"/>
        <v>0</v>
      </c>
      <c r="O109" s="14" t="str">
        <f t="shared" si="12"/>
        <v/>
      </c>
      <c r="P109" s="11"/>
      <c r="Q109" s="70"/>
      <c r="R109" s="11"/>
      <c r="S109" s="71">
        <f t="shared" si="18"/>
        <v>0</v>
      </c>
      <c r="T109" s="72" t="str">
        <f t="shared" si="13"/>
        <v/>
      </c>
      <c r="U109" s="11"/>
      <c r="V109" s="78"/>
      <c r="W109" s="11"/>
      <c r="X109" s="71">
        <f t="shared" si="19"/>
        <v>0</v>
      </c>
      <c r="Y109" s="72" t="str">
        <f t="shared" si="14"/>
        <v/>
      </c>
      <c r="Z109" s="11"/>
    </row>
    <row r="110" spans="1:26" x14ac:dyDescent="0.35">
      <c r="A110" s="3"/>
      <c r="B110" s="4"/>
      <c r="C110" s="3"/>
      <c r="D110" s="3"/>
      <c r="E110" s="3"/>
      <c r="F110" s="12">
        <f t="shared" si="10"/>
        <v>0</v>
      </c>
      <c r="G110" s="13">
        <f t="shared" si="15"/>
        <v>0</v>
      </c>
      <c r="H110" s="14" t="str">
        <f t="shared" si="11"/>
        <v/>
      </c>
      <c r="I110" s="11"/>
      <c r="J110" s="78"/>
      <c r="K110" s="3"/>
      <c r="L110" s="3"/>
      <c r="M110" s="12">
        <f t="shared" si="16"/>
        <v>0</v>
      </c>
      <c r="N110" s="13">
        <f t="shared" si="17"/>
        <v>0</v>
      </c>
      <c r="O110" s="14" t="str">
        <f t="shared" si="12"/>
        <v/>
      </c>
      <c r="P110" s="11"/>
      <c r="Q110" s="70"/>
      <c r="R110" s="11"/>
      <c r="S110" s="71">
        <f t="shared" si="18"/>
        <v>0</v>
      </c>
      <c r="T110" s="72" t="str">
        <f t="shared" si="13"/>
        <v/>
      </c>
      <c r="U110" s="11"/>
      <c r="V110" s="78"/>
      <c r="W110" s="11"/>
      <c r="X110" s="71">
        <f t="shared" si="19"/>
        <v>0</v>
      </c>
      <c r="Y110" s="72" t="str">
        <f t="shared" si="14"/>
        <v/>
      </c>
      <c r="Z110" s="11"/>
    </row>
    <row r="111" spans="1:26" x14ac:dyDescent="0.35">
      <c r="A111" s="3"/>
      <c r="B111" s="4"/>
      <c r="C111" s="3"/>
      <c r="D111" s="3"/>
      <c r="E111" s="3"/>
      <c r="F111" s="12">
        <f t="shared" si="10"/>
        <v>0</v>
      </c>
      <c r="G111" s="13">
        <f t="shared" si="15"/>
        <v>0</v>
      </c>
      <c r="H111" s="14" t="str">
        <f t="shared" si="11"/>
        <v/>
      </c>
      <c r="I111" s="11"/>
      <c r="J111" s="78"/>
      <c r="K111" s="3"/>
      <c r="L111" s="3"/>
      <c r="M111" s="12">
        <f t="shared" si="16"/>
        <v>0</v>
      </c>
      <c r="N111" s="13">
        <f t="shared" si="17"/>
        <v>0</v>
      </c>
      <c r="O111" s="14" t="str">
        <f t="shared" si="12"/>
        <v/>
      </c>
      <c r="P111" s="11"/>
      <c r="Q111" s="70"/>
      <c r="R111" s="11"/>
      <c r="S111" s="71">
        <f t="shared" si="18"/>
        <v>0</v>
      </c>
      <c r="T111" s="72" t="str">
        <f t="shared" si="13"/>
        <v/>
      </c>
      <c r="U111" s="11"/>
      <c r="V111" s="78"/>
      <c r="W111" s="11"/>
      <c r="X111" s="71">
        <f t="shared" si="19"/>
        <v>0</v>
      </c>
      <c r="Y111" s="72" t="str">
        <f t="shared" si="14"/>
        <v/>
      </c>
      <c r="Z111" s="11"/>
    </row>
    <row r="112" spans="1:26" x14ac:dyDescent="0.35">
      <c r="A112" s="3"/>
      <c r="B112" s="4"/>
      <c r="C112" s="3"/>
      <c r="D112" s="3"/>
      <c r="E112" s="3"/>
      <c r="F112" s="12">
        <f t="shared" si="10"/>
        <v>0</v>
      </c>
      <c r="G112" s="13">
        <f t="shared" si="15"/>
        <v>0</v>
      </c>
      <c r="H112" s="14" t="str">
        <f t="shared" si="11"/>
        <v/>
      </c>
      <c r="I112" s="11"/>
      <c r="J112" s="78"/>
      <c r="K112" s="3"/>
      <c r="L112" s="3"/>
      <c r="M112" s="12">
        <f t="shared" si="16"/>
        <v>0</v>
      </c>
      <c r="N112" s="13">
        <f t="shared" si="17"/>
        <v>0</v>
      </c>
      <c r="O112" s="14" t="str">
        <f t="shared" si="12"/>
        <v/>
      </c>
      <c r="P112" s="11"/>
      <c r="Q112" s="70"/>
      <c r="R112" s="11"/>
      <c r="S112" s="71">
        <f t="shared" si="18"/>
        <v>0</v>
      </c>
      <c r="T112" s="72" t="str">
        <f t="shared" si="13"/>
        <v/>
      </c>
      <c r="U112" s="11"/>
      <c r="V112" s="78"/>
      <c r="W112" s="11"/>
      <c r="X112" s="71">
        <f t="shared" si="19"/>
        <v>0</v>
      </c>
      <c r="Y112" s="72" t="str">
        <f t="shared" si="14"/>
        <v/>
      </c>
      <c r="Z112" s="11"/>
    </row>
    <row r="113" spans="1:26" x14ac:dyDescent="0.35">
      <c r="A113" s="3"/>
      <c r="B113" s="4"/>
      <c r="C113" s="3"/>
      <c r="D113" s="3"/>
      <c r="E113" s="3"/>
      <c r="F113" s="12">
        <f t="shared" si="10"/>
        <v>0</v>
      </c>
      <c r="G113" s="13">
        <f t="shared" si="15"/>
        <v>0</v>
      </c>
      <c r="H113" s="14" t="str">
        <f t="shared" si="11"/>
        <v/>
      </c>
      <c r="I113" s="11"/>
      <c r="J113" s="78"/>
      <c r="K113" s="3"/>
      <c r="L113" s="3"/>
      <c r="M113" s="12">
        <f t="shared" si="16"/>
        <v>0</v>
      </c>
      <c r="N113" s="13">
        <f t="shared" si="17"/>
        <v>0</v>
      </c>
      <c r="O113" s="14" t="str">
        <f t="shared" si="12"/>
        <v/>
      </c>
      <c r="P113" s="11"/>
      <c r="Q113" s="70"/>
      <c r="R113" s="11"/>
      <c r="S113" s="71">
        <f t="shared" si="18"/>
        <v>0</v>
      </c>
      <c r="T113" s="72" t="str">
        <f t="shared" si="13"/>
        <v/>
      </c>
      <c r="U113" s="11"/>
      <c r="V113" s="78"/>
      <c r="W113" s="11"/>
      <c r="X113" s="71">
        <f t="shared" si="19"/>
        <v>0</v>
      </c>
      <c r="Y113" s="72" t="str">
        <f t="shared" si="14"/>
        <v/>
      </c>
      <c r="Z113" s="11"/>
    </row>
    <row r="114" spans="1:26" x14ac:dyDescent="0.35">
      <c r="A114" s="3"/>
      <c r="B114" s="4"/>
      <c r="C114" s="3"/>
      <c r="D114" s="3"/>
      <c r="E114" s="3"/>
      <c r="F114" s="12">
        <f t="shared" si="10"/>
        <v>0</v>
      </c>
      <c r="G114" s="13">
        <f t="shared" si="15"/>
        <v>0</v>
      </c>
      <c r="H114" s="14" t="str">
        <f t="shared" si="11"/>
        <v/>
      </c>
      <c r="I114" s="11"/>
      <c r="J114" s="78"/>
      <c r="K114" s="3"/>
      <c r="L114" s="3"/>
      <c r="M114" s="12">
        <f t="shared" si="16"/>
        <v>0</v>
      </c>
      <c r="N114" s="13">
        <f t="shared" si="17"/>
        <v>0</v>
      </c>
      <c r="O114" s="14" t="str">
        <f t="shared" si="12"/>
        <v/>
      </c>
      <c r="P114" s="11"/>
      <c r="Q114" s="70"/>
      <c r="R114" s="11"/>
      <c r="S114" s="71">
        <f t="shared" si="18"/>
        <v>0</v>
      </c>
      <c r="T114" s="72" t="str">
        <f t="shared" si="13"/>
        <v/>
      </c>
      <c r="U114" s="11"/>
      <c r="V114" s="78"/>
      <c r="W114" s="11"/>
      <c r="X114" s="71">
        <f t="shared" si="19"/>
        <v>0</v>
      </c>
      <c r="Y114" s="72" t="str">
        <f t="shared" si="14"/>
        <v/>
      </c>
      <c r="Z114" s="11"/>
    </row>
    <row r="115" spans="1:26" x14ac:dyDescent="0.35">
      <c r="A115" s="3"/>
      <c r="B115" s="4"/>
      <c r="C115" s="3"/>
      <c r="D115" s="3"/>
      <c r="E115" s="3"/>
      <c r="F115" s="12">
        <f t="shared" si="10"/>
        <v>0</v>
      </c>
      <c r="G115" s="13">
        <f t="shared" si="15"/>
        <v>0</v>
      </c>
      <c r="H115" s="14" t="str">
        <f t="shared" si="11"/>
        <v/>
      </c>
      <c r="I115" s="11"/>
      <c r="J115" s="78"/>
      <c r="K115" s="3"/>
      <c r="L115" s="3"/>
      <c r="M115" s="12">
        <f t="shared" si="16"/>
        <v>0</v>
      </c>
      <c r="N115" s="13">
        <f t="shared" si="17"/>
        <v>0</v>
      </c>
      <c r="O115" s="14" t="str">
        <f t="shared" si="12"/>
        <v/>
      </c>
      <c r="P115" s="11"/>
      <c r="Q115" s="70"/>
      <c r="R115" s="11"/>
      <c r="S115" s="71">
        <f t="shared" si="18"/>
        <v>0</v>
      </c>
      <c r="T115" s="72" t="str">
        <f t="shared" si="13"/>
        <v/>
      </c>
      <c r="U115" s="11"/>
      <c r="V115" s="78"/>
      <c r="W115" s="11"/>
      <c r="X115" s="71">
        <f t="shared" si="19"/>
        <v>0</v>
      </c>
      <c r="Y115" s="72" t="str">
        <f t="shared" si="14"/>
        <v/>
      </c>
      <c r="Z115" s="11"/>
    </row>
    <row r="116" spans="1:26" x14ac:dyDescent="0.35">
      <c r="A116" s="3"/>
      <c r="B116" s="4"/>
      <c r="C116" s="3"/>
      <c r="D116" s="3"/>
      <c r="E116" s="3"/>
      <c r="F116" s="12">
        <f t="shared" si="10"/>
        <v>0</v>
      </c>
      <c r="G116" s="13">
        <f t="shared" si="15"/>
        <v>0</v>
      </c>
      <c r="H116" s="14" t="str">
        <f t="shared" si="11"/>
        <v/>
      </c>
      <c r="I116" s="11"/>
      <c r="J116" s="78"/>
      <c r="K116" s="3"/>
      <c r="L116" s="3"/>
      <c r="M116" s="12">
        <f t="shared" si="16"/>
        <v>0</v>
      </c>
      <c r="N116" s="13">
        <f t="shared" si="17"/>
        <v>0</v>
      </c>
      <c r="O116" s="14" t="str">
        <f t="shared" si="12"/>
        <v/>
      </c>
      <c r="P116" s="11"/>
      <c r="Q116" s="70"/>
      <c r="R116" s="11"/>
      <c r="S116" s="71">
        <f t="shared" si="18"/>
        <v>0</v>
      </c>
      <c r="T116" s="72" t="str">
        <f t="shared" si="13"/>
        <v/>
      </c>
      <c r="U116" s="11"/>
      <c r="V116" s="78"/>
      <c r="W116" s="11"/>
      <c r="X116" s="71">
        <f t="shared" si="19"/>
        <v>0</v>
      </c>
      <c r="Y116" s="72" t="str">
        <f t="shared" si="14"/>
        <v/>
      </c>
      <c r="Z116" s="11"/>
    </row>
    <row r="117" spans="1:26" x14ac:dyDescent="0.35">
      <c r="A117" s="3"/>
      <c r="B117" s="4"/>
      <c r="C117" s="3"/>
      <c r="D117" s="3"/>
      <c r="E117" s="3"/>
      <c r="F117" s="12">
        <f t="shared" si="10"/>
        <v>0</v>
      </c>
      <c r="G117" s="13">
        <f t="shared" si="15"/>
        <v>0</v>
      </c>
      <c r="H117" s="14" t="str">
        <f t="shared" si="11"/>
        <v/>
      </c>
      <c r="I117" s="11"/>
      <c r="J117" s="78"/>
      <c r="K117" s="3"/>
      <c r="L117" s="3"/>
      <c r="M117" s="12">
        <f t="shared" si="16"/>
        <v>0</v>
      </c>
      <c r="N117" s="13">
        <f t="shared" si="17"/>
        <v>0</v>
      </c>
      <c r="O117" s="14" t="str">
        <f t="shared" si="12"/>
        <v/>
      </c>
      <c r="P117" s="11"/>
      <c r="Q117" s="70"/>
      <c r="R117" s="11"/>
      <c r="S117" s="71">
        <f t="shared" si="18"/>
        <v>0</v>
      </c>
      <c r="T117" s="72" t="str">
        <f t="shared" si="13"/>
        <v/>
      </c>
      <c r="U117" s="11"/>
      <c r="V117" s="78"/>
      <c r="W117" s="11"/>
      <c r="X117" s="71">
        <f t="shared" si="19"/>
        <v>0</v>
      </c>
      <c r="Y117" s="72" t="str">
        <f t="shared" si="14"/>
        <v/>
      </c>
      <c r="Z117" s="11"/>
    </row>
    <row r="118" spans="1:26" x14ac:dyDescent="0.35">
      <c r="A118" s="3"/>
      <c r="B118" s="4"/>
      <c r="C118" s="3"/>
      <c r="D118" s="3"/>
      <c r="E118" s="3"/>
      <c r="F118" s="12">
        <f t="shared" si="10"/>
        <v>0</v>
      </c>
      <c r="G118" s="13">
        <f t="shared" si="15"/>
        <v>0</v>
      </c>
      <c r="H118" s="14" t="str">
        <f t="shared" si="11"/>
        <v/>
      </c>
      <c r="I118" s="11"/>
      <c r="J118" s="78"/>
      <c r="K118" s="3"/>
      <c r="L118" s="3"/>
      <c r="M118" s="12">
        <f t="shared" si="16"/>
        <v>0</v>
      </c>
      <c r="N118" s="13">
        <f t="shared" si="17"/>
        <v>0</v>
      </c>
      <c r="O118" s="14" t="str">
        <f t="shared" si="12"/>
        <v/>
      </c>
      <c r="P118" s="11"/>
      <c r="Q118" s="70"/>
      <c r="R118" s="11"/>
      <c r="S118" s="71">
        <f t="shared" si="18"/>
        <v>0</v>
      </c>
      <c r="T118" s="72" t="str">
        <f t="shared" si="13"/>
        <v/>
      </c>
      <c r="U118" s="11"/>
      <c r="V118" s="78"/>
      <c r="W118" s="11"/>
      <c r="X118" s="71">
        <f t="shared" si="19"/>
        <v>0</v>
      </c>
      <c r="Y118" s="72" t="str">
        <f t="shared" si="14"/>
        <v/>
      </c>
      <c r="Z118" s="11"/>
    </row>
    <row r="119" spans="1:26" x14ac:dyDescent="0.35">
      <c r="A119" s="3"/>
      <c r="B119" s="4"/>
      <c r="C119" s="3"/>
      <c r="D119" s="3"/>
      <c r="E119" s="3"/>
      <c r="F119" s="12">
        <f t="shared" si="10"/>
        <v>0</v>
      </c>
      <c r="G119" s="13">
        <f t="shared" si="15"/>
        <v>0</v>
      </c>
      <c r="H119" s="14" t="str">
        <f t="shared" si="11"/>
        <v/>
      </c>
      <c r="I119" s="11"/>
      <c r="J119" s="78"/>
      <c r="K119" s="3"/>
      <c r="L119" s="3"/>
      <c r="M119" s="12">
        <f t="shared" si="16"/>
        <v>0</v>
      </c>
      <c r="N119" s="13">
        <f t="shared" si="17"/>
        <v>0</v>
      </c>
      <c r="O119" s="14" t="str">
        <f t="shared" si="12"/>
        <v/>
      </c>
      <c r="P119" s="11"/>
      <c r="Q119" s="70"/>
      <c r="R119" s="11"/>
      <c r="S119" s="71">
        <f t="shared" si="18"/>
        <v>0</v>
      </c>
      <c r="T119" s="72" t="str">
        <f t="shared" si="13"/>
        <v/>
      </c>
      <c r="U119" s="11"/>
      <c r="V119" s="78"/>
      <c r="W119" s="11"/>
      <c r="X119" s="71">
        <f t="shared" si="19"/>
        <v>0</v>
      </c>
      <c r="Y119" s="72" t="str">
        <f t="shared" si="14"/>
        <v/>
      </c>
      <c r="Z119" s="11"/>
    </row>
    <row r="120" spans="1:26" x14ac:dyDescent="0.35">
      <c r="A120" s="3"/>
      <c r="B120" s="4"/>
      <c r="C120" s="3"/>
      <c r="D120" s="3"/>
      <c r="E120" s="3"/>
      <c r="F120" s="12">
        <f t="shared" si="10"/>
        <v>0</v>
      </c>
      <c r="G120" s="13">
        <f t="shared" si="15"/>
        <v>0</v>
      </c>
      <c r="H120" s="14" t="str">
        <f t="shared" si="11"/>
        <v/>
      </c>
      <c r="I120" s="11"/>
      <c r="J120" s="78"/>
      <c r="K120" s="3"/>
      <c r="L120" s="3"/>
      <c r="M120" s="12">
        <f t="shared" si="16"/>
        <v>0</v>
      </c>
      <c r="N120" s="13">
        <f t="shared" si="17"/>
        <v>0</v>
      </c>
      <c r="O120" s="14" t="str">
        <f t="shared" si="12"/>
        <v/>
      </c>
      <c r="P120" s="11"/>
      <c r="Q120" s="70"/>
      <c r="R120" s="11"/>
      <c r="S120" s="71">
        <f t="shared" si="18"/>
        <v>0</v>
      </c>
      <c r="T120" s="72" t="str">
        <f t="shared" si="13"/>
        <v/>
      </c>
      <c r="U120" s="11"/>
      <c r="V120" s="78"/>
      <c r="W120" s="11"/>
      <c r="X120" s="71">
        <f t="shared" si="19"/>
        <v>0</v>
      </c>
      <c r="Y120" s="72" t="str">
        <f t="shared" si="14"/>
        <v/>
      </c>
      <c r="Z120" s="11"/>
    </row>
    <row r="121" spans="1:26" x14ac:dyDescent="0.35">
      <c r="A121" s="3"/>
      <c r="B121" s="4"/>
      <c r="C121" s="3"/>
      <c r="D121" s="3"/>
      <c r="E121" s="3"/>
      <c r="F121" s="12">
        <f t="shared" si="10"/>
        <v>0</v>
      </c>
      <c r="G121" s="13">
        <f t="shared" si="15"/>
        <v>0</v>
      </c>
      <c r="H121" s="14" t="str">
        <f t="shared" si="11"/>
        <v/>
      </c>
      <c r="I121" s="11"/>
      <c r="J121" s="78"/>
      <c r="K121" s="3"/>
      <c r="L121" s="3"/>
      <c r="M121" s="12">
        <f t="shared" si="16"/>
        <v>0</v>
      </c>
      <c r="N121" s="13">
        <f t="shared" si="17"/>
        <v>0</v>
      </c>
      <c r="O121" s="14" t="str">
        <f t="shared" si="12"/>
        <v/>
      </c>
      <c r="P121" s="11"/>
      <c r="Q121" s="70"/>
      <c r="R121" s="11"/>
      <c r="S121" s="71">
        <f t="shared" si="18"/>
        <v>0</v>
      </c>
      <c r="T121" s="72" t="str">
        <f t="shared" si="13"/>
        <v/>
      </c>
      <c r="U121" s="11"/>
      <c r="V121" s="78"/>
      <c r="W121" s="11"/>
      <c r="X121" s="71">
        <f t="shared" si="19"/>
        <v>0</v>
      </c>
      <c r="Y121" s="72" t="str">
        <f t="shared" si="14"/>
        <v/>
      </c>
      <c r="Z121" s="11"/>
    </row>
    <row r="122" spans="1:26" x14ac:dyDescent="0.35">
      <c r="A122" s="3"/>
      <c r="B122" s="4"/>
      <c r="C122" s="3"/>
      <c r="D122" s="3"/>
      <c r="E122" s="3"/>
      <c r="F122" s="12">
        <f t="shared" si="10"/>
        <v>0</v>
      </c>
      <c r="G122" s="13">
        <f t="shared" si="15"/>
        <v>0</v>
      </c>
      <c r="H122" s="14" t="str">
        <f t="shared" si="11"/>
        <v/>
      </c>
      <c r="I122" s="11"/>
      <c r="J122" s="78"/>
      <c r="K122" s="3"/>
      <c r="L122" s="3"/>
      <c r="M122" s="12">
        <f t="shared" si="16"/>
        <v>0</v>
      </c>
      <c r="N122" s="13">
        <f t="shared" si="17"/>
        <v>0</v>
      </c>
      <c r="O122" s="14" t="str">
        <f t="shared" si="12"/>
        <v/>
      </c>
      <c r="P122" s="11"/>
      <c r="Q122" s="70"/>
      <c r="R122" s="11"/>
      <c r="S122" s="71">
        <f t="shared" si="18"/>
        <v>0</v>
      </c>
      <c r="T122" s="72" t="str">
        <f t="shared" si="13"/>
        <v/>
      </c>
      <c r="U122" s="11"/>
      <c r="V122" s="78"/>
      <c r="W122" s="11"/>
      <c r="X122" s="71">
        <f t="shared" si="19"/>
        <v>0</v>
      </c>
      <c r="Y122" s="72" t="str">
        <f t="shared" si="14"/>
        <v/>
      </c>
      <c r="Z122" s="11"/>
    </row>
    <row r="123" spans="1:26" x14ac:dyDescent="0.35">
      <c r="A123" s="3"/>
      <c r="B123" s="4"/>
      <c r="C123" s="3"/>
      <c r="D123" s="3"/>
      <c r="E123" s="3"/>
      <c r="F123" s="12">
        <f t="shared" si="10"/>
        <v>0</v>
      </c>
      <c r="G123" s="13">
        <f t="shared" si="15"/>
        <v>0</v>
      </c>
      <c r="H123" s="14" t="str">
        <f t="shared" si="11"/>
        <v/>
      </c>
      <c r="I123" s="11"/>
      <c r="J123" s="78"/>
      <c r="K123" s="3"/>
      <c r="L123" s="3"/>
      <c r="M123" s="12">
        <f t="shared" si="16"/>
        <v>0</v>
      </c>
      <c r="N123" s="13">
        <f t="shared" si="17"/>
        <v>0</v>
      </c>
      <c r="O123" s="14" t="str">
        <f t="shared" si="12"/>
        <v/>
      </c>
      <c r="P123" s="11"/>
      <c r="Q123" s="70"/>
      <c r="R123" s="11"/>
      <c r="S123" s="71">
        <f t="shared" si="18"/>
        <v>0</v>
      </c>
      <c r="T123" s="72" t="str">
        <f t="shared" si="13"/>
        <v/>
      </c>
      <c r="U123" s="11"/>
      <c r="V123" s="78"/>
      <c r="W123" s="11"/>
      <c r="X123" s="71">
        <f t="shared" si="19"/>
        <v>0</v>
      </c>
      <c r="Y123" s="72" t="str">
        <f t="shared" si="14"/>
        <v/>
      </c>
      <c r="Z123" s="11"/>
    </row>
    <row r="124" spans="1:26" x14ac:dyDescent="0.35">
      <c r="A124" s="3"/>
      <c r="B124" s="4"/>
      <c r="C124" s="3"/>
      <c r="D124" s="3"/>
      <c r="E124" s="3"/>
      <c r="F124" s="12">
        <f t="shared" si="10"/>
        <v>0</v>
      </c>
      <c r="G124" s="13">
        <f t="shared" si="15"/>
        <v>0</v>
      </c>
      <c r="H124" s="14" t="str">
        <f t="shared" si="11"/>
        <v/>
      </c>
      <c r="I124" s="11"/>
      <c r="J124" s="78"/>
      <c r="K124" s="3"/>
      <c r="L124" s="3"/>
      <c r="M124" s="12">
        <f t="shared" si="16"/>
        <v>0</v>
      </c>
      <c r="N124" s="13">
        <f t="shared" si="17"/>
        <v>0</v>
      </c>
      <c r="O124" s="14" t="str">
        <f t="shared" si="12"/>
        <v/>
      </c>
      <c r="P124" s="11"/>
      <c r="Q124" s="70"/>
      <c r="R124" s="11"/>
      <c r="S124" s="71">
        <f t="shared" si="18"/>
        <v>0</v>
      </c>
      <c r="T124" s="72" t="str">
        <f t="shared" si="13"/>
        <v/>
      </c>
      <c r="U124" s="11"/>
      <c r="V124" s="78"/>
      <c r="W124" s="11"/>
      <c r="X124" s="71">
        <f t="shared" si="19"/>
        <v>0</v>
      </c>
      <c r="Y124" s="72" t="str">
        <f t="shared" si="14"/>
        <v/>
      </c>
      <c r="Z124" s="11"/>
    </row>
    <row r="125" spans="1:26" x14ac:dyDescent="0.35">
      <c r="A125" s="3"/>
      <c r="B125" s="4"/>
      <c r="C125" s="3"/>
      <c r="D125" s="3"/>
      <c r="E125" s="3"/>
      <c r="F125" s="12">
        <f t="shared" si="10"/>
        <v>0</v>
      </c>
      <c r="G125" s="13">
        <f t="shared" si="15"/>
        <v>0</v>
      </c>
      <c r="H125" s="14" t="str">
        <f t="shared" si="11"/>
        <v/>
      </c>
      <c r="I125" s="11"/>
      <c r="J125" s="78"/>
      <c r="K125" s="3"/>
      <c r="L125" s="3"/>
      <c r="M125" s="12">
        <f t="shared" si="16"/>
        <v>0</v>
      </c>
      <c r="N125" s="13">
        <f t="shared" si="17"/>
        <v>0</v>
      </c>
      <c r="O125" s="14" t="str">
        <f t="shared" si="12"/>
        <v/>
      </c>
      <c r="P125" s="11"/>
      <c r="Q125" s="70"/>
      <c r="R125" s="11"/>
      <c r="S125" s="71">
        <f t="shared" si="18"/>
        <v>0</v>
      </c>
      <c r="T125" s="72" t="str">
        <f t="shared" si="13"/>
        <v/>
      </c>
      <c r="U125" s="11"/>
      <c r="V125" s="78"/>
      <c r="W125" s="11"/>
      <c r="X125" s="71">
        <f t="shared" si="19"/>
        <v>0</v>
      </c>
      <c r="Y125" s="72" t="str">
        <f t="shared" si="14"/>
        <v/>
      </c>
      <c r="Z125" s="11"/>
    </row>
    <row r="126" spans="1:26" x14ac:dyDescent="0.35">
      <c r="A126" s="3"/>
      <c r="B126" s="4"/>
      <c r="C126" s="3"/>
      <c r="D126" s="3"/>
      <c r="E126" s="3"/>
      <c r="F126" s="12">
        <f t="shared" si="10"/>
        <v>0</v>
      </c>
      <c r="G126" s="13">
        <f t="shared" si="15"/>
        <v>0</v>
      </c>
      <c r="H126" s="14" t="str">
        <f t="shared" si="11"/>
        <v/>
      </c>
      <c r="I126" s="11"/>
      <c r="J126" s="78"/>
      <c r="K126" s="3"/>
      <c r="L126" s="3"/>
      <c r="M126" s="12">
        <f t="shared" si="16"/>
        <v>0</v>
      </c>
      <c r="N126" s="13">
        <f t="shared" si="17"/>
        <v>0</v>
      </c>
      <c r="O126" s="14" t="str">
        <f t="shared" si="12"/>
        <v/>
      </c>
      <c r="P126" s="11"/>
      <c r="Q126" s="70"/>
      <c r="R126" s="11"/>
      <c r="S126" s="71">
        <f t="shared" si="18"/>
        <v>0</v>
      </c>
      <c r="T126" s="72" t="str">
        <f t="shared" si="13"/>
        <v/>
      </c>
      <c r="U126" s="11"/>
      <c r="V126" s="78"/>
      <c r="W126" s="11"/>
      <c r="X126" s="71">
        <f t="shared" si="19"/>
        <v>0</v>
      </c>
      <c r="Y126" s="72" t="str">
        <f t="shared" si="14"/>
        <v/>
      </c>
      <c r="Z126" s="11"/>
    </row>
    <row r="127" spans="1:26" x14ac:dyDescent="0.35">
      <c r="A127" s="3"/>
      <c r="B127" s="4"/>
      <c r="C127" s="3"/>
      <c r="D127" s="3"/>
      <c r="E127" s="3"/>
      <c r="F127" s="12">
        <f t="shared" si="10"/>
        <v>0</v>
      </c>
      <c r="G127" s="13">
        <f t="shared" si="15"/>
        <v>0</v>
      </c>
      <c r="H127" s="14" t="str">
        <f t="shared" si="11"/>
        <v/>
      </c>
      <c r="I127" s="11"/>
      <c r="J127" s="78"/>
      <c r="K127" s="3"/>
      <c r="L127" s="3"/>
      <c r="M127" s="12">
        <f t="shared" si="16"/>
        <v>0</v>
      </c>
      <c r="N127" s="13">
        <f t="shared" si="17"/>
        <v>0</v>
      </c>
      <c r="O127" s="14" t="str">
        <f t="shared" si="12"/>
        <v/>
      </c>
      <c r="P127" s="11"/>
      <c r="Q127" s="70"/>
      <c r="R127" s="11"/>
      <c r="S127" s="71">
        <f t="shared" si="18"/>
        <v>0</v>
      </c>
      <c r="T127" s="72" t="str">
        <f t="shared" si="13"/>
        <v/>
      </c>
      <c r="U127" s="11"/>
      <c r="V127" s="78"/>
      <c r="W127" s="11"/>
      <c r="X127" s="71">
        <f t="shared" si="19"/>
        <v>0</v>
      </c>
      <c r="Y127" s="72" t="str">
        <f t="shared" si="14"/>
        <v/>
      </c>
      <c r="Z127" s="11"/>
    </row>
    <row r="128" spans="1:26" x14ac:dyDescent="0.35">
      <c r="A128" s="3"/>
      <c r="B128" s="4"/>
      <c r="C128" s="3"/>
      <c r="D128" s="3"/>
      <c r="E128" s="3"/>
      <c r="F128" s="12">
        <f t="shared" si="10"/>
        <v>0</v>
      </c>
      <c r="G128" s="13">
        <f t="shared" si="15"/>
        <v>0</v>
      </c>
      <c r="H128" s="14" t="str">
        <f t="shared" si="11"/>
        <v/>
      </c>
      <c r="I128" s="11"/>
      <c r="J128" s="78"/>
      <c r="K128" s="3"/>
      <c r="L128" s="3"/>
      <c r="M128" s="12">
        <f t="shared" si="16"/>
        <v>0</v>
      </c>
      <c r="N128" s="13">
        <f t="shared" si="17"/>
        <v>0</v>
      </c>
      <c r="O128" s="14" t="str">
        <f t="shared" si="12"/>
        <v/>
      </c>
      <c r="P128" s="11"/>
      <c r="Q128" s="70"/>
      <c r="R128" s="11"/>
      <c r="S128" s="71">
        <f t="shared" si="18"/>
        <v>0</v>
      </c>
      <c r="T128" s="72" t="str">
        <f t="shared" si="13"/>
        <v/>
      </c>
      <c r="U128" s="11"/>
      <c r="V128" s="78"/>
      <c r="W128" s="11"/>
      <c r="X128" s="71">
        <f t="shared" si="19"/>
        <v>0</v>
      </c>
      <c r="Y128" s="72" t="str">
        <f t="shared" si="14"/>
        <v/>
      </c>
      <c r="Z128" s="11"/>
    </row>
    <row r="129" spans="1:26" x14ac:dyDescent="0.35">
      <c r="A129" s="3"/>
      <c r="B129" s="4"/>
      <c r="C129" s="3"/>
      <c r="D129" s="3"/>
      <c r="E129" s="3"/>
      <c r="F129" s="12">
        <f t="shared" si="10"/>
        <v>0</v>
      </c>
      <c r="G129" s="13">
        <f t="shared" si="15"/>
        <v>0</v>
      </c>
      <c r="H129" s="14" t="str">
        <f t="shared" si="11"/>
        <v/>
      </c>
      <c r="I129" s="11"/>
      <c r="J129" s="78"/>
      <c r="K129" s="3"/>
      <c r="L129" s="3"/>
      <c r="M129" s="12">
        <f t="shared" si="16"/>
        <v>0</v>
      </c>
      <c r="N129" s="13">
        <f t="shared" si="17"/>
        <v>0</v>
      </c>
      <c r="O129" s="14" t="str">
        <f t="shared" si="12"/>
        <v/>
      </c>
      <c r="P129" s="11"/>
      <c r="Q129" s="70"/>
      <c r="R129" s="11"/>
      <c r="S129" s="71">
        <f t="shared" si="18"/>
        <v>0</v>
      </c>
      <c r="T129" s="72" t="str">
        <f t="shared" si="13"/>
        <v/>
      </c>
      <c r="U129" s="11"/>
      <c r="V129" s="78"/>
      <c r="W129" s="11"/>
      <c r="X129" s="71">
        <f t="shared" si="19"/>
        <v>0</v>
      </c>
      <c r="Y129" s="72" t="str">
        <f t="shared" si="14"/>
        <v/>
      </c>
      <c r="Z129" s="11"/>
    </row>
    <row r="130" spans="1:26" x14ac:dyDescent="0.35">
      <c r="A130" s="3"/>
      <c r="B130" s="4"/>
      <c r="C130" s="3"/>
      <c r="D130" s="3"/>
      <c r="E130" s="3"/>
      <c r="F130" s="12">
        <f t="shared" si="10"/>
        <v>0</v>
      </c>
      <c r="G130" s="13">
        <f t="shared" si="15"/>
        <v>0</v>
      </c>
      <c r="H130" s="14" t="str">
        <f t="shared" si="11"/>
        <v/>
      </c>
      <c r="I130" s="11"/>
      <c r="J130" s="78"/>
      <c r="K130" s="3"/>
      <c r="L130" s="3"/>
      <c r="M130" s="12">
        <f t="shared" si="16"/>
        <v>0</v>
      </c>
      <c r="N130" s="13">
        <f t="shared" si="17"/>
        <v>0</v>
      </c>
      <c r="O130" s="14" t="str">
        <f t="shared" si="12"/>
        <v/>
      </c>
      <c r="P130" s="11"/>
      <c r="Q130" s="70"/>
      <c r="R130" s="11"/>
      <c r="S130" s="71">
        <f t="shared" si="18"/>
        <v>0</v>
      </c>
      <c r="T130" s="72" t="str">
        <f t="shared" si="13"/>
        <v/>
      </c>
      <c r="U130" s="11"/>
      <c r="V130" s="78"/>
      <c r="W130" s="11"/>
      <c r="X130" s="71">
        <f t="shared" si="19"/>
        <v>0</v>
      </c>
      <c r="Y130" s="72" t="str">
        <f t="shared" si="14"/>
        <v/>
      </c>
      <c r="Z130" s="11"/>
    </row>
    <row r="131" spans="1:26" x14ac:dyDescent="0.35">
      <c r="A131" s="3"/>
      <c r="B131" s="4"/>
      <c r="C131" s="3"/>
      <c r="D131" s="3"/>
      <c r="E131" s="3"/>
      <c r="F131" s="12">
        <f t="shared" si="10"/>
        <v>0</v>
      </c>
      <c r="G131" s="13">
        <f t="shared" si="15"/>
        <v>0</v>
      </c>
      <c r="H131" s="14" t="str">
        <f t="shared" si="11"/>
        <v/>
      </c>
      <c r="I131" s="11"/>
      <c r="J131" s="78"/>
      <c r="K131" s="3"/>
      <c r="L131" s="3"/>
      <c r="M131" s="12">
        <f t="shared" si="16"/>
        <v>0</v>
      </c>
      <c r="N131" s="13">
        <f t="shared" si="17"/>
        <v>0</v>
      </c>
      <c r="O131" s="14" t="str">
        <f t="shared" si="12"/>
        <v/>
      </c>
      <c r="P131" s="11"/>
      <c r="Q131" s="70"/>
      <c r="R131" s="11"/>
      <c r="S131" s="71">
        <f t="shared" si="18"/>
        <v>0</v>
      </c>
      <c r="T131" s="72" t="str">
        <f t="shared" si="13"/>
        <v/>
      </c>
      <c r="U131" s="11"/>
      <c r="V131" s="78"/>
      <c r="W131" s="11"/>
      <c r="X131" s="71">
        <f t="shared" si="19"/>
        <v>0</v>
      </c>
      <c r="Y131" s="72" t="str">
        <f t="shared" si="14"/>
        <v/>
      </c>
      <c r="Z131" s="11"/>
    </row>
    <row r="132" spans="1:26" x14ac:dyDescent="0.35">
      <c r="A132" s="3"/>
      <c r="B132" s="4"/>
      <c r="C132" s="3"/>
      <c r="D132" s="3"/>
      <c r="E132" s="3"/>
      <c r="F132" s="12">
        <f t="shared" si="10"/>
        <v>0</v>
      </c>
      <c r="G132" s="13">
        <f t="shared" si="15"/>
        <v>0</v>
      </c>
      <c r="H132" s="14" t="str">
        <f t="shared" si="11"/>
        <v/>
      </c>
      <c r="I132" s="11"/>
      <c r="J132" s="78"/>
      <c r="K132" s="3"/>
      <c r="L132" s="3"/>
      <c r="M132" s="12">
        <f t="shared" si="16"/>
        <v>0</v>
      </c>
      <c r="N132" s="13">
        <f t="shared" si="17"/>
        <v>0</v>
      </c>
      <c r="O132" s="14" t="str">
        <f t="shared" si="12"/>
        <v/>
      </c>
      <c r="P132" s="11"/>
      <c r="Q132" s="70"/>
      <c r="R132" s="11"/>
      <c r="S132" s="71">
        <f t="shared" si="18"/>
        <v>0</v>
      </c>
      <c r="T132" s="72" t="str">
        <f t="shared" si="13"/>
        <v/>
      </c>
      <c r="U132" s="11"/>
      <c r="V132" s="78"/>
      <c r="W132" s="11"/>
      <c r="X132" s="71">
        <f t="shared" si="19"/>
        <v>0</v>
      </c>
      <c r="Y132" s="72" t="str">
        <f t="shared" si="14"/>
        <v/>
      </c>
      <c r="Z132" s="11"/>
    </row>
    <row r="133" spans="1:26" x14ac:dyDescent="0.35">
      <c r="A133" s="3"/>
      <c r="B133" s="4"/>
      <c r="C133" s="3"/>
      <c r="D133" s="3"/>
      <c r="E133" s="3"/>
      <c r="F133" s="12">
        <f t="shared" si="10"/>
        <v>0</v>
      </c>
      <c r="G133" s="13">
        <f t="shared" si="15"/>
        <v>0</v>
      </c>
      <c r="H133" s="14" t="str">
        <f t="shared" si="11"/>
        <v/>
      </c>
      <c r="I133" s="11"/>
      <c r="J133" s="78"/>
      <c r="K133" s="3"/>
      <c r="L133" s="3"/>
      <c r="M133" s="12">
        <f t="shared" si="16"/>
        <v>0</v>
      </c>
      <c r="N133" s="13">
        <f t="shared" si="17"/>
        <v>0</v>
      </c>
      <c r="O133" s="14" t="str">
        <f t="shared" si="12"/>
        <v/>
      </c>
      <c r="P133" s="11"/>
      <c r="Q133" s="70"/>
      <c r="R133" s="11"/>
      <c r="S133" s="71">
        <f t="shared" si="18"/>
        <v>0</v>
      </c>
      <c r="T133" s="72" t="str">
        <f t="shared" si="13"/>
        <v/>
      </c>
      <c r="U133" s="11"/>
      <c r="V133" s="78"/>
      <c r="W133" s="11"/>
      <c r="X133" s="71">
        <f t="shared" si="19"/>
        <v>0</v>
      </c>
      <c r="Y133" s="72" t="str">
        <f t="shared" si="14"/>
        <v/>
      </c>
      <c r="Z133" s="11"/>
    </row>
    <row r="134" spans="1:26" x14ac:dyDescent="0.35">
      <c r="A134" s="3"/>
      <c r="B134" s="4"/>
      <c r="C134" s="3"/>
      <c r="D134" s="3"/>
      <c r="E134" s="3"/>
      <c r="F134" s="12">
        <f t="shared" si="10"/>
        <v>0</v>
      </c>
      <c r="G134" s="13">
        <f t="shared" si="15"/>
        <v>0</v>
      </c>
      <c r="H134" s="14" t="str">
        <f t="shared" si="11"/>
        <v/>
      </c>
      <c r="I134" s="11"/>
      <c r="J134" s="78"/>
      <c r="K134" s="3"/>
      <c r="L134" s="3"/>
      <c r="M134" s="12">
        <f t="shared" si="16"/>
        <v>0</v>
      </c>
      <c r="N134" s="13">
        <f t="shared" si="17"/>
        <v>0</v>
      </c>
      <c r="O134" s="14" t="str">
        <f t="shared" si="12"/>
        <v/>
      </c>
      <c r="P134" s="11"/>
      <c r="Q134" s="70"/>
      <c r="R134" s="11"/>
      <c r="S134" s="71">
        <f t="shared" si="18"/>
        <v>0</v>
      </c>
      <c r="T134" s="72" t="str">
        <f t="shared" si="13"/>
        <v/>
      </c>
      <c r="U134" s="11"/>
      <c r="V134" s="78"/>
      <c r="W134" s="11"/>
      <c r="X134" s="71">
        <f t="shared" si="19"/>
        <v>0</v>
      </c>
      <c r="Y134" s="72" t="str">
        <f t="shared" si="14"/>
        <v/>
      </c>
      <c r="Z134" s="11"/>
    </row>
    <row r="135" spans="1:26" x14ac:dyDescent="0.35">
      <c r="A135" s="3"/>
      <c r="B135" s="4"/>
      <c r="C135" s="3"/>
      <c r="D135" s="3"/>
      <c r="E135" s="3"/>
      <c r="F135" s="12">
        <f t="shared" si="10"/>
        <v>0</v>
      </c>
      <c r="G135" s="13">
        <f t="shared" si="15"/>
        <v>0</v>
      </c>
      <c r="H135" s="14" t="str">
        <f t="shared" si="11"/>
        <v/>
      </c>
      <c r="I135" s="11"/>
      <c r="J135" s="78"/>
      <c r="K135" s="3"/>
      <c r="L135" s="3"/>
      <c r="M135" s="12">
        <f t="shared" si="16"/>
        <v>0</v>
      </c>
      <c r="N135" s="13">
        <f t="shared" si="17"/>
        <v>0</v>
      </c>
      <c r="O135" s="14" t="str">
        <f t="shared" si="12"/>
        <v/>
      </c>
      <c r="P135" s="11"/>
      <c r="Q135" s="70"/>
      <c r="R135" s="11"/>
      <c r="S135" s="71">
        <f t="shared" si="18"/>
        <v>0</v>
      </c>
      <c r="T135" s="72" t="str">
        <f t="shared" si="13"/>
        <v/>
      </c>
      <c r="U135" s="11"/>
      <c r="V135" s="78"/>
      <c r="W135" s="11"/>
      <c r="X135" s="71">
        <f t="shared" si="19"/>
        <v>0</v>
      </c>
      <c r="Y135" s="72" t="str">
        <f t="shared" si="14"/>
        <v/>
      </c>
      <c r="Z135" s="11"/>
    </row>
    <row r="136" spans="1:26" x14ac:dyDescent="0.35">
      <c r="A136" s="3"/>
      <c r="B136" s="4"/>
      <c r="C136" s="3"/>
      <c r="D136" s="3"/>
      <c r="E136" s="3"/>
      <c r="F136" s="12">
        <f t="shared" si="10"/>
        <v>0</v>
      </c>
      <c r="G136" s="13">
        <f t="shared" si="15"/>
        <v>0</v>
      </c>
      <c r="H136" s="14" t="str">
        <f t="shared" si="11"/>
        <v/>
      </c>
      <c r="I136" s="11"/>
      <c r="J136" s="78"/>
      <c r="K136" s="3"/>
      <c r="L136" s="3"/>
      <c r="M136" s="12">
        <f t="shared" si="16"/>
        <v>0</v>
      </c>
      <c r="N136" s="13">
        <f t="shared" si="17"/>
        <v>0</v>
      </c>
      <c r="O136" s="14" t="str">
        <f t="shared" si="12"/>
        <v/>
      </c>
      <c r="P136" s="11"/>
      <c r="Q136" s="70"/>
      <c r="R136" s="11"/>
      <c r="S136" s="71">
        <f t="shared" si="18"/>
        <v>0</v>
      </c>
      <c r="T136" s="72" t="str">
        <f t="shared" si="13"/>
        <v/>
      </c>
      <c r="U136" s="11"/>
      <c r="V136" s="78"/>
      <c r="W136" s="11"/>
      <c r="X136" s="71">
        <f t="shared" si="19"/>
        <v>0</v>
      </c>
      <c r="Y136" s="72" t="str">
        <f t="shared" si="14"/>
        <v/>
      </c>
      <c r="Z136" s="11"/>
    </row>
    <row r="137" spans="1:26" x14ac:dyDescent="0.35">
      <c r="A137" s="3"/>
      <c r="B137" s="4"/>
      <c r="C137" s="3"/>
      <c r="D137" s="3"/>
      <c r="E137" s="3"/>
      <c r="F137" s="12">
        <f t="shared" si="10"/>
        <v>0</v>
      </c>
      <c r="G137" s="13">
        <f t="shared" si="15"/>
        <v>0</v>
      </c>
      <c r="H137" s="14" t="str">
        <f t="shared" si="11"/>
        <v/>
      </c>
      <c r="I137" s="11"/>
      <c r="J137" s="78"/>
      <c r="K137" s="3"/>
      <c r="L137" s="3"/>
      <c r="M137" s="12">
        <f t="shared" si="16"/>
        <v>0</v>
      </c>
      <c r="N137" s="13">
        <f t="shared" si="17"/>
        <v>0</v>
      </c>
      <c r="O137" s="14" t="str">
        <f t="shared" si="12"/>
        <v/>
      </c>
      <c r="P137" s="11"/>
      <c r="Q137" s="70"/>
      <c r="R137" s="11"/>
      <c r="S137" s="71">
        <f t="shared" si="18"/>
        <v>0</v>
      </c>
      <c r="T137" s="72" t="str">
        <f t="shared" si="13"/>
        <v/>
      </c>
      <c r="U137" s="11"/>
      <c r="V137" s="78"/>
      <c r="W137" s="11"/>
      <c r="X137" s="71">
        <f t="shared" si="19"/>
        <v>0</v>
      </c>
      <c r="Y137" s="72" t="str">
        <f t="shared" si="14"/>
        <v/>
      </c>
      <c r="Z137" s="11"/>
    </row>
    <row r="138" spans="1:26" x14ac:dyDescent="0.35">
      <c r="A138" s="3"/>
      <c r="B138" s="4"/>
      <c r="C138" s="3"/>
      <c r="D138" s="3"/>
      <c r="E138" s="3"/>
      <c r="F138" s="12">
        <f t="shared" si="10"/>
        <v>0</v>
      </c>
      <c r="G138" s="13">
        <f t="shared" si="15"/>
        <v>0</v>
      </c>
      <c r="H138" s="14" t="str">
        <f t="shared" si="11"/>
        <v/>
      </c>
      <c r="I138" s="11"/>
      <c r="J138" s="78"/>
      <c r="K138" s="3"/>
      <c r="L138" s="3"/>
      <c r="M138" s="12">
        <f t="shared" si="16"/>
        <v>0</v>
      </c>
      <c r="N138" s="13">
        <f t="shared" si="17"/>
        <v>0</v>
      </c>
      <c r="O138" s="14" t="str">
        <f t="shared" si="12"/>
        <v/>
      </c>
      <c r="P138" s="11"/>
      <c r="Q138" s="70"/>
      <c r="R138" s="11"/>
      <c r="S138" s="71">
        <f t="shared" si="18"/>
        <v>0</v>
      </c>
      <c r="T138" s="72" t="str">
        <f t="shared" si="13"/>
        <v/>
      </c>
      <c r="U138" s="11"/>
      <c r="V138" s="78"/>
      <c r="W138" s="11"/>
      <c r="X138" s="71">
        <f t="shared" si="19"/>
        <v>0</v>
      </c>
      <c r="Y138" s="72" t="str">
        <f t="shared" si="14"/>
        <v/>
      </c>
      <c r="Z138" s="11"/>
    </row>
    <row r="139" spans="1:26" x14ac:dyDescent="0.35">
      <c r="A139" s="3"/>
      <c r="B139" s="4"/>
      <c r="C139" s="3"/>
      <c r="D139" s="3"/>
      <c r="E139" s="3"/>
      <c r="F139" s="12">
        <f t="shared" si="10"/>
        <v>0</v>
      </c>
      <c r="G139" s="13">
        <f t="shared" si="15"/>
        <v>0</v>
      </c>
      <c r="H139" s="14" t="str">
        <f t="shared" si="11"/>
        <v/>
      </c>
      <c r="I139" s="11"/>
      <c r="J139" s="78"/>
      <c r="K139" s="3"/>
      <c r="L139" s="3"/>
      <c r="M139" s="12">
        <f t="shared" si="16"/>
        <v>0</v>
      </c>
      <c r="N139" s="13">
        <f t="shared" si="17"/>
        <v>0</v>
      </c>
      <c r="O139" s="14" t="str">
        <f t="shared" si="12"/>
        <v/>
      </c>
      <c r="P139" s="11"/>
      <c r="Q139" s="70"/>
      <c r="R139" s="11"/>
      <c r="S139" s="71">
        <f t="shared" si="18"/>
        <v>0</v>
      </c>
      <c r="T139" s="72" t="str">
        <f t="shared" si="13"/>
        <v/>
      </c>
      <c r="U139" s="11"/>
      <c r="V139" s="78"/>
      <c r="W139" s="11"/>
      <c r="X139" s="71">
        <f t="shared" si="19"/>
        <v>0</v>
      </c>
      <c r="Y139" s="72" t="str">
        <f t="shared" si="14"/>
        <v/>
      </c>
      <c r="Z139" s="11"/>
    </row>
    <row r="140" spans="1:26" x14ac:dyDescent="0.35">
      <c r="A140" s="3"/>
      <c r="B140" s="4"/>
      <c r="C140" s="3"/>
      <c r="D140" s="3"/>
      <c r="E140" s="3"/>
      <c r="F140" s="12">
        <f t="shared" ref="F140:F203" si="20">SUM(D140:E140)</f>
        <v>0</v>
      </c>
      <c r="G140" s="13">
        <f t="shared" si="15"/>
        <v>0</v>
      </c>
      <c r="H140" s="14" t="str">
        <f t="shared" ref="H140:H203" si="21">IF(C140&lt;&gt;"",IF(G140&gt;=75,"ดีมาก",IF(G140&gt;=50,"ดี",IF(G140&gt;=25,"พอใช้",IF(G140&gt;=0,"ปรับปรุง")))),"")</f>
        <v/>
      </c>
      <c r="I140" s="11"/>
      <c r="J140" s="78"/>
      <c r="K140" s="3"/>
      <c r="L140" s="3"/>
      <c r="M140" s="12">
        <f t="shared" si="16"/>
        <v>0</v>
      </c>
      <c r="N140" s="13">
        <f t="shared" si="17"/>
        <v>0</v>
      </c>
      <c r="O140" s="14" t="str">
        <f t="shared" ref="O140:O203" si="22">IF(C140&lt;&gt;"",IF(N140&gt;=75,"ดีมาก",IF(N140&gt;=50,"ดี",IF(N140&gt;=25,"พอใช้",IF(N140&gt;=0,"ปรับปรุง")))),"")</f>
        <v/>
      </c>
      <c r="P140" s="11"/>
      <c r="Q140" s="70"/>
      <c r="R140" s="11"/>
      <c r="S140" s="71">
        <f t="shared" si="18"/>
        <v>0</v>
      </c>
      <c r="T140" s="72" t="str">
        <f t="shared" ref="T140:T203" si="23">IF(C140&lt;&gt;"",IF(S140&gt;=75,"ดีมาก",IF(S140&gt;=50,"ดี",IF(S140&gt;=25,"พอใช้",IF(S140&gt;=0,"ปรับปรุง")))),"")</f>
        <v/>
      </c>
      <c r="U140" s="11"/>
      <c r="V140" s="78"/>
      <c r="W140" s="11"/>
      <c r="X140" s="71">
        <f t="shared" si="19"/>
        <v>0</v>
      </c>
      <c r="Y140" s="72" t="str">
        <f t="shared" ref="Y140:Y203" si="24">IF(C140&lt;&gt;"",IF(X140&gt;=75,"ดีมาก",IF(X140&gt;=50,"ดี",IF(X140&gt;=25,"พอใช้",IF(X140&gt;=0,"ปรับปรุง")))),"")</f>
        <v/>
      </c>
      <c r="Z140" s="11"/>
    </row>
    <row r="141" spans="1:26" x14ac:dyDescent="0.35">
      <c r="A141" s="3"/>
      <c r="B141" s="4"/>
      <c r="C141" s="3"/>
      <c r="D141" s="3"/>
      <c r="E141" s="3"/>
      <c r="F141" s="12">
        <f t="shared" si="20"/>
        <v>0</v>
      </c>
      <c r="G141" s="13">
        <f t="shared" ref="G141:G204" si="25">F141*100/40</f>
        <v>0</v>
      </c>
      <c r="H141" s="14" t="str">
        <f t="shared" si="21"/>
        <v/>
      </c>
      <c r="I141" s="11"/>
      <c r="J141" s="78"/>
      <c r="K141" s="3"/>
      <c r="L141" s="3"/>
      <c r="M141" s="12">
        <f t="shared" ref="M141:M204" si="26">SUM(K141:L141)</f>
        <v>0</v>
      </c>
      <c r="N141" s="13">
        <f t="shared" ref="N141:N204" si="27">M141*100/20</f>
        <v>0</v>
      </c>
      <c r="O141" s="14" t="str">
        <f t="shared" si="22"/>
        <v/>
      </c>
      <c r="P141" s="11"/>
      <c r="Q141" s="70"/>
      <c r="R141" s="11"/>
      <c r="S141" s="71">
        <f t="shared" ref="S141:S204" si="28">R141*100/20</f>
        <v>0</v>
      </c>
      <c r="T141" s="72" t="str">
        <f t="shared" si="23"/>
        <v/>
      </c>
      <c r="U141" s="11"/>
      <c r="V141" s="78"/>
      <c r="W141" s="11"/>
      <c r="X141" s="71">
        <f t="shared" ref="X141:X204" si="29">W141*100/20</f>
        <v>0</v>
      </c>
      <c r="Y141" s="72" t="str">
        <f t="shared" si="24"/>
        <v/>
      </c>
      <c r="Z141" s="11"/>
    </row>
    <row r="142" spans="1:26" x14ac:dyDescent="0.35">
      <c r="A142" s="3"/>
      <c r="B142" s="4"/>
      <c r="C142" s="3"/>
      <c r="D142" s="3"/>
      <c r="E142" s="3"/>
      <c r="F142" s="12">
        <f t="shared" si="20"/>
        <v>0</v>
      </c>
      <c r="G142" s="13">
        <f t="shared" si="25"/>
        <v>0</v>
      </c>
      <c r="H142" s="14" t="str">
        <f t="shared" si="21"/>
        <v/>
      </c>
      <c r="I142" s="11"/>
      <c r="J142" s="78"/>
      <c r="K142" s="3"/>
      <c r="L142" s="3"/>
      <c r="M142" s="12">
        <f t="shared" si="26"/>
        <v>0</v>
      </c>
      <c r="N142" s="13">
        <f t="shared" si="27"/>
        <v>0</v>
      </c>
      <c r="O142" s="14" t="str">
        <f t="shared" si="22"/>
        <v/>
      </c>
      <c r="P142" s="11"/>
      <c r="Q142" s="70"/>
      <c r="R142" s="11"/>
      <c r="S142" s="71">
        <f t="shared" si="28"/>
        <v>0</v>
      </c>
      <c r="T142" s="72" t="str">
        <f t="shared" si="23"/>
        <v/>
      </c>
      <c r="U142" s="11"/>
      <c r="V142" s="78"/>
      <c r="W142" s="11"/>
      <c r="X142" s="71">
        <f t="shared" si="29"/>
        <v>0</v>
      </c>
      <c r="Y142" s="72" t="str">
        <f t="shared" si="24"/>
        <v/>
      </c>
      <c r="Z142" s="11"/>
    </row>
    <row r="143" spans="1:26" x14ac:dyDescent="0.35">
      <c r="A143" s="3"/>
      <c r="B143" s="4"/>
      <c r="C143" s="3"/>
      <c r="D143" s="3"/>
      <c r="E143" s="3"/>
      <c r="F143" s="12">
        <f t="shared" si="20"/>
        <v>0</v>
      </c>
      <c r="G143" s="13">
        <f t="shared" si="25"/>
        <v>0</v>
      </c>
      <c r="H143" s="14" t="str">
        <f t="shared" si="21"/>
        <v/>
      </c>
      <c r="I143" s="11"/>
      <c r="J143" s="78"/>
      <c r="K143" s="3"/>
      <c r="L143" s="3"/>
      <c r="M143" s="12">
        <f t="shared" si="26"/>
        <v>0</v>
      </c>
      <c r="N143" s="13">
        <f t="shared" si="27"/>
        <v>0</v>
      </c>
      <c r="O143" s="14" t="str">
        <f t="shared" si="22"/>
        <v/>
      </c>
      <c r="P143" s="11"/>
      <c r="Q143" s="70"/>
      <c r="R143" s="11"/>
      <c r="S143" s="71">
        <f t="shared" si="28"/>
        <v>0</v>
      </c>
      <c r="T143" s="72" t="str">
        <f t="shared" si="23"/>
        <v/>
      </c>
      <c r="U143" s="11"/>
      <c r="V143" s="78"/>
      <c r="W143" s="11"/>
      <c r="X143" s="71">
        <f t="shared" si="29"/>
        <v>0</v>
      </c>
      <c r="Y143" s="72" t="str">
        <f t="shared" si="24"/>
        <v/>
      </c>
      <c r="Z143" s="11"/>
    </row>
    <row r="144" spans="1:26" x14ac:dyDescent="0.35">
      <c r="A144" s="3"/>
      <c r="B144" s="4"/>
      <c r="C144" s="3"/>
      <c r="D144" s="3"/>
      <c r="E144" s="3"/>
      <c r="F144" s="12">
        <f t="shared" si="20"/>
        <v>0</v>
      </c>
      <c r="G144" s="13">
        <f t="shared" si="25"/>
        <v>0</v>
      </c>
      <c r="H144" s="14" t="str">
        <f t="shared" si="21"/>
        <v/>
      </c>
      <c r="I144" s="11"/>
      <c r="J144" s="78"/>
      <c r="K144" s="3"/>
      <c r="L144" s="3"/>
      <c r="M144" s="12">
        <f t="shared" si="26"/>
        <v>0</v>
      </c>
      <c r="N144" s="13">
        <f t="shared" si="27"/>
        <v>0</v>
      </c>
      <c r="O144" s="14" t="str">
        <f t="shared" si="22"/>
        <v/>
      </c>
      <c r="P144" s="11"/>
      <c r="Q144" s="70"/>
      <c r="R144" s="11"/>
      <c r="S144" s="71">
        <f t="shared" si="28"/>
        <v>0</v>
      </c>
      <c r="T144" s="72" t="str">
        <f t="shared" si="23"/>
        <v/>
      </c>
      <c r="U144" s="11"/>
      <c r="V144" s="78"/>
      <c r="W144" s="11"/>
      <c r="X144" s="71">
        <f t="shared" si="29"/>
        <v>0</v>
      </c>
      <c r="Y144" s="72" t="str">
        <f t="shared" si="24"/>
        <v/>
      </c>
      <c r="Z144" s="11"/>
    </row>
    <row r="145" spans="1:26" x14ac:dyDescent="0.35">
      <c r="A145" s="3"/>
      <c r="B145" s="4"/>
      <c r="C145" s="3"/>
      <c r="D145" s="3"/>
      <c r="E145" s="3"/>
      <c r="F145" s="12">
        <f t="shared" si="20"/>
        <v>0</v>
      </c>
      <c r="G145" s="13">
        <f t="shared" si="25"/>
        <v>0</v>
      </c>
      <c r="H145" s="14" t="str">
        <f t="shared" si="21"/>
        <v/>
      </c>
      <c r="I145" s="11"/>
      <c r="J145" s="78"/>
      <c r="K145" s="3"/>
      <c r="L145" s="3"/>
      <c r="M145" s="12">
        <f t="shared" si="26"/>
        <v>0</v>
      </c>
      <c r="N145" s="13">
        <f t="shared" si="27"/>
        <v>0</v>
      </c>
      <c r="O145" s="14" t="str">
        <f t="shared" si="22"/>
        <v/>
      </c>
      <c r="P145" s="11"/>
      <c r="Q145" s="70"/>
      <c r="R145" s="11"/>
      <c r="S145" s="71">
        <f t="shared" si="28"/>
        <v>0</v>
      </c>
      <c r="T145" s="72" t="str">
        <f t="shared" si="23"/>
        <v/>
      </c>
      <c r="U145" s="11"/>
      <c r="V145" s="78"/>
      <c r="W145" s="11"/>
      <c r="X145" s="71">
        <f t="shared" si="29"/>
        <v>0</v>
      </c>
      <c r="Y145" s="72" t="str">
        <f t="shared" si="24"/>
        <v/>
      </c>
      <c r="Z145" s="11"/>
    </row>
    <row r="146" spans="1:26" x14ac:dyDescent="0.35">
      <c r="A146" s="3"/>
      <c r="B146" s="4"/>
      <c r="C146" s="3"/>
      <c r="D146" s="3"/>
      <c r="E146" s="3"/>
      <c r="F146" s="12">
        <f t="shared" si="20"/>
        <v>0</v>
      </c>
      <c r="G146" s="13">
        <f t="shared" si="25"/>
        <v>0</v>
      </c>
      <c r="H146" s="14" t="str">
        <f t="shared" si="21"/>
        <v/>
      </c>
      <c r="I146" s="11"/>
      <c r="J146" s="78"/>
      <c r="K146" s="3"/>
      <c r="L146" s="3"/>
      <c r="M146" s="12">
        <f t="shared" si="26"/>
        <v>0</v>
      </c>
      <c r="N146" s="13">
        <f t="shared" si="27"/>
        <v>0</v>
      </c>
      <c r="O146" s="14" t="str">
        <f t="shared" si="22"/>
        <v/>
      </c>
      <c r="P146" s="11"/>
      <c r="Q146" s="70"/>
      <c r="R146" s="11"/>
      <c r="S146" s="71">
        <f t="shared" si="28"/>
        <v>0</v>
      </c>
      <c r="T146" s="72" t="str">
        <f t="shared" si="23"/>
        <v/>
      </c>
      <c r="U146" s="11"/>
      <c r="V146" s="78"/>
      <c r="W146" s="11"/>
      <c r="X146" s="71">
        <f t="shared" si="29"/>
        <v>0</v>
      </c>
      <c r="Y146" s="72" t="str">
        <f t="shared" si="24"/>
        <v/>
      </c>
      <c r="Z146" s="11"/>
    </row>
    <row r="147" spans="1:26" x14ac:dyDescent="0.35">
      <c r="A147" s="3"/>
      <c r="B147" s="4"/>
      <c r="C147" s="3"/>
      <c r="D147" s="3"/>
      <c r="E147" s="3"/>
      <c r="F147" s="12">
        <f t="shared" si="20"/>
        <v>0</v>
      </c>
      <c r="G147" s="13">
        <f t="shared" si="25"/>
        <v>0</v>
      </c>
      <c r="H147" s="14" t="str">
        <f t="shared" si="21"/>
        <v/>
      </c>
      <c r="I147" s="11"/>
      <c r="J147" s="78"/>
      <c r="K147" s="3"/>
      <c r="L147" s="3"/>
      <c r="M147" s="12">
        <f t="shared" si="26"/>
        <v>0</v>
      </c>
      <c r="N147" s="13">
        <f t="shared" si="27"/>
        <v>0</v>
      </c>
      <c r="O147" s="14" t="str">
        <f t="shared" si="22"/>
        <v/>
      </c>
      <c r="P147" s="11"/>
      <c r="Q147" s="70"/>
      <c r="R147" s="11"/>
      <c r="S147" s="71">
        <f t="shared" si="28"/>
        <v>0</v>
      </c>
      <c r="T147" s="72" t="str">
        <f t="shared" si="23"/>
        <v/>
      </c>
      <c r="U147" s="11"/>
      <c r="V147" s="78"/>
      <c r="W147" s="11"/>
      <c r="X147" s="71">
        <f t="shared" si="29"/>
        <v>0</v>
      </c>
      <c r="Y147" s="72" t="str">
        <f t="shared" si="24"/>
        <v/>
      </c>
      <c r="Z147" s="11"/>
    </row>
    <row r="148" spans="1:26" x14ac:dyDescent="0.35">
      <c r="A148" s="3"/>
      <c r="B148" s="4"/>
      <c r="C148" s="3"/>
      <c r="D148" s="3"/>
      <c r="E148" s="3"/>
      <c r="F148" s="12">
        <f t="shared" si="20"/>
        <v>0</v>
      </c>
      <c r="G148" s="13">
        <f t="shared" si="25"/>
        <v>0</v>
      </c>
      <c r="H148" s="14" t="str">
        <f t="shared" si="21"/>
        <v/>
      </c>
      <c r="I148" s="11"/>
      <c r="J148" s="78"/>
      <c r="K148" s="3"/>
      <c r="L148" s="3"/>
      <c r="M148" s="12">
        <f t="shared" si="26"/>
        <v>0</v>
      </c>
      <c r="N148" s="13">
        <f t="shared" si="27"/>
        <v>0</v>
      </c>
      <c r="O148" s="14" t="str">
        <f t="shared" si="22"/>
        <v/>
      </c>
      <c r="P148" s="11"/>
      <c r="Q148" s="70"/>
      <c r="R148" s="11"/>
      <c r="S148" s="71">
        <f t="shared" si="28"/>
        <v>0</v>
      </c>
      <c r="T148" s="72" t="str">
        <f t="shared" si="23"/>
        <v/>
      </c>
      <c r="U148" s="11"/>
      <c r="V148" s="78"/>
      <c r="W148" s="11"/>
      <c r="X148" s="71">
        <f t="shared" si="29"/>
        <v>0</v>
      </c>
      <c r="Y148" s="72" t="str">
        <f t="shared" si="24"/>
        <v/>
      </c>
      <c r="Z148" s="11"/>
    </row>
    <row r="149" spans="1:26" x14ac:dyDescent="0.35">
      <c r="A149" s="3"/>
      <c r="B149" s="4"/>
      <c r="C149" s="3"/>
      <c r="D149" s="3"/>
      <c r="E149" s="3"/>
      <c r="F149" s="12">
        <f t="shared" si="20"/>
        <v>0</v>
      </c>
      <c r="G149" s="13">
        <f t="shared" si="25"/>
        <v>0</v>
      </c>
      <c r="H149" s="14" t="str">
        <f t="shared" si="21"/>
        <v/>
      </c>
      <c r="I149" s="11"/>
      <c r="J149" s="78"/>
      <c r="K149" s="3"/>
      <c r="L149" s="3"/>
      <c r="M149" s="12">
        <f t="shared" si="26"/>
        <v>0</v>
      </c>
      <c r="N149" s="13">
        <f t="shared" si="27"/>
        <v>0</v>
      </c>
      <c r="O149" s="14" t="str">
        <f t="shared" si="22"/>
        <v/>
      </c>
      <c r="P149" s="11"/>
      <c r="Q149" s="70"/>
      <c r="R149" s="11"/>
      <c r="S149" s="71">
        <f t="shared" si="28"/>
        <v>0</v>
      </c>
      <c r="T149" s="72" t="str">
        <f t="shared" si="23"/>
        <v/>
      </c>
      <c r="U149" s="11"/>
      <c r="V149" s="78"/>
      <c r="W149" s="11"/>
      <c r="X149" s="71">
        <f t="shared" si="29"/>
        <v>0</v>
      </c>
      <c r="Y149" s="72" t="str">
        <f t="shared" si="24"/>
        <v/>
      </c>
      <c r="Z149" s="11"/>
    </row>
    <row r="150" spans="1:26" x14ac:dyDescent="0.35">
      <c r="A150" s="3"/>
      <c r="B150" s="4"/>
      <c r="C150" s="3"/>
      <c r="D150" s="3"/>
      <c r="E150" s="3"/>
      <c r="F150" s="12">
        <f t="shared" si="20"/>
        <v>0</v>
      </c>
      <c r="G150" s="13">
        <f t="shared" si="25"/>
        <v>0</v>
      </c>
      <c r="H150" s="14" t="str">
        <f t="shared" si="21"/>
        <v/>
      </c>
      <c r="I150" s="11"/>
      <c r="J150" s="78"/>
      <c r="K150" s="3"/>
      <c r="L150" s="3"/>
      <c r="M150" s="12">
        <f t="shared" si="26"/>
        <v>0</v>
      </c>
      <c r="N150" s="13">
        <f t="shared" si="27"/>
        <v>0</v>
      </c>
      <c r="O150" s="14" t="str">
        <f t="shared" si="22"/>
        <v/>
      </c>
      <c r="P150" s="11"/>
      <c r="Q150" s="70"/>
      <c r="R150" s="11"/>
      <c r="S150" s="71">
        <f t="shared" si="28"/>
        <v>0</v>
      </c>
      <c r="T150" s="72" t="str">
        <f t="shared" si="23"/>
        <v/>
      </c>
      <c r="U150" s="11"/>
      <c r="V150" s="78"/>
      <c r="W150" s="11"/>
      <c r="X150" s="71">
        <f t="shared" si="29"/>
        <v>0</v>
      </c>
      <c r="Y150" s="72" t="str">
        <f t="shared" si="24"/>
        <v/>
      </c>
      <c r="Z150" s="11"/>
    </row>
    <row r="151" spans="1:26" x14ac:dyDescent="0.35">
      <c r="A151" s="3"/>
      <c r="B151" s="4"/>
      <c r="C151" s="3"/>
      <c r="D151" s="3"/>
      <c r="E151" s="3"/>
      <c r="F151" s="12">
        <f t="shared" si="20"/>
        <v>0</v>
      </c>
      <c r="G151" s="13">
        <f t="shared" si="25"/>
        <v>0</v>
      </c>
      <c r="H151" s="14" t="str">
        <f t="shared" si="21"/>
        <v/>
      </c>
      <c r="I151" s="11"/>
      <c r="J151" s="78"/>
      <c r="K151" s="3"/>
      <c r="L151" s="3"/>
      <c r="M151" s="12">
        <f t="shared" si="26"/>
        <v>0</v>
      </c>
      <c r="N151" s="13">
        <f t="shared" si="27"/>
        <v>0</v>
      </c>
      <c r="O151" s="14" t="str">
        <f t="shared" si="22"/>
        <v/>
      </c>
      <c r="P151" s="11"/>
      <c r="Q151" s="70"/>
      <c r="R151" s="11"/>
      <c r="S151" s="71">
        <f t="shared" si="28"/>
        <v>0</v>
      </c>
      <c r="T151" s="72" t="str">
        <f t="shared" si="23"/>
        <v/>
      </c>
      <c r="U151" s="11"/>
      <c r="V151" s="78"/>
      <c r="W151" s="11"/>
      <c r="X151" s="71">
        <f t="shared" si="29"/>
        <v>0</v>
      </c>
      <c r="Y151" s="72" t="str">
        <f t="shared" si="24"/>
        <v/>
      </c>
      <c r="Z151" s="11"/>
    </row>
    <row r="152" spans="1:26" x14ac:dyDescent="0.35">
      <c r="A152" s="3"/>
      <c r="B152" s="4"/>
      <c r="C152" s="3"/>
      <c r="D152" s="3"/>
      <c r="E152" s="3"/>
      <c r="F152" s="12">
        <f t="shared" si="20"/>
        <v>0</v>
      </c>
      <c r="G152" s="13">
        <f t="shared" si="25"/>
        <v>0</v>
      </c>
      <c r="H152" s="14" t="str">
        <f t="shared" si="21"/>
        <v/>
      </c>
      <c r="I152" s="11"/>
      <c r="J152" s="78"/>
      <c r="K152" s="3"/>
      <c r="L152" s="3"/>
      <c r="M152" s="12">
        <f t="shared" si="26"/>
        <v>0</v>
      </c>
      <c r="N152" s="13">
        <f t="shared" si="27"/>
        <v>0</v>
      </c>
      <c r="O152" s="14" t="str">
        <f t="shared" si="22"/>
        <v/>
      </c>
      <c r="P152" s="11"/>
      <c r="Q152" s="70"/>
      <c r="R152" s="11"/>
      <c r="S152" s="71">
        <f t="shared" si="28"/>
        <v>0</v>
      </c>
      <c r="T152" s="72" t="str">
        <f t="shared" si="23"/>
        <v/>
      </c>
      <c r="U152" s="11"/>
      <c r="V152" s="78"/>
      <c r="W152" s="11"/>
      <c r="X152" s="71">
        <f t="shared" si="29"/>
        <v>0</v>
      </c>
      <c r="Y152" s="72" t="str">
        <f t="shared" si="24"/>
        <v/>
      </c>
      <c r="Z152" s="11"/>
    </row>
    <row r="153" spans="1:26" x14ac:dyDescent="0.35">
      <c r="A153" s="3"/>
      <c r="B153" s="4"/>
      <c r="C153" s="3"/>
      <c r="D153" s="3"/>
      <c r="E153" s="3"/>
      <c r="F153" s="12">
        <f t="shared" si="20"/>
        <v>0</v>
      </c>
      <c r="G153" s="13">
        <f t="shared" si="25"/>
        <v>0</v>
      </c>
      <c r="H153" s="14" t="str">
        <f t="shared" si="21"/>
        <v/>
      </c>
      <c r="I153" s="11"/>
      <c r="J153" s="78"/>
      <c r="K153" s="3"/>
      <c r="L153" s="3"/>
      <c r="M153" s="12">
        <f t="shared" si="26"/>
        <v>0</v>
      </c>
      <c r="N153" s="13">
        <f t="shared" si="27"/>
        <v>0</v>
      </c>
      <c r="O153" s="14" t="str">
        <f t="shared" si="22"/>
        <v/>
      </c>
      <c r="P153" s="11"/>
      <c r="Q153" s="70"/>
      <c r="R153" s="11"/>
      <c r="S153" s="71">
        <f t="shared" si="28"/>
        <v>0</v>
      </c>
      <c r="T153" s="72" t="str">
        <f t="shared" si="23"/>
        <v/>
      </c>
      <c r="U153" s="11"/>
      <c r="V153" s="78"/>
      <c r="W153" s="11"/>
      <c r="X153" s="71">
        <f t="shared" si="29"/>
        <v>0</v>
      </c>
      <c r="Y153" s="72" t="str">
        <f t="shared" si="24"/>
        <v/>
      </c>
      <c r="Z153" s="11"/>
    </row>
    <row r="154" spans="1:26" x14ac:dyDescent="0.35">
      <c r="A154" s="3"/>
      <c r="B154" s="4"/>
      <c r="C154" s="3"/>
      <c r="D154" s="3"/>
      <c r="E154" s="3"/>
      <c r="F154" s="12">
        <f t="shared" si="20"/>
        <v>0</v>
      </c>
      <c r="G154" s="13">
        <f t="shared" si="25"/>
        <v>0</v>
      </c>
      <c r="H154" s="14" t="str">
        <f t="shared" si="21"/>
        <v/>
      </c>
      <c r="I154" s="11"/>
      <c r="J154" s="78"/>
      <c r="K154" s="3"/>
      <c r="L154" s="3"/>
      <c r="M154" s="12">
        <f t="shared" si="26"/>
        <v>0</v>
      </c>
      <c r="N154" s="13">
        <f t="shared" si="27"/>
        <v>0</v>
      </c>
      <c r="O154" s="14" t="str">
        <f t="shared" si="22"/>
        <v/>
      </c>
      <c r="P154" s="11"/>
      <c r="Q154" s="70"/>
      <c r="R154" s="11"/>
      <c r="S154" s="71">
        <f t="shared" si="28"/>
        <v>0</v>
      </c>
      <c r="T154" s="72" t="str">
        <f t="shared" si="23"/>
        <v/>
      </c>
      <c r="U154" s="11"/>
      <c r="V154" s="78"/>
      <c r="W154" s="11"/>
      <c r="X154" s="71">
        <f t="shared" si="29"/>
        <v>0</v>
      </c>
      <c r="Y154" s="72" t="str">
        <f t="shared" si="24"/>
        <v/>
      </c>
      <c r="Z154" s="11"/>
    </row>
    <row r="155" spans="1:26" x14ac:dyDescent="0.35">
      <c r="A155" s="3"/>
      <c r="B155" s="4"/>
      <c r="C155" s="3"/>
      <c r="D155" s="3"/>
      <c r="E155" s="3"/>
      <c r="F155" s="12">
        <f t="shared" si="20"/>
        <v>0</v>
      </c>
      <c r="G155" s="13">
        <f t="shared" si="25"/>
        <v>0</v>
      </c>
      <c r="H155" s="14" t="str">
        <f t="shared" si="21"/>
        <v/>
      </c>
      <c r="I155" s="11"/>
      <c r="J155" s="78"/>
      <c r="K155" s="3"/>
      <c r="L155" s="3"/>
      <c r="M155" s="12">
        <f t="shared" si="26"/>
        <v>0</v>
      </c>
      <c r="N155" s="13">
        <f t="shared" si="27"/>
        <v>0</v>
      </c>
      <c r="O155" s="14" t="str">
        <f t="shared" si="22"/>
        <v/>
      </c>
      <c r="P155" s="11"/>
      <c r="Q155" s="70"/>
      <c r="R155" s="11"/>
      <c r="S155" s="71">
        <f t="shared" si="28"/>
        <v>0</v>
      </c>
      <c r="T155" s="72" t="str">
        <f t="shared" si="23"/>
        <v/>
      </c>
      <c r="U155" s="11"/>
      <c r="V155" s="78"/>
      <c r="W155" s="11"/>
      <c r="X155" s="71">
        <f t="shared" si="29"/>
        <v>0</v>
      </c>
      <c r="Y155" s="72" t="str">
        <f t="shared" si="24"/>
        <v/>
      </c>
      <c r="Z155" s="11"/>
    </row>
    <row r="156" spans="1:26" x14ac:dyDescent="0.35">
      <c r="A156" s="3"/>
      <c r="B156" s="4"/>
      <c r="C156" s="3"/>
      <c r="D156" s="3"/>
      <c r="E156" s="3"/>
      <c r="F156" s="12">
        <f t="shared" si="20"/>
        <v>0</v>
      </c>
      <c r="G156" s="13">
        <f t="shared" si="25"/>
        <v>0</v>
      </c>
      <c r="H156" s="14" t="str">
        <f t="shared" si="21"/>
        <v/>
      </c>
      <c r="I156" s="11"/>
      <c r="J156" s="78"/>
      <c r="K156" s="3"/>
      <c r="L156" s="3"/>
      <c r="M156" s="12">
        <f t="shared" si="26"/>
        <v>0</v>
      </c>
      <c r="N156" s="13">
        <f t="shared" si="27"/>
        <v>0</v>
      </c>
      <c r="O156" s="14" t="str">
        <f t="shared" si="22"/>
        <v/>
      </c>
      <c r="P156" s="11"/>
      <c r="Q156" s="70"/>
      <c r="R156" s="11"/>
      <c r="S156" s="71">
        <f t="shared" si="28"/>
        <v>0</v>
      </c>
      <c r="T156" s="72" t="str">
        <f t="shared" si="23"/>
        <v/>
      </c>
      <c r="U156" s="11"/>
      <c r="V156" s="78"/>
      <c r="W156" s="11"/>
      <c r="X156" s="71">
        <f t="shared" si="29"/>
        <v>0</v>
      </c>
      <c r="Y156" s="72" t="str">
        <f t="shared" si="24"/>
        <v/>
      </c>
      <c r="Z156" s="11"/>
    </row>
    <row r="157" spans="1:26" x14ac:dyDescent="0.35">
      <c r="A157" s="3"/>
      <c r="B157" s="4"/>
      <c r="C157" s="3"/>
      <c r="D157" s="3"/>
      <c r="E157" s="3"/>
      <c r="F157" s="12">
        <f t="shared" si="20"/>
        <v>0</v>
      </c>
      <c r="G157" s="13">
        <f t="shared" si="25"/>
        <v>0</v>
      </c>
      <c r="H157" s="14" t="str">
        <f t="shared" si="21"/>
        <v/>
      </c>
      <c r="I157" s="11"/>
      <c r="J157" s="78"/>
      <c r="K157" s="3"/>
      <c r="L157" s="3"/>
      <c r="M157" s="12">
        <f t="shared" si="26"/>
        <v>0</v>
      </c>
      <c r="N157" s="13">
        <f t="shared" si="27"/>
        <v>0</v>
      </c>
      <c r="O157" s="14" t="str">
        <f t="shared" si="22"/>
        <v/>
      </c>
      <c r="P157" s="11"/>
      <c r="Q157" s="70"/>
      <c r="R157" s="11"/>
      <c r="S157" s="71">
        <f t="shared" si="28"/>
        <v>0</v>
      </c>
      <c r="T157" s="72" t="str">
        <f t="shared" si="23"/>
        <v/>
      </c>
      <c r="U157" s="11"/>
      <c r="V157" s="78"/>
      <c r="W157" s="11"/>
      <c r="X157" s="71">
        <f t="shared" si="29"/>
        <v>0</v>
      </c>
      <c r="Y157" s="72" t="str">
        <f t="shared" si="24"/>
        <v/>
      </c>
      <c r="Z157" s="11"/>
    </row>
    <row r="158" spans="1:26" x14ac:dyDescent="0.35">
      <c r="A158" s="3"/>
      <c r="B158" s="4"/>
      <c r="C158" s="3"/>
      <c r="D158" s="3"/>
      <c r="E158" s="3"/>
      <c r="F158" s="12">
        <f t="shared" si="20"/>
        <v>0</v>
      </c>
      <c r="G158" s="13">
        <f t="shared" si="25"/>
        <v>0</v>
      </c>
      <c r="H158" s="14" t="str">
        <f t="shared" si="21"/>
        <v/>
      </c>
      <c r="I158" s="11"/>
      <c r="J158" s="78"/>
      <c r="K158" s="3"/>
      <c r="L158" s="3"/>
      <c r="M158" s="12">
        <f t="shared" si="26"/>
        <v>0</v>
      </c>
      <c r="N158" s="13">
        <f t="shared" si="27"/>
        <v>0</v>
      </c>
      <c r="O158" s="14" t="str">
        <f t="shared" si="22"/>
        <v/>
      </c>
      <c r="P158" s="11"/>
      <c r="Q158" s="70"/>
      <c r="R158" s="11"/>
      <c r="S158" s="71">
        <f t="shared" si="28"/>
        <v>0</v>
      </c>
      <c r="T158" s="72" t="str">
        <f t="shared" si="23"/>
        <v/>
      </c>
      <c r="U158" s="11"/>
      <c r="V158" s="78"/>
      <c r="W158" s="11"/>
      <c r="X158" s="71">
        <f t="shared" si="29"/>
        <v>0</v>
      </c>
      <c r="Y158" s="72" t="str">
        <f t="shared" si="24"/>
        <v/>
      </c>
      <c r="Z158" s="11"/>
    </row>
    <row r="159" spans="1:26" x14ac:dyDescent="0.35">
      <c r="A159" s="3"/>
      <c r="B159" s="4"/>
      <c r="C159" s="3"/>
      <c r="D159" s="3"/>
      <c r="E159" s="3"/>
      <c r="F159" s="12">
        <f t="shared" si="20"/>
        <v>0</v>
      </c>
      <c r="G159" s="13">
        <f t="shared" si="25"/>
        <v>0</v>
      </c>
      <c r="H159" s="14" t="str">
        <f t="shared" si="21"/>
        <v/>
      </c>
      <c r="I159" s="11"/>
      <c r="J159" s="78"/>
      <c r="K159" s="3"/>
      <c r="L159" s="3"/>
      <c r="M159" s="12">
        <f t="shared" si="26"/>
        <v>0</v>
      </c>
      <c r="N159" s="13">
        <f t="shared" si="27"/>
        <v>0</v>
      </c>
      <c r="O159" s="14" t="str">
        <f t="shared" si="22"/>
        <v/>
      </c>
      <c r="P159" s="11"/>
      <c r="Q159" s="70"/>
      <c r="R159" s="11"/>
      <c r="S159" s="71">
        <f t="shared" si="28"/>
        <v>0</v>
      </c>
      <c r="T159" s="72" t="str">
        <f t="shared" si="23"/>
        <v/>
      </c>
      <c r="U159" s="11"/>
      <c r="V159" s="78"/>
      <c r="W159" s="11"/>
      <c r="X159" s="71">
        <f t="shared" si="29"/>
        <v>0</v>
      </c>
      <c r="Y159" s="72" t="str">
        <f t="shared" si="24"/>
        <v/>
      </c>
      <c r="Z159" s="11"/>
    </row>
    <row r="160" spans="1:26" x14ac:dyDescent="0.35">
      <c r="A160" s="3"/>
      <c r="B160" s="4"/>
      <c r="C160" s="3"/>
      <c r="D160" s="3"/>
      <c r="E160" s="3"/>
      <c r="F160" s="12">
        <f t="shared" si="20"/>
        <v>0</v>
      </c>
      <c r="G160" s="13">
        <f t="shared" si="25"/>
        <v>0</v>
      </c>
      <c r="H160" s="14" t="str">
        <f t="shared" si="21"/>
        <v/>
      </c>
      <c r="I160" s="11"/>
      <c r="J160" s="78"/>
      <c r="K160" s="3"/>
      <c r="L160" s="3"/>
      <c r="M160" s="12">
        <f t="shared" si="26"/>
        <v>0</v>
      </c>
      <c r="N160" s="13">
        <f t="shared" si="27"/>
        <v>0</v>
      </c>
      <c r="O160" s="14" t="str">
        <f t="shared" si="22"/>
        <v/>
      </c>
      <c r="P160" s="11"/>
      <c r="Q160" s="70"/>
      <c r="R160" s="11"/>
      <c r="S160" s="71">
        <f t="shared" si="28"/>
        <v>0</v>
      </c>
      <c r="T160" s="72" t="str">
        <f t="shared" si="23"/>
        <v/>
      </c>
      <c r="U160" s="11"/>
      <c r="V160" s="78"/>
      <c r="W160" s="11"/>
      <c r="X160" s="71">
        <f t="shared" si="29"/>
        <v>0</v>
      </c>
      <c r="Y160" s="72" t="str">
        <f t="shared" si="24"/>
        <v/>
      </c>
      <c r="Z160" s="11"/>
    </row>
    <row r="161" spans="1:26" x14ac:dyDescent="0.35">
      <c r="A161" s="3"/>
      <c r="B161" s="4"/>
      <c r="C161" s="3"/>
      <c r="D161" s="3"/>
      <c r="E161" s="3"/>
      <c r="F161" s="12">
        <f t="shared" si="20"/>
        <v>0</v>
      </c>
      <c r="G161" s="13">
        <f t="shared" si="25"/>
        <v>0</v>
      </c>
      <c r="H161" s="14" t="str">
        <f t="shared" si="21"/>
        <v/>
      </c>
      <c r="I161" s="11"/>
      <c r="J161" s="78"/>
      <c r="K161" s="3"/>
      <c r="L161" s="3"/>
      <c r="M161" s="12">
        <f t="shared" si="26"/>
        <v>0</v>
      </c>
      <c r="N161" s="13">
        <f t="shared" si="27"/>
        <v>0</v>
      </c>
      <c r="O161" s="14" t="str">
        <f t="shared" si="22"/>
        <v/>
      </c>
      <c r="P161" s="11"/>
      <c r="Q161" s="70"/>
      <c r="R161" s="11"/>
      <c r="S161" s="71">
        <f t="shared" si="28"/>
        <v>0</v>
      </c>
      <c r="T161" s="72" t="str">
        <f t="shared" si="23"/>
        <v/>
      </c>
      <c r="U161" s="11"/>
      <c r="V161" s="78"/>
      <c r="W161" s="11"/>
      <c r="X161" s="71">
        <f t="shared" si="29"/>
        <v>0</v>
      </c>
      <c r="Y161" s="72" t="str">
        <f t="shared" si="24"/>
        <v/>
      </c>
      <c r="Z161" s="11"/>
    </row>
    <row r="162" spans="1:26" x14ac:dyDescent="0.35">
      <c r="A162" s="3"/>
      <c r="B162" s="4"/>
      <c r="C162" s="3"/>
      <c r="D162" s="3"/>
      <c r="E162" s="3"/>
      <c r="F162" s="12">
        <f t="shared" si="20"/>
        <v>0</v>
      </c>
      <c r="G162" s="13">
        <f t="shared" si="25"/>
        <v>0</v>
      </c>
      <c r="H162" s="14" t="str">
        <f t="shared" si="21"/>
        <v/>
      </c>
      <c r="I162" s="11"/>
      <c r="J162" s="78"/>
      <c r="K162" s="3"/>
      <c r="L162" s="3"/>
      <c r="M162" s="12">
        <f t="shared" si="26"/>
        <v>0</v>
      </c>
      <c r="N162" s="13">
        <f t="shared" si="27"/>
        <v>0</v>
      </c>
      <c r="O162" s="14" t="str">
        <f t="shared" si="22"/>
        <v/>
      </c>
      <c r="P162" s="11"/>
      <c r="Q162" s="70"/>
      <c r="R162" s="11"/>
      <c r="S162" s="71">
        <f t="shared" si="28"/>
        <v>0</v>
      </c>
      <c r="T162" s="72" t="str">
        <f t="shared" si="23"/>
        <v/>
      </c>
      <c r="U162" s="11"/>
      <c r="V162" s="78"/>
      <c r="W162" s="11"/>
      <c r="X162" s="71">
        <f t="shared" si="29"/>
        <v>0</v>
      </c>
      <c r="Y162" s="72" t="str">
        <f t="shared" si="24"/>
        <v/>
      </c>
      <c r="Z162" s="11"/>
    </row>
    <row r="163" spans="1:26" x14ac:dyDescent="0.35">
      <c r="A163" s="3"/>
      <c r="B163" s="4"/>
      <c r="C163" s="3"/>
      <c r="D163" s="3"/>
      <c r="E163" s="3"/>
      <c r="F163" s="12">
        <f t="shared" si="20"/>
        <v>0</v>
      </c>
      <c r="G163" s="13">
        <f t="shared" si="25"/>
        <v>0</v>
      </c>
      <c r="H163" s="14" t="str">
        <f t="shared" si="21"/>
        <v/>
      </c>
      <c r="I163" s="11"/>
      <c r="J163" s="78"/>
      <c r="K163" s="3"/>
      <c r="L163" s="3"/>
      <c r="M163" s="12">
        <f t="shared" si="26"/>
        <v>0</v>
      </c>
      <c r="N163" s="13">
        <f t="shared" si="27"/>
        <v>0</v>
      </c>
      <c r="O163" s="14" t="str">
        <f t="shared" si="22"/>
        <v/>
      </c>
      <c r="P163" s="11"/>
      <c r="Q163" s="70"/>
      <c r="R163" s="11"/>
      <c r="S163" s="71">
        <f t="shared" si="28"/>
        <v>0</v>
      </c>
      <c r="T163" s="72" t="str">
        <f t="shared" si="23"/>
        <v/>
      </c>
      <c r="U163" s="11"/>
      <c r="V163" s="78"/>
      <c r="W163" s="11"/>
      <c r="X163" s="71">
        <f t="shared" si="29"/>
        <v>0</v>
      </c>
      <c r="Y163" s="72" t="str">
        <f t="shared" si="24"/>
        <v/>
      </c>
      <c r="Z163" s="11"/>
    </row>
    <row r="164" spans="1:26" x14ac:dyDescent="0.35">
      <c r="A164" s="3"/>
      <c r="B164" s="4"/>
      <c r="C164" s="3"/>
      <c r="D164" s="3"/>
      <c r="E164" s="3"/>
      <c r="F164" s="12">
        <f t="shared" si="20"/>
        <v>0</v>
      </c>
      <c r="G164" s="13">
        <f t="shared" si="25"/>
        <v>0</v>
      </c>
      <c r="H164" s="14" t="str">
        <f t="shared" si="21"/>
        <v/>
      </c>
      <c r="I164" s="11"/>
      <c r="J164" s="78"/>
      <c r="K164" s="3"/>
      <c r="L164" s="3"/>
      <c r="M164" s="12">
        <f t="shared" si="26"/>
        <v>0</v>
      </c>
      <c r="N164" s="13">
        <f t="shared" si="27"/>
        <v>0</v>
      </c>
      <c r="O164" s="14" t="str">
        <f t="shared" si="22"/>
        <v/>
      </c>
      <c r="P164" s="11"/>
      <c r="Q164" s="70"/>
      <c r="R164" s="11"/>
      <c r="S164" s="71">
        <f t="shared" si="28"/>
        <v>0</v>
      </c>
      <c r="T164" s="72" t="str">
        <f t="shared" si="23"/>
        <v/>
      </c>
      <c r="U164" s="11"/>
      <c r="V164" s="78"/>
      <c r="W164" s="11"/>
      <c r="X164" s="71">
        <f t="shared" si="29"/>
        <v>0</v>
      </c>
      <c r="Y164" s="72" t="str">
        <f t="shared" si="24"/>
        <v/>
      </c>
      <c r="Z164" s="11"/>
    </row>
    <row r="165" spans="1:26" x14ac:dyDescent="0.35">
      <c r="A165" s="3"/>
      <c r="B165" s="4"/>
      <c r="C165" s="3"/>
      <c r="D165" s="3"/>
      <c r="E165" s="3"/>
      <c r="F165" s="12">
        <f t="shared" si="20"/>
        <v>0</v>
      </c>
      <c r="G165" s="13">
        <f t="shared" si="25"/>
        <v>0</v>
      </c>
      <c r="H165" s="14" t="str">
        <f t="shared" si="21"/>
        <v/>
      </c>
      <c r="I165" s="11"/>
      <c r="J165" s="78"/>
      <c r="K165" s="3"/>
      <c r="L165" s="3"/>
      <c r="M165" s="12">
        <f t="shared" si="26"/>
        <v>0</v>
      </c>
      <c r="N165" s="13">
        <f t="shared" si="27"/>
        <v>0</v>
      </c>
      <c r="O165" s="14" t="str">
        <f t="shared" si="22"/>
        <v/>
      </c>
      <c r="P165" s="11"/>
      <c r="Q165" s="70"/>
      <c r="R165" s="11"/>
      <c r="S165" s="71">
        <f t="shared" si="28"/>
        <v>0</v>
      </c>
      <c r="T165" s="72" t="str">
        <f t="shared" si="23"/>
        <v/>
      </c>
      <c r="U165" s="11"/>
      <c r="V165" s="78"/>
      <c r="W165" s="11"/>
      <c r="X165" s="71">
        <f t="shared" si="29"/>
        <v>0</v>
      </c>
      <c r="Y165" s="72" t="str">
        <f t="shared" si="24"/>
        <v/>
      </c>
      <c r="Z165" s="11"/>
    </row>
    <row r="166" spans="1:26" x14ac:dyDescent="0.35">
      <c r="A166" s="3"/>
      <c r="B166" s="4"/>
      <c r="C166" s="3"/>
      <c r="D166" s="3"/>
      <c r="E166" s="3"/>
      <c r="F166" s="12">
        <f t="shared" si="20"/>
        <v>0</v>
      </c>
      <c r="G166" s="13">
        <f t="shared" si="25"/>
        <v>0</v>
      </c>
      <c r="H166" s="14" t="str">
        <f t="shared" si="21"/>
        <v/>
      </c>
      <c r="I166" s="11"/>
      <c r="J166" s="78"/>
      <c r="K166" s="3"/>
      <c r="L166" s="3"/>
      <c r="M166" s="12">
        <f t="shared" si="26"/>
        <v>0</v>
      </c>
      <c r="N166" s="13">
        <f t="shared" si="27"/>
        <v>0</v>
      </c>
      <c r="O166" s="14" t="str">
        <f t="shared" si="22"/>
        <v/>
      </c>
      <c r="P166" s="11"/>
      <c r="Q166" s="70"/>
      <c r="R166" s="11"/>
      <c r="S166" s="71">
        <f t="shared" si="28"/>
        <v>0</v>
      </c>
      <c r="T166" s="72" t="str">
        <f t="shared" si="23"/>
        <v/>
      </c>
      <c r="U166" s="11"/>
      <c r="V166" s="78"/>
      <c r="W166" s="11"/>
      <c r="X166" s="71">
        <f t="shared" si="29"/>
        <v>0</v>
      </c>
      <c r="Y166" s="72" t="str">
        <f t="shared" si="24"/>
        <v/>
      </c>
      <c r="Z166" s="11"/>
    </row>
    <row r="167" spans="1:26" x14ac:dyDescent="0.35">
      <c r="A167" s="3"/>
      <c r="B167" s="4"/>
      <c r="C167" s="3"/>
      <c r="D167" s="3"/>
      <c r="E167" s="3"/>
      <c r="F167" s="12">
        <f t="shared" si="20"/>
        <v>0</v>
      </c>
      <c r="G167" s="13">
        <f t="shared" si="25"/>
        <v>0</v>
      </c>
      <c r="H167" s="14" t="str">
        <f t="shared" si="21"/>
        <v/>
      </c>
      <c r="I167" s="11"/>
      <c r="J167" s="78"/>
      <c r="K167" s="3"/>
      <c r="L167" s="3"/>
      <c r="M167" s="12">
        <f t="shared" si="26"/>
        <v>0</v>
      </c>
      <c r="N167" s="13">
        <f t="shared" si="27"/>
        <v>0</v>
      </c>
      <c r="O167" s="14" t="str">
        <f t="shared" si="22"/>
        <v/>
      </c>
      <c r="P167" s="11"/>
      <c r="Q167" s="70"/>
      <c r="R167" s="11"/>
      <c r="S167" s="71">
        <f t="shared" si="28"/>
        <v>0</v>
      </c>
      <c r="T167" s="72" t="str">
        <f t="shared" si="23"/>
        <v/>
      </c>
      <c r="U167" s="11"/>
      <c r="V167" s="78"/>
      <c r="W167" s="11"/>
      <c r="X167" s="71">
        <f t="shared" si="29"/>
        <v>0</v>
      </c>
      <c r="Y167" s="72" t="str">
        <f t="shared" si="24"/>
        <v/>
      </c>
      <c r="Z167" s="11"/>
    </row>
    <row r="168" spans="1:26" x14ac:dyDescent="0.35">
      <c r="A168" s="3"/>
      <c r="B168" s="4"/>
      <c r="C168" s="3"/>
      <c r="D168" s="3"/>
      <c r="E168" s="3"/>
      <c r="F168" s="12">
        <f t="shared" si="20"/>
        <v>0</v>
      </c>
      <c r="G168" s="13">
        <f t="shared" si="25"/>
        <v>0</v>
      </c>
      <c r="H168" s="14" t="str">
        <f t="shared" si="21"/>
        <v/>
      </c>
      <c r="I168" s="11"/>
      <c r="J168" s="78"/>
      <c r="K168" s="3"/>
      <c r="L168" s="3"/>
      <c r="M168" s="12">
        <f t="shared" si="26"/>
        <v>0</v>
      </c>
      <c r="N168" s="13">
        <f t="shared" si="27"/>
        <v>0</v>
      </c>
      <c r="O168" s="14" t="str">
        <f t="shared" si="22"/>
        <v/>
      </c>
      <c r="P168" s="11"/>
      <c r="Q168" s="70"/>
      <c r="R168" s="11"/>
      <c r="S168" s="71">
        <f t="shared" si="28"/>
        <v>0</v>
      </c>
      <c r="T168" s="72" t="str">
        <f t="shared" si="23"/>
        <v/>
      </c>
      <c r="U168" s="11"/>
      <c r="V168" s="78"/>
      <c r="W168" s="11"/>
      <c r="X168" s="71">
        <f t="shared" si="29"/>
        <v>0</v>
      </c>
      <c r="Y168" s="72" t="str">
        <f t="shared" si="24"/>
        <v/>
      </c>
      <c r="Z168" s="11"/>
    </row>
    <row r="169" spans="1:26" x14ac:dyDescent="0.35">
      <c r="A169" s="3"/>
      <c r="B169" s="4"/>
      <c r="C169" s="3"/>
      <c r="D169" s="3"/>
      <c r="E169" s="3"/>
      <c r="F169" s="12">
        <f t="shared" si="20"/>
        <v>0</v>
      </c>
      <c r="G169" s="13">
        <f t="shared" si="25"/>
        <v>0</v>
      </c>
      <c r="H169" s="14" t="str">
        <f t="shared" si="21"/>
        <v/>
      </c>
      <c r="I169" s="11"/>
      <c r="J169" s="78"/>
      <c r="K169" s="3"/>
      <c r="L169" s="3"/>
      <c r="M169" s="12">
        <f t="shared" si="26"/>
        <v>0</v>
      </c>
      <c r="N169" s="13">
        <f t="shared" si="27"/>
        <v>0</v>
      </c>
      <c r="O169" s="14" t="str">
        <f t="shared" si="22"/>
        <v/>
      </c>
      <c r="P169" s="11"/>
      <c r="Q169" s="70"/>
      <c r="R169" s="11"/>
      <c r="S169" s="71">
        <f t="shared" si="28"/>
        <v>0</v>
      </c>
      <c r="T169" s="72" t="str">
        <f t="shared" si="23"/>
        <v/>
      </c>
      <c r="U169" s="11"/>
      <c r="V169" s="78"/>
      <c r="W169" s="11"/>
      <c r="X169" s="71">
        <f t="shared" si="29"/>
        <v>0</v>
      </c>
      <c r="Y169" s="72" t="str">
        <f t="shared" si="24"/>
        <v/>
      </c>
      <c r="Z169" s="11"/>
    </row>
    <row r="170" spans="1:26" x14ac:dyDescent="0.35">
      <c r="A170" s="3"/>
      <c r="B170" s="4"/>
      <c r="C170" s="3"/>
      <c r="D170" s="3"/>
      <c r="E170" s="3"/>
      <c r="F170" s="12">
        <f t="shared" si="20"/>
        <v>0</v>
      </c>
      <c r="G170" s="13">
        <f t="shared" si="25"/>
        <v>0</v>
      </c>
      <c r="H170" s="14" t="str">
        <f t="shared" si="21"/>
        <v/>
      </c>
      <c r="I170" s="11"/>
      <c r="J170" s="78"/>
      <c r="K170" s="3"/>
      <c r="L170" s="3"/>
      <c r="M170" s="12">
        <f t="shared" si="26"/>
        <v>0</v>
      </c>
      <c r="N170" s="13">
        <f t="shared" si="27"/>
        <v>0</v>
      </c>
      <c r="O170" s="14" t="str">
        <f t="shared" si="22"/>
        <v/>
      </c>
      <c r="P170" s="11"/>
      <c r="Q170" s="70"/>
      <c r="R170" s="11"/>
      <c r="S170" s="71">
        <f t="shared" si="28"/>
        <v>0</v>
      </c>
      <c r="T170" s="72" t="str">
        <f t="shared" si="23"/>
        <v/>
      </c>
      <c r="U170" s="11"/>
      <c r="V170" s="78"/>
      <c r="W170" s="11"/>
      <c r="X170" s="71">
        <f t="shared" si="29"/>
        <v>0</v>
      </c>
      <c r="Y170" s="72" t="str">
        <f t="shared" si="24"/>
        <v/>
      </c>
      <c r="Z170" s="11"/>
    </row>
    <row r="171" spans="1:26" x14ac:dyDescent="0.35">
      <c r="A171" s="3"/>
      <c r="B171" s="4"/>
      <c r="C171" s="3"/>
      <c r="D171" s="3"/>
      <c r="E171" s="3"/>
      <c r="F171" s="12">
        <f t="shared" si="20"/>
        <v>0</v>
      </c>
      <c r="G171" s="13">
        <f t="shared" si="25"/>
        <v>0</v>
      </c>
      <c r="H171" s="14" t="str">
        <f t="shared" si="21"/>
        <v/>
      </c>
      <c r="I171" s="11"/>
      <c r="J171" s="78"/>
      <c r="K171" s="3"/>
      <c r="L171" s="3"/>
      <c r="M171" s="12">
        <f t="shared" si="26"/>
        <v>0</v>
      </c>
      <c r="N171" s="13">
        <f t="shared" si="27"/>
        <v>0</v>
      </c>
      <c r="O171" s="14" t="str">
        <f t="shared" si="22"/>
        <v/>
      </c>
      <c r="P171" s="11"/>
      <c r="Q171" s="70"/>
      <c r="R171" s="11"/>
      <c r="S171" s="71">
        <f t="shared" si="28"/>
        <v>0</v>
      </c>
      <c r="T171" s="72" t="str">
        <f t="shared" si="23"/>
        <v/>
      </c>
      <c r="U171" s="11"/>
      <c r="V171" s="78"/>
      <c r="W171" s="11"/>
      <c r="X171" s="71">
        <f t="shared" si="29"/>
        <v>0</v>
      </c>
      <c r="Y171" s="72" t="str">
        <f t="shared" si="24"/>
        <v/>
      </c>
      <c r="Z171" s="11"/>
    </row>
    <row r="172" spans="1:26" x14ac:dyDescent="0.35">
      <c r="A172" s="3"/>
      <c r="B172" s="4"/>
      <c r="C172" s="3"/>
      <c r="D172" s="3"/>
      <c r="E172" s="3"/>
      <c r="F172" s="12">
        <f t="shared" si="20"/>
        <v>0</v>
      </c>
      <c r="G172" s="13">
        <f t="shared" si="25"/>
        <v>0</v>
      </c>
      <c r="H172" s="14" t="str">
        <f t="shared" si="21"/>
        <v/>
      </c>
      <c r="I172" s="11"/>
      <c r="J172" s="78"/>
      <c r="K172" s="3"/>
      <c r="L172" s="3"/>
      <c r="M172" s="12">
        <f t="shared" si="26"/>
        <v>0</v>
      </c>
      <c r="N172" s="13">
        <f t="shared" si="27"/>
        <v>0</v>
      </c>
      <c r="O172" s="14" t="str">
        <f t="shared" si="22"/>
        <v/>
      </c>
      <c r="P172" s="11"/>
      <c r="Q172" s="70"/>
      <c r="R172" s="11"/>
      <c r="S172" s="71">
        <f t="shared" si="28"/>
        <v>0</v>
      </c>
      <c r="T172" s="72" t="str">
        <f t="shared" si="23"/>
        <v/>
      </c>
      <c r="U172" s="11"/>
      <c r="V172" s="78"/>
      <c r="W172" s="11"/>
      <c r="X172" s="71">
        <f t="shared" si="29"/>
        <v>0</v>
      </c>
      <c r="Y172" s="72" t="str">
        <f t="shared" si="24"/>
        <v/>
      </c>
      <c r="Z172" s="11"/>
    </row>
    <row r="173" spans="1:26" x14ac:dyDescent="0.35">
      <c r="A173" s="3"/>
      <c r="B173" s="4"/>
      <c r="C173" s="3"/>
      <c r="D173" s="3"/>
      <c r="E173" s="3"/>
      <c r="F173" s="12">
        <f t="shared" si="20"/>
        <v>0</v>
      </c>
      <c r="G173" s="13">
        <f t="shared" si="25"/>
        <v>0</v>
      </c>
      <c r="H173" s="14" t="str">
        <f t="shared" si="21"/>
        <v/>
      </c>
      <c r="I173" s="11"/>
      <c r="J173" s="78"/>
      <c r="K173" s="3"/>
      <c r="L173" s="3"/>
      <c r="M173" s="12">
        <f t="shared" si="26"/>
        <v>0</v>
      </c>
      <c r="N173" s="13">
        <f t="shared" si="27"/>
        <v>0</v>
      </c>
      <c r="O173" s="14" t="str">
        <f t="shared" si="22"/>
        <v/>
      </c>
      <c r="P173" s="11"/>
      <c r="Q173" s="70"/>
      <c r="R173" s="11"/>
      <c r="S173" s="71">
        <f t="shared" si="28"/>
        <v>0</v>
      </c>
      <c r="T173" s="72" t="str">
        <f t="shared" si="23"/>
        <v/>
      </c>
      <c r="U173" s="11"/>
      <c r="V173" s="78"/>
      <c r="W173" s="11"/>
      <c r="X173" s="71">
        <f t="shared" si="29"/>
        <v>0</v>
      </c>
      <c r="Y173" s="72" t="str">
        <f t="shared" si="24"/>
        <v/>
      </c>
      <c r="Z173" s="11"/>
    </row>
    <row r="174" spans="1:26" x14ac:dyDescent="0.35">
      <c r="A174" s="3"/>
      <c r="B174" s="4"/>
      <c r="C174" s="3"/>
      <c r="D174" s="3"/>
      <c r="E174" s="3"/>
      <c r="F174" s="12">
        <f t="shared" si="20"/>
        <v>0</v>
      </c>
      <c r="G174" s="13">
        <f t="shared" si="25"/>
        <v>0</v>
      </c>
      <c r="H174" s="14" t="str">
        <f t="shared" si="21"/>
        <v/>
      </c>
      <c r="I174" s="11"/>
      <c r="J174" s="78"/>
      <c r="K174" s="3"/>
      <c r="L174" s="3"/>
      <c r="M174" s="12">
        <f t="shared" si="26"/>
        <v>0</v>
      </c>
      <c r="N174" s="13">
        <f t="shared" si="27"/>
        <v>0</v>
      </c>
      <c r="O174" s="14" t="str">
        <f t="shared" si="22"/>
        <v/>
      </c>
      <c r="P174" s="11"/>
      <c r="Q174" s="70"/>
      <c r="R174" s="11"/>
      <c r="S174" s="71">
        <f t="shared" si="28"/>
        <v>0</v>
      </c>
      <c r="T174" s="72" t="str">
        <f t="shared" si="23"/>
        <v/>
      </c>
      <c r="U174" s="11"/>
      <c r="V174" s="78"/>
      <c r="W174" s="11"/>
      <c r="X174" s="71">
        <f t="shared" si="29"/>
        <v>0</v>
      </c>
      <c r="Y174" s="72" t="str">
        <f t="shared" si="24"/>
        <v/>
      </c>
      <c r="Z174" s="11"/>
    </row>
    <row r="175" spans="1:26" x14ac:dyDescent="0.35">
      <c r="A175" s="3"/>
      <c r="B175" s="4"/>
      <c r="C175" s="3"/>
      <c r="D175" s="3"/>
      <c r="E175" s="3"/>
      <c r="F175" s="12">
        <f t="shared" si="20"/>
        <v>0</v>
      </c>
      <c r="G175" s="13">
        <f t="shared" si="25"/>
        <v>0</v>
      </c>
      <c r="H175" s="14" t="str">
        <f t="shared" si="21"/>
        <v/>
      </c>
      <c r="I175" s="11"/>
      <c r="J175" s="78"/>
      <c r="K175" s="3"/>
      <c r="L175" s="3"/>
      <c r="M175" s="12">
        <f t="shared" si="26"/>
        <v>0</v>
      </c>
      <c r="N175" s="13">
        <f t="shared" si="27"/>
        <v>0</v>
      </c>
      <c r="O175" s="14" t="str">
        <f t="shared" si="22"/>
        <v/>
      </c>
      <c r="P175" s="11"/>
      <c r="Q175" s="70"/>
      <c r="R175" s="11"/>
      <c r="S175" s="71">
        <f t="shared" si="28"/>
        <v>0</v>
      </c>
      <c r="T175" s="72" t="str">
        <f t="shared" si="23"/>
        <v/>
      </c>
      <c r="U175" s="11"/>
      <c r="V175" s="78"/>
      <c r="W175" s="11"/>
      <c r="X175" s="71">
        <f t="shared" si="29"/>
        <v>0</v>
      </c>
      <c r="Y175" s="72" t="str">
        <f t="shared" si="24"/>
        <v/>
      </c>
      <c r="Z175" s="11"/>
    </row>
    <row r="176" spans="1:26" x14ac:dyDescent="0.35">
      <c r="A176" s="3"/>
      <c r="B176" s="4"/>
      <c r="C176" s="3"/>
      <c r="D176" s="3"/>
      <c r="E176" s="3"/>
      <c r="F176" s="12">
        <f t="shared" si="20"/>
        <v>0</v>
      </c>
      <c r="G176" s="13">
        <f t="shared" si="25"/>
        <v>0</v>
      </c>
      <c r="H176" s="14" t="str">
        <f t="shared" si="21"/>
        <v/>
      </c>
      <c r="I176" s="11"/>
      <c r="J176" s="78"/>
      <c r="K176" s="3"/>
      <c r="L176" s="3"/>
      <c r="M176" s="12">
        <f t="shared" si="26"/>
        <v>0</v>
      </c>
      <c r="N176" s="13">
        <f t="shared" si="27"/>
        <v>0</v>
      </c>
      <c r="O176" s="14" t="str">
        <f t="shared" si="22"/>
        <v/>
      </c>
      <c r="P176" s="11"/>
      <c r="Q176" s="70"/>
      <c r="R176" s="11"/>
      <c r="S176" s="71">
        <f t="shared" si="28"/>
        <v>0</v>
      </c>
      <c r="T176" s="72" t="str">
        <f t="shared" si="23"/>
        <v/>
      </c>
      <c r="U176" s="11"/>
      <c r="V176" s="78"/>
      <c r="W176" s="11"/>
      <c r="X176" s="71">
        <f t="shared" si="29"/>
        <v>0</v>
      </c>
      <c r="Y176" s="72" t="str">
        <f t="shared" si="24"/>
        <v/>
      </c>
      <c r="Z176" s="11"/>
    </row>
    <row r="177" spans="1:26" x14ac:dyDescent="0.35">
      <c r="A177" s="3"/>
      <c r="B177" s="4"/>
      <c r="C177" s="3"/>
      <c r="D177" s="3"/>
      <c r="E177" s="3"/>
      <c r="F177" s="12">
        <f t="shared" si="20"/>
        <v>0</v>
      </c>
      <c r="G177" s="13">
        <f t="shared" si="25"/>
        <v>0</v>
      </c>
      <c r="H177" s="14" t="str">
        <f t="shared" si="21"/>
        <v/>
      </c>
      <c r="I177" s="11"/>
      <c r="J177" s="78"/>
      <c r="K177" s="3"/>
      <c r="L177" s="3"/>
      <c r="M177" s="12">
        <f t="shared" si="26"/>
        <v>0</v>
      </c>
      <c r="N177" s="13">
        <f t="shared" si="27"/>
        <v>0</v>
      </c>
      <c r="O177" s="14" t="str">
        <f t="shared" si="22"/>
        <v/>
      </c>
      <c r="P177" s="11"/>
      <c r="Q177" s="70"/>
      <c r="R177" s="11"/>
      <c r="S177" s="71">
        <f t="shared" si="28"/>
        <v>0</v>
      </c>
      <c r="T177" s="72" t="str">
        <f t="shared" si="23"/>
        <v/>
      </c>
      <c r="U177" s="11"/>
      <c r="V177" s="78"/>
      <c r="W177" s="11"/>
      <c r="X177" s="71">
        <f t="shared" si="29"/>
        <v>0</v>
      </c>
      <c r="Y177" s="72" t="str">
        <f t="shared" si="24"/>
        <v/>
      </c>
      <c r="Z177" s="11"/>
    </row>
    <row r="178" spans="1:26" x14ac:dyDescent="0.35">
      <c r="A178" s="3"/>
      <c r="B178" s="4"/>
      <c r="C178" s="3"/>
      <c r="D178" s="3"/>
      <c r="E178" s="3"/>
      <c r="F178" s="12">
        <f t="shared" si="20"/>
        <v>0</v>
      </c>
      <c r="G178" s="13">
        <f t="shared" si="25"/>
        <v>0</v>
      </c>
      <c r="H178" s="14" t="str">
        <f t="shared" si="21"/>
        <v/>
      </c>
      <c r="I178" s="11"/>
      <c r="J178" s="78"/>
      <c r="K178" s="3"/>
      <c r="L178" s="3"/>
      <c r="M178" s="12">
        <f t="shared" si="26"/>
        <v>0</v>
      </c>
      <c r="N178" s="13">
        <f t="shared" si="27"/>
        <v>0</v>
      </c>
      <c r="O178" s="14" t="str">
        <f t="shared" si="22"/>
        <v/>
      </c>
      <c r="P178" s="11"/>
      <c r="Q178" s="70"/>
      <c r="R178" s="11"/>
      <c r="S178" s="71">
        <f t="shared" si="28"/>
        <v>0</v>
      </c>
      <c r="T178" s="72" t="str">
        <f t="shared" si="23"/>
        <v/>
      </c>
      <c r="U178" s="11"/>
      <c r="V178" s="78"/>
      <c r="W178" s="11"/>
      <c r="X178" s="71">
        <f t="shared" si="29"/>
        <v>0</v>
      </c>
      <c r="Y178" s="72" t="str">
        <f t="shared" si="24"/>
        <v/>
      </c>
      <c r="Z178" s="11"/>
    </row>
    <row r="179" spans="1:26" x14ac:dyDescent="0.35">
      <c r="A179" s="3"/>
      <c r="B179" s="4"/>
      <c r="C179" s="3"/>
      <c r="D179" s="3"/>
      <c r="E179" s="3"/>
      <c r="F179" s="12">
        <f t="shared" si="20"/>
        <v>0</v>
      </c>
      <c r="G179" s="13">
        <f t="shared" si="25"/>
        <v>0</v>
      </c>
      <c r="H179" s="14" t="str">
        <f t="shared" si="21"/>
        <v/>
      </c>
      <c r="I179" s="11"/>
      <c r="J179" s="78"/>
      <c r="K179" s="3"/>
      <c r="L179" s="3"/>
      <c r="M179" s="12">
        <f t="shared" si="26"/>
        <v>0</v>
      </c>
      <c r="N179" s="13">
        <f t="shared" si="27"/>
        <v>0</v>
      </c>
      <c r="O179" s="14" t="str">
        <f t="shared" si="22"/>
        <v/>
      </c>
      <c r="P179" s="11"/>
      <c r="Q179" s="70"/>
      <c r="R179" s="11"/>
      <c r="S179" s="71">
        <f t="shared" si="28"/>
        <v>0</v>
      </c>
      <c r="T179" s="72" t="str">
        <f t="shared" si="23"/>
        <v/>
      </c>
      <c r="U179" s="11"/>
      <c r="V179" s="78"/>
      <c r="W179" s="11"/>
      <c r="X179" s="71">
        <f t="shared" si="29"/>
        <v>0</v>
      </c>
      <c r="Y179" s="72" t="str">
        <f t="shared" si="24"/>
        <v/>
      </c>
      <c r="Z179" s="11"/>
    </row>
    <row r="180" spans="1:26" x14ac:dyDescent="0.35">
      <c r="A180" s="3"/>
      <c r="B180" s="4"/>
      <c r="C180" s="3"/>
      <c r="D180" s="3"/>
      <c r="E180" s="3"/>
      <c r="F180" s="12">
        <f t="shared" si="20"/>
        <v>0</v>
      </c>
      <c r="G180" s="13">
        <f t="shared" si="25"/>
        <v>0</v>
      </c>
      <c r="H180" s="14" t="str">
        <f t="shared" si="21"/>
        <v/>
      </c>
      <c r="I180" s="11"/>
      <c r="J180" s="78"/>
      <c r="K180" s="3"/>
      <c r="L180" s="3"/>
      <c r="M180" s="12">
        <f t="shared" si="26"/>
        <v>0</v>
      </c>
      <c r="N180" s="13">
        <f t="shared" si="27"/>
        <v>0</v>
      </c>
      <c r="O180" s="14" t="str">
        <f t="shared" si="22"/>
        <v/>
      </c>
      <c r="P180" s="11"/>
      <c r="Q180" s="70"/>
      <c r="R180" s="11"/>
      <c r="S180" s="71">
        <f t="shared" si="28"/>
        <v>0</v>
      </c>
      <c r="T180" s="72" t="str">
        <f t="shared" si="23"/>
        <v/>
      </c>
      <c r="U180" s="11"/>
      <c r="V180" s="78"/>
      <c r="W180" s="11"/>
      <c r="X180" s="71">
        <f t="shared" si="29"/>
        <v>0</v>
      </c>
      <c r="Y180" s="72" t="str">
        <f t="shared" si="24"/>
        <v/>
      </c>
      <c r="Z180" s="11"/>
    </row>
    <row r="181" spans="1:26" x14ac:dyDescent="0.35">
      <c r="A181" s="3"/>
      <c r="B181" s="4"/>
      <c r="C181" s="3"/>
      <c r="D181" s="3"/>
      <c r="E181" s="3"/>
      <c r="F181" s="12">
        <f t="shared" si="20"/>
        <v>0</v>
      </c>
      <c r="G181" s="13">
        <f t="shared" si="25"/>
        <v>0</v>
      </c>
      <c r="H181" s="14" t="str">
        <f t="shared" si="21"/>
        <v/>
      </c>
      <c r="I181" s="11"/>
      <c r="J181" s="78"/>
      <c r="K181" s="3"/>
      <c r="L181" s="3"/>
      <c r="M181" s="12">
        <f t="shared" si="26"/>
        <v>0</v>
      </c>
      <c r="N181" s="13">
        <f t="shared" si="27"/>
        <v>0</v>
      </c>
      <c r="O181" s="14" t="str">
        <f t="shared" si="22"/>
        <v/>
      </c>
      <c r="P181" s="11"/>
      <c r="Q181" s="70"/>
      <c r="R181" s="11"/>
      <c r="S181" s="71">
        <f t="shared" si="28"/>
        <v>0</v>
      </c>
      <c r="T181" s="72" t="str">
        <f t="shared" si="23"/>
        <v/>
      </c>
      <c r="U181" s="11"/>
      <c r="V181" s="78"/>
      <c r="W181" s="11"/>
      <c r="X181" s="71">
        <f t="shared" si="29"/>
        <v>0</v>
      </c>
      <c r="Y181" s="72" t="str">
        <f t="shared" si="24"/>
        <v/>
      </c>
      <c r="Z181" s="11"/>
    </row>
    <row r="182" spans="1:26" x14ac:dyDescent="0.35">
      <c r="A182" s="3"/>
      <c r="B182" s="4"/>
      <c r="C182" s="3"/>
      <c r="D182" s="3"/>
      <c r="E182" s="3"/>
      <c r="F182" s="12">
        <f t="shared" si="20"/>
        <v>0</v>
      </c>
      <c r="G182" s="13">
        <f t="shared" si="25"/>
        <v>0</v>
      </c>
      <c r="H182" s="14" t="str">
        <f t="shared" si="21"/>
        <v/>
      </c>
      <c r="I182" s="11"/>
      <c r="J182" s="78"/>
      <c r="K182" s="3"/>
      <c r="L182" s="3"/>
      <c r="M182" s="12">
        <f t="shared" si="26"/>
        <v>0</v>
      </c>
      <c r="N182" s="13">
        <f t="shared" si="27"/>
        <v>0</v>
      </c>
      <c r="O182" s="14" t="str">
        <f t="shared" si="22"/>
        <v/>
      </c>
      <c r="P182" s="11"/>
      <c r="Q182" s="70"/>
      <c r="R182" s="11"/>
      <c r="S182" s="71">
        <f t="shared" si="28"/>
        <v>0</v>
      </c>
      <c r="T182" s="72" t="str">
        <f t="shared" si="23"/>
        <v/>
      </c>
      <c r="U182" s="11"/>
      <c r="V182" s="78"/>
      <c r="W182" s="11"/>
      <c r="X182" s="71">
        <f t="shared" si="29"/>
        <v>0</v>
      </c>
      <c r="Y182" s="72" t="str">
        <f t="shared" si="24"/>
        <v/>
      </c>
      <c r="Z182" s="11"/>
    </row>
    <row r="183" spans="1:26" x14ac:dyDescent="0.35">
      <c r="A183" s="3"/>
      <c r="B183" s="4"/>
      <c r="C183" s="3"/>
      <c r="D183" s="3"/>
      <c r="E183" s="3"/>
      <c r="F183" s="12">
        <f t="shared" si="20"/>
        <v>0</v>
      </c>
      <c r="G183" s="13">
        <f t="shared" si="25"/>
        <v>0</v>
      </c>
      <c r="H183" s="14" t="str">
        <f t="shared" si="21"/>
        <v/>
      </c>
      <c r="I183" s="11"/>
      <c r="J183" s="78"/>
      <c r="K183" s="3"/>
      <c r="L183" s="3"/>
      <c r="M183" s="12">
        <f t="shared" si="26"/>
        <v>0</v>
      </c>
      <c r="N183" s="13">
        <f t="shared" si="27"/>
        <v>0</v>
      </c>
      <c r="O183" s="14" t="str">
        <f t="shared" si="22"/>
        <v/>
      </c>
      <c r="P183" s="11"/>
      <c r="Q183" s="70"/>
      <c r="R183" s="11"/>
      <c r="S183" s="71">
        <f t="shared" si="28"/>
        <v>0</v>
      </c>
      <c r="T183" s="72" t="str">
        <f t="shared" si="23"/>
        <v/>
      </c>
      <c r="U183" s="11"/>
      <c r="V183" s="78"/>
      <c r="W183" s="11"/>
      <c r="X183" s="71">
        <f t="shared" si="29"/>
        <v>0</v>
      </c>
      <c r="Y183" s="72" t="str">
        <f t="shared" si="24"/>
        <v/>
      </c>
      <c r="Z183" s="11"/>
    </row>
    <row r="184" spans="1:26" x14ac:dyDescent="0.35">
      <c r="A184" s="3"/>
      <c r="B184" s="4"/>
      <c r="C184" s="3"/>
      <c r="D184" s="3"/>
      <c r="E184" s="3"/>
      <c r="F184" s="12">
        <f t="shared" si="20"/>
        <v>0</v>
      </c>
      <c r="G184" s="13">
        <f t="shared" si="25"/>
        <v>0</v>
      </c>
      <c r="H184" s="14" t="str">
        <f t="shared" si="21"/>
        <v/>
      </c>
      <c r="I184" s="11"/>
      <c r="J184" s="78"/>
      <c r="K184" s="3"/>
      <c r="L184" s="3"/>
      <c r="M184" s="12">
        <f t="shared" si="26"/>
        <v>0</v>
      </c>
      <c r="N184" s="13">
        <f t="shared" si="27"/>
        <v>0</v>
      </c>
      <c r="O184" s="14" t="str">
        <f t="shared" si="22"/>
        <v/>
      </c>
      <c r="P184" s="11"/>
      <c r="Q184" s="70"/>
      <c r="R184" s="11"/>
      <c r="S184" s="71">
        <f t="shared" si="28"/>
        <v>0</v>
      </c>
      <c r="T184" s="72" t="str">
        <f t="shared" si="23"/>
        <v/>
      </c>
      <c r="U184" s="11"/>
      <c r="V184" s="78"/>
      <c r="W184" s="11"/>
      <c r="X184" s="71">
        <f t="shared" si="29"/>
        <v>0</v>
      </c>
      <c r="Y184" s="72" t="str">
        <f t="shared" si="24"/>
        <v/>
      </c>
      <c r="Z184" s="11"/>
    </row>
    <row r="185" spans="1:26" x14ac:dyDescent="0.35">
      <c r="A185" s="3"/>
      <c r="B185" s="4"/>
      <c r="C185" s="3"/>
      <c r="D185" s="3"/>
      <c r="E185" s="3"/>
      <c r="F185" s="12">
        <f t="shared" si="20"/>
        <v>0</v>
      </c>
      <c r="G185" s="13">
        <f t="shared" si="25"/>
        <v>0</v>
      </c>
      <c r="H185" s="14" t="str">
        <f t="shared" si="21"/>
        <v/>
      </c>
      <c r="I185" s="11"/>
      <c r="J185" s="78"/>
      <c r="K185" s="3"/>
      <c r="L185" s="3"/>
      <c r="M185" s="12">
        <f t="shared" si="26"/>
        <v>0</v>
      </c>
      <c r="N185" s="13">
        <f t="shared" si="27"/>
        <v>0</v>
      </c>
      <c r="O185" s="14" t="str">
        <f t="shared" si="22"/>
        <v/>
      </c>
      <c r="P185" s="11"/>
      <c r="Q185" s="70"/>
      <c r="R185" s="11"/>
      <c r="S185" s="71">
        <f t="shared" si="28"/>
        <v>0</v>
      </c>
      <c r="T185" s="72" t="str">
        <f t="shared" si="23"/>
        <v/>
      </c>
      <c r="U185" s="11"/>
      <c r="V185" s="78"/>
      <c r="W185" s="11"/>
      <c r="X185" s="71">
        <f t="shared" si="29"/>
        <v>0</v>
      </c>
      <c r="Y185" s="72" t="str">
        <f t="shared" si="24"/>
        <v/>
      </c>
      <c r="Z185" s="11"/>
    </row>
    <row r="186" spans="1:26" x14ac:dyDescent="0.35">
      <c r="A186" s="3"/>
      <c r="B186" s="4"/>
      <c r="C186" s="3"/>
      <c r="D186" s="3"/>
      <c r="E186" s="3"/>
      <c r="F186" s="12">
        <f t="shared" si="20"/>
        <v>0</v>
      </c>
      <c r="G186" s="13">
        <f t="shared" si="25"/>
        <v>0</v>
      </c>
      <c r="H186" s="14" t="str">
        <f t="shared" si="21"/>
        <v/>
      </c>
      <c r="I186" s="11"/>
      <c r="J186" s="78"/>
      <c r="K186" s="3"/>
      <c r="L186" s="3"/>
      <c r="M186" s="12">
        <f t="shared" si="26"/>
        <v>0</v>
      </c>
      <c r="N186" s="13">
        <f t="shared" si="27"/>
        <v>0</v>
      </c>
      <c r="O186" s="14" t="str">
        <f t="shared" si="22"/>
        <v/>
      </c>
      <c r="P186" s="11"/>
      <c r="Q186" s="70"/>
      <c r="R186" s="11"/>
      <c r="S186" s="71">
        <f t="shared" si="28"/>
        <v>0</v>
      </c>
      <c r="T186" s="72" t="str">
        <f t="shared" si="23"/>
        <v/>
      </c>
      <c r="U186" s="11"/>
      <c r="V186" s="78"/>
      <c r="W186" s="11"/>
      <c r="X186" s="71">
        <f t="shared" si="29"/>
        <v>0</v>
      </c>
      <c r="Y186" s="72" t="str">
        <f t="shared" si="24"/>
        <v/>
      </c>
      <c r="Z186" s="11"/>
    </row>
    <row r="187" spans="1:26" x14ac:dyDescent="0.35">
      <c r="A187" s="3"/>
      <c r="B187" s="4"/>
      <c r="C187" s="3"/>
      <c r="D187" s="3"/>
      <c r="E187" s="3"/>
      <c r="F187" s="12">
        <f t="shared" si="20"/>
        <v>0</v>
      </c>
      <c r="G187" s="13">
        <f t="shared" si="25"/>
        <v>0</v>
      </c>
      <c r="H187" s="14" t="str">
        <f t="shared" si="21"/>
        <v/>
      </c>
      <c r="I187" s="11"/>
      <c r="J187" s="78"/>
      <c r="K187" s="3"/>
      <c r="L187" s="3"/>
      <c r="M187" s="12">
        <f t="shared" si="26"/>
        <v>0</v>
      </c>
      <c r="N187" s="13">
        <f t="shared" si="27"/>
        <v>0</v>
      </c>
      <c r="O187" s="14" t="str">
        <f t="shared" si="22"/>
        <v/>
      </c>
      <c r="P187" s="11"/>
      <c r="Q187" s="70"/>
      <c r="R187" s="11"/>
      <c r="S187" s="71">
        <f t="shared" si="28"/>
        <v>0</v>
      </c>
      <c r="T187" s="72" t="str">
        <f t="shared" si="23"/>
        <v/>
      </c>
      <c r="U187" s="11"/>
      <c r="V187" s="78"/>
      <c r="W187" s="11"/>
      <c r="X187" s="71">
        <f t="shared" si="29"/>
        <v>0</v>
      </c>
      <c r="Y187" s="72" t="str">
        <f t="shared" si="24"/>
        <v/>
      </c>
      <c r="Z187" s="11"/>
    </row>
    <row r="188" spans="1:26" x14ac:dyDescent="0.35">
      <c r="A188" s="3"/>
      <c r="B188" s="4"/>
      <c r="C188" s="3"/>
      <c r="D188" s="3"/>
      <c r="E188" s="3"/>
      <c r="F188" s="12">
        <f t="shared" si="20"/>
        <v>0</v>
      </c>
      <c r="G188" s="13">
        <f t="shared" si="25"/>
        <v>0</v>
      </c>
      <c r="H188" s="14" t="str">
        <f t="shared" si="21"/>
        <v/>
      </c>
      <c r="I188" s="11"/>
      <c r="J188" s="78"/>
      <c r="K188" s="3"/>
      <c r="L188" s="3"/>
      <c r="M188" s="12">
        <f t="shared" si="26"/>
        <v>0</v>
      </c>
      <c r="N188" s="13">
        <f t="shared" si="27"/>
        <v>0</v>
      </c>
      <c r="O188" s="14" t="str">
        <f t="shared" si="22"/>
        <v/>
      </c>
      <c r="P188" s="11"/>
      <c r="Q188" s="70"/>
      <c r="R188" s="11"/>
      <c r="S188" s="71">
        <f t="shared" si="28"/>
        <v>0</v>
      </c>
      <c r="T188" s="72" t="str">
        <f t="shared" si="23"/>
        <v/>
      </c>
      <c r="U188" s="11"/>
      <c r="V188" s="78"/>
      <c r="W188" s="11"/>
      <c r="X188" s="71">
        <f t="shared" si="29"/>
        <v>0</v>
      </c>
      <c r="Y188" s="72" t="str">
        <f t="shared" si="24"/>
        <v/>
      </c>
      <c r="Z188" s="11"/>
    </row>
    <row r="189" spans="1:26" x14ac:dyDescent="0.35">
      <c r="A189" s="3"/>
      <c r="B189" s="4"/>
      <c r="C189" s="3"/>
      <c r="D189" s="3"/>
      <c r="E189" s="3"/>
      <c r="F189" s="12">
        <f t="shared" si="20"/>
        <v>0</v>
      </c>
      <c r="G189" s="13">
        <f t="shared" si="25"/>
        <v>0</v>
      </c>
      <c r="H189" s="14" t="str">
        <f t="shared" si="21"/>
        <v/>
      </c>
      <c r="I189" s="11"/>
      <c r="J189" s="78"/>
      <c r="K189" s="3"/>
      <c r="L189" s="3"/>
      <c r="M189" s="12">
        <f t="shared" si="26"/>
        <v>0</v>
      </c>
      <c r="N189" s="13">
        <f t="shared" si="27"/>
        <v>0</v>
      </c>
      <c r="O189" s="14" t="str">
        <f t="shared" si="22"/>
        <v/>
      </c>
      <c r="P189" s="11"/>
      <c r="Q189" s="70"/>
      <c r="R189" s="11"/>
      <c r="S189" s="71">
        <f t="shared" si="28"/>
        <v>0</v>
      </c>
      <c r="T189" s="72" t="str">
        <f t="shared" si="23"/>
        <v/>
      </c>
      <c r="U189" s="11"/>
      <c r="V189" s="78"/>
      <c r="W189" s="11"/>
      <c r="X189" s="71">
        <f t="shared" si="29"/>
        <v>0</v>
      </c>
      <c r="Y189" s="72" t="str">
        <f t="shared" si="24"/>
        <v/>
      </c>
      <c r="Z189" s="11"/>
    </row>
    <row r="190" spans="1:26" x14ac:dyDescent="0.35">
      <c r="A190" s="3"/>
      <c r="B190" s="4"/>
      <c r="C190" s="3"/>
      <c r="D190" s="3"/>
      <c r="E190" s="3"/>
      <c r="F190" s="12">
        <f t="shared" si="20"/>
        <v>0</v>
      </c>
      <c r="G190" s="13">
        <f t="shared" si="25"/>
        <v>0</v>
      </c>
      <c r="H190" s="14" t="str">
        <f t="shared" si="21"/>
        <v/>
      </c>
      <c r="I190" s="11"/>
      <c r="J190" s="78"/>
      <c r="K190" s="3"/>
      <c r="L190" s="3"/>
      <c r="M190" s="12">
        <f t="shared" si="26"/>
        <v>0</v>
      </c>
      <c r="N190" s="13">
        <f t="shared" si="27"/>
        <v>0</v>
      </c>
      <c r="O190" s="14" t="str">
        <f t="shared" si="22"/>
        <v/>
      </c>
      <c r="P190" s="11"/>
      <c r="Q190" s="70"/>
      <c r="R190" s="11"/>
      <c r="S190" s="71">
        <f t="shared" si="28"/>
        <v>0</v>
      </c>
      <c r="T190" s="72" t="str">
        <f t="shared" si="23"/>
        <v/>
      </c>
      <c r="U190" s="11"/>
      <c r="V190" s="78"/>
      <c r="W190" s="11"/>
      <c r="X190" s="71">
        <f t="shared" si="29"/>
        <v>0</v>
      </c>
      <c r="Y190" s="72" t="str">
        <f t="shared" si="24"/>
        <v/>
      </c>
      <c r="Z190" s="11"/>
    </row>
    <row r="191" spans="1:26" x14ac:dyDescent="0.35">
      <c r="A191" s="3"/>
      <c r="B191" s="4"/>
      <c r="C191" s="3"/>
      <c r="D191" s="3"/>
      <c r="E191" s="3"/>
      <c r="F191" s="12">
        <f t="shared" si="20"/>
        <v>0</v>
      </c>
      <c r="G191" s="13">
        <f t="shared" si="25"/>
        <v>0</v>
      </c>
      <c r="H191" s="14" t="str">
        <f t="shared" si="21"/>
        <v/>
      </c>
      <c r="I191" s="11"/>
      <c r="J191" s="78"/>
      <c r="K191" s="3"/>
      <c r="L191" s="3"/>
      <c r="M191" s="12">
        <f t="shared" si="26"/>
        <v>0</v>
      </c>
      <c r="N191" s="13">
        <f t="shared" si="27"/>
        <v>0</v>
      </c>
      <c r="O191" s="14" t="str">
        <f t="shared" si="22"/>
        <v/>
      </c>
      <c r="P191" s="11"/>
      <c r="Q191" s="70"/>
      <c r="R191" s="11"/>
      <c r="S191" s="71">
        <f t="shared" si="28"/>
        <v>0</v>
      </c>
      <c r="T191" s="72" t="str">
        <f t="shared" si="23"/>
        <v/>
      </c>
      <c r="U191" s="11"/>
      <c r="V191" s="78"/>
      <c r="W191" s="11"/>
      <c r="X191" s="71">
        <f t="shared" si="29"/>
        <v>0</v>
      </c>
      <c r="Y191" s="72" t="str">
        <f t="shared" si="24"/>
        <v/>
      </c>
      <c r="Z191" s="11"/>
    </row>
    <row r="192" spans="1:26" x14ac:dyDescent="0.35">
      <c r="A192" s="3"/>
      <c r="B192" s="4"/>
      <c r="C192" s="3"/>
      <c r="D192" s="3"/>
      <c r="E192" s="3"/>
      <c r="F192" s="12">
        <f t="shared" si="20"/>
        <v>0</v>
      </c>
      <c r="G192" s="13">
        <f t="shared" si="25"/>
        <v>0</v>
      </c>
      <c r="H192" s="14" t="str">
        <f t="shared" si="21"/>
        <v/>
      </c>
      <c r="I192" s="11"/>
      <c r="J192" s="78"/>
      <c r="K192" s="3"/>
      <c r="L192" s="3"/>
      <c r="M192" s="12">
        <f t="shared" si="26"/>
        <v>0</v>
      </c>
      <c r="N192" s="13">
        <f t="shared" si="27"/>
        <v>0</v>
      </c>
      <c r="O192" s="14" t="str">
        <f t="shared" si="22"/>
        <v/>
      </c>
      <c r="P192" s="11"/>
      <c r="Q192" s="70"/>
      <c r="R192" s="11"/>
      <c r="S192" s="71">
        <f t="shared" si="28"/>
        <v>0</v>
      </c>
      <c r="T192" s="72" t="str">
        <f t="shared" si="23"/>
        <v/>
      </c>
      <c r="U192" s="11"/>
      <c r="V192" s="78"/>
      <c r="W192" s="11"/>
      <c r="X192" s="71">
        <f t="shared" si="29"/>
        <v>0</v>
      </c>
      <c r="Y192" s="72" t="str">
        <f t="shared" si="24"/>
        <v/>
      </c>
      <c r="Z192" s="11"/>
    </row>
    <row r="193" spans="1:26" x14ac:dyDescent="0.35">
      <c r="A193" s="3"/>
      <c r="B193" s="4"/>
      <c r="C193" s="3"/>
      <c r="D193" s="3"/>
      <c r="E193" s="3"/>
      <c r="F193" s="12">
        <f t="shared" si="20"/>
        <v>0</v>
      </c>
      <c r="G193" s="13">
        <f t="shared" si="25"/>
        <v>0</v>
      </c>
      <c r="H193" s="14" t="str">
        <f t="shared" si="21"/>
        <v/>
      </c>
      <c r="I193" s="11"/>
      <c r="J193" s="78"/>
      <c r="K193" s="3"/>
      <c r="L193" s="3"/>
      <c r="M193" s="12">
        <f t="shared" si="26"/>
        <v>0</v>
      </c>
      <c r="N193" s="13">
        <f t="shared" si="27"/>
        <v>0</v>
      </c>
      <c r="O193" s="14" t="str">
        <f t="shared" si="22"/>
        <v/>
      </c>
      <c r="P193" s="11"/>
      <c r="Q193" s="70"/>
      <c r="R193" s="11"/>
      <c r="S193" s="71">
        <f t="shared" si="28"/>
        <v>0</v>
      </c>
      <c r="T193" s="72" t="str">
        <f t="shared" si="23"/>
        <v/>
      </c>
      <c r="U193" s="11"/>
      <c r="V193" s="78"/>
      <c r="W193" s="11"/>
      <c r="X193" s="71">
        <f t="shared" si="29"/>
        <v>0</v>
      </c>
      <c r="Y193" s="72" t="str">
        <f t="shared" si="24"/>
        <v/>
      </c>
      <c r="Z193" s="11"/>
    </row>
    <row r="194" spans="1:26" x14ac:dyDescent="0.35">
      <c r="A194" s="3"/>
      <c r="B194" s="4"/>
      <c r="C194" s="3"/>
      <c r="D194" s="3"/>
      <c r="E194" s="3"/>
      <c r="F194" s="12">
        <f t="shared" si="20"/>
        <v>0</v>
      </c>
      <c r="G194" s="13">
        <f t="shared" si="25"/>
        <v>0</v>
      </c>
      <c r="H194" s="14" t="str">
        <f t="shared" si="21"/>
        <v/>
      </c>
      <c r="I194" s="11"/>
      <c r="J194" s="78"/>
      <c r="K194" s="3"/>
      <c r="L194" s="3"/>
      <c r="M194" s="12">
        <f t="shared" si="26"/>
        <v>0</v>
      </c>
      <c r="N194" s="13">
        <f t="shared" si="27"/>
        <v>0</v>
      </c>
      <c r="O194" s="14" t="str">
        <f t="shared" si="22"/>
        <v/>
      </c>
      <c r="P194" s="11"/>
      <c r="Q194" s="70"/>
      <c r="R194" s="11"/>
      <c r="S194" s="71">
        <f t="shared" si="28"/>
        <v>0</v>
      </c>
      <c r="T194" s="72" t="str">
        <f t="shared" si="23"/>
        <v/>
      </c>
      <c r="U194" s="11"/>
      <c r="V194" s="78"/>
      <c r="W194" s="11"/>
      <c r="X194" s="71">
        <f t="shared" si="29"/>
        <v>0</v>
      </c>
      <c r="Y194" s="72" t="str">
        <f t="shared" si="24"/>
        <v/>
      </c>
      <c r="Z194" s="11"/>
    </row>
    <row r="195" spans="1:26" x14ac:dyDescent="0.35">
      <c r="A195" s="3"/>
      <c r="B195" s="4"/>
      <c r="C195" s="3"/>
      <c r="D195" s="3"/>
      <c r="E195" s="3"/>
      <c r="F195" s="12">
        <f t="shared" si="20"/>
        <v>0</v>
      </c>
      <c r="G195" s="13">
        <f t="shared" si="25"/>
        <v>0</v>
      </c>
      <c r="H195" s="14" t="str">
        <f t="shared" si="21"/>
        <v/>
      </c>
      <c r="I195" s="11"/>
      <c r="J195" s="78"/>
      <c r="K195" s="3"/>
      <c r="L195" s="3"/>
      <c r="M195" s="12">
        <f t="shared" si="26"/>
        <v>0</v>
      </c>
      <c r="N195" s="13">
        <f t="shared" si="27"/>
        <v>0</v>
      </c>
      <c r="O195" s="14" t="str">
        <f t="shared" si="22"/>
        <v/>
      </c>
      <c r="P195" s="11"/>
      <c r="Q195" s="70"/>
      <c r="R195" s="11"/>
      <c r="S195" s="71">
        <f t="shared" si="28"/>
        <v>0</v>
      </c>
      <c r="T195" s="72" t="str">
        <f t="shared" si="23"/>
        <v/>
      </c>
      <c r="U195" s="11"/>
      <c r="V195" s="78"/>
      <c r="W195" s="11"/>
      <c r="X195" s="71">
        <f t="shared" si="29"/>
        <v>0</v>
      </c>
      <c r="Y195" s="72" t="str">
        <f t="shared" si="24"/>
        <v/>
      </c>
      <c r="Z195" s="11"/>
    </row>
    <row r="196" spans="1:26" x14ac:dyDescent="0.35">
      <c r="A196" s="3"/>
      <c r="B196" s="4"/>
      <c r="C196" s="3"/>
      <c r="D196" s="3"/>
      <c r="E196" s="3"/>
      <c r="F196" s="12">
        <f t="shared" si="20"/>
        <v>0</v>
      </c>
      <c r="G196" s="13">
        <f t="shared" si="25"/>
        <v>0</v>
      </c>
      <c r="H196" s="14" t="str">
        <f t="shared" si="21"/>
        <v/>
      </c>
      <c r="I196" s="11"/>
      <c r="J196" s="78"/>
      <c r="K196" s="3"/>
      <c r="L196" s="3"/>
      <c r="M196" s="12">
        <f t="shared" si="26"/>
        <v>0</v>
      </c>
      <c r="N196" s="13">
        <f t="shared" si="27"/>
        <v>0</v>
      </c>
      <c r="O196" s="14" t="str">
        <f t="shared" si="22"/>
        <v/>
      </c>
      <c r="P196" s="11"/>
      <c r="Q196" s="70"/>
      <c r="R196" s="11"/>
      <c r="S196" s="71">
        <f t="shared" si="28"/>
        <v>0</v>
      </c>
      <c r="T196" s="72" t="str">
        <f t="shared" si="23"/>
        <v/>
      </c>
      <c r="U196" s="11"/>
      <c r="V196" s="78"/>
      <c r="W196" s="11"/>
      <c r="X196" s="71">
        <f t="shared" si="29"/>
        <v>0</v>
      </c>
      <c r="Y196" s="72" t="str">
        <f t="shared" si="24"/>
        <v/>
      </c>
      <c r="Z196" s="11"/>
    </row>
    <row r="197" spans="1:26" x14ac:dyDescent="0.35">
      <c r="A197" s="3"/>
      <c r="B197" s="4"/>
      <c r="C197" s="3"/>
      <c r="D197" s="3"/>
      <c r="E197" s="3"/>
      <c r="F197" s="12">
        <f t="shared" si="20"/>
        <v>0</v>
      </c>
      <c r="G197" s="13">
        <f t="shared" si="25"/>
        <v>0</v>
      </c>
      <c r="H197" s="14" t="str">
        <f t="shared" si="21"/>
        <v/>
      </c>
      <c r="I197" s="11"/>
      <c r="J197" s="78"/>
      <c r="K197" s="3"/>
      <c r="L197" s="3"/>
      <c r="M197" s="12">
        <f t="shared" si="26"/>
        <v>0</v>
      </c>
      <c r="N197" s="13">
        <f t="shared" si="27"/>
        <v>0</v>
      </c>
      <c r="O197" s="14" t="str">
        <f t="shared" si="22"/>
        <v/>
      </c>
      <c r="P197" s="11"/>
      <c r="Q197" s="70"/>
      <c r="R197" s="11"/>
      <c r="S197" s="71">
        <f t="shared" si="28"/>
        <v>0</v>
      </c>
      <c r="T197" s="72" t="str">
        <f t="shared" si="23"/>
        <v/>
      </c>
      <c r="U197" s="11"/>
      <c r="V197" s="78"/>
      <c r="W197" s="11"/>
      <c r="X197" s="71">
        <f t="shared" si="29"/>
        <v>0</v>
      </c>
      <c r="Y197" s="72" t="str">
        <f t="shared" si="24"/>
        <v/>
      </c>
      <c r="Z197" s="11"/>
    </row>
    <row r="198" spans="1:26" x14ac:dyDescent="0.35">
      <c r="A198" s="3"/>
      <c r="B198" s="4"/>
      <c r="C198" s="3"/>
      <c r="D198" s="3"/>
      <c r="E198" s="3"/>
      <c r="F198" s="12">
        <f t="shared" si="20"/>
        <v>0</v>
      </c>
      <c r="G198" s="13">
        <f t="shared" si="25"/>
        <v>0</v>
      </c>
      <c r="H198" s="14" t="str">
        <f t="shared" si="21"/>
        <v/>
      </c>
      <c r="I198" s="11"/>
      <c r="J198" s="78"/>
      <c r="K198" s="3"/>
      <c r="L198" s="3"/>
      <c r="M198" s="12">
        <f t="shared" si="26"/>
        <v>0</v>
      </c>
      <c r="N198" s="13">
        <f t="shared" si="27"/>
        <v>0</v>
      </c>
      <c r="O198" s="14" t="str">
        <f t="shared" si="22"/>
        <v/>
      </c>
      <c r="P198" s="11"/>
      <c r="Q198" s="70"/>
      <c r="R198" s="11"/>
      <c r="S198" s="71">
        <f t="shared" si="28"/>
        <v>0</v>
      </c>
      <c r="T198" s="72" t="str">
        <f t="shared" si="23"/>
        <v/>
      </c>
      <c r="U198" s="11"/>
      <c r="V198" s="78"/>
      <c r="W198" s="11"/>
      <c r="X198" s="71">
        <f t="shared" si="29"/>
        <v>0</v>
      </c>
      <c r="Y198" s="72" t="str">
        <f t="shared" si="24"/>
        <v/>
      </c>
      <c r="Z198" s="11"/>
    </row>
    <row r="199" spans="1:26" x14ac:dyDescent="0.35">
      <c r="A199" s="3"/>
      <c r="B199" s="4"/>
      <c r="C199" s="3"/>
      <c r="D199" s="3"/>
      <c r="E199" s="3"/>
      <c r="F199" s="12">
        <f t="shared" si="20"/>
        <v>0</v>
      </c>
      <c r="G199" s="13">
        <f t="shared" si="25"/>
        <v>0</v>
      </c>
      <c r="H199" s="14" t="str">
        <f t="shared" si="21"/>
        <v/>
      </c>
      <c r="I199" s="11"/>
      <c r="J199" s="78"/>
      <c r="K199" s="3"/>
      <c r="L199" s="3"/>
      <c r="M199" s="12">
        <f t="shared" si="26"/>
        <v>0</v>
      </c>
      <c r="N199" s="13">
        <f t="shared" si="27"/>
        <v>0</v>
      </c>
      <c r="O199" s="14" t="str">
        <f t="shared" si="22"/>
        <v/>
      </c>
      <c r="P199" s="11"/>
      <c r="Q199" s="70"/>
      <c r="R199" s="11"/>
      <c r="S199" s="71">
        <f t="shared" si="28"/>
        <v>0</v>
      </c>
      <c r="T199" s="72" t="str">
        <f t="shared" si="23"/>
        <v/>
      </c>
      <c r="U199" s="11"/>
      <c r="V199" s="78"/>
      <c r="W199" s="11"/>
      <c r="X199" s="71">
        <f t="shared" si="29"/>
        <v>0</v>
      </c>
      <c r="Y199" s="72" t="str">
        <f t="shared" si="24"/>
        <v/>
      </c>
      <c r="Z199" s="11"/>
    </row>
    <row r="200" spans="1:26" x14ac:dyDescent="0.35">
      <c r="A200" s="3"/>
      <c r="B200" s="4"/>
      <c r="C200" s="3"/>
      <c r="D200" s="3"/>
      <c r="E200" s="3"/>
      <c r="F200" s="12">
        <f t="shared" si="20"/>
        <v>0</v>
      </c>
      <c r="G200" s="13">
        <f t="shared" si="25"/>
        <v>0</v>
      </c>
      <c r="H200" s="14" t="str">
        <f t="shared" si="21"/>
        <v/>
      </c>
      <c r="I200" s="11"/>
      <c r="J200" s="78"/>
      <c r="K200" s="3"/>
      <c r="L200" s="3"/>
      <c r="M200" s="12">
        <f t="shared" si="26"/>
        <v>0</v>
      </c>
      <c r="N200" s="13">
        <f t="shared" si="27"/>
        <v>0</v>
      </c>
      <c r="O200" s="14" t="str">
        <f t="shared" si="22"/>
        <v/>
      </c>
      <c r="P200" s="11"/>
      <c r="Q200" s="70"/>
      <c r="R200" s="11"/>
      <c r="S200" s="71">
        <f t="shared" si="28"/>
        <v>0</v>
      </c>
      <c r="T200" s="72" t="str">
        <f t="shared" si="23"/>
        <v/>
      </c>
      <c r="U200" s="11"/>
      <c r="V200" s="78"/>
      <c r="W200" s="11"/>
      <c r="X200" s="71">
        <f t="shared" si="29"/>
        <v>0</v>
      </c>
      <c r="Y200" s="72" t="str">
        <f t="shared" si="24"/>
        <v/>
      </c>
      <c r="Z200" s="11"/>
    </row>
    <row r="201" spans="1:26" x14ac:dyDescent="0.35">
      <c r="A201" s="3"/>
      <c r="B201" s="4"/>
      <c r="C201" s="3"/>
      <c r="D201" s="3"/>
      <c r="E201" s="3"/>
      <c r="F201" s="12">
        <f t="shared" si="20"/>
        <v>0</v>
      </c>
      <c r="G201" s="13">
        <f t="shared" si="25"/>
        <v>0</v>
      </c>
      <c r="H201" s="14" t="str">
        <f t="shared" si="21"/>
        <v/>
      </c>
      <c r="I201" s="11"/>
      <c r="J201" s="78"/>
      <c r="K201" s="3"/>
      <c r="L201" s="3"/>
      <c r="M201" s="12">
        <f t="shared" si="26"/>
        <v>0</v>
      </c>
      <c r="N201" s="13">
        <f t="shared" si="27"/>
        <v>0</v>
      </c>
      <c r="O201" s="14" t="str">
        <f t="shared" si="22"/>
        <v/>
      </c>
      <c r="P201" s="11"/>
      <c r="Q201" s="70"/>
      <c r="R201" s="11"/>
      <c r="S201" s="71">
        <f t="shared" si="28"/>
        <v>0</v>
      </c>
      <c r="T201" s="72" t="str">
        <f t="shared" si="23"/>
        <v/>
      </c>
      <c r="U201" s="11"/>
      <c r="V201" s="78"/>
      <c r="W201" s="11"/>
      <c r="X201" s="71">
        <f t="shared" si="29"/>
        <v>0</v>
      </c>
      <c r="Y201" s="72" t="str">
        <f t="shared" si="24"/>
        <v/>
      </c>
      <c r="Z201" s="11"/>
    </row>
    <row r="202" spans="1:26" x14ac:dyDescent="0.35">
      <c r="A202" s="3"/>
      <c r="B202" s="4"/>
      <c r="C202" s="3"/>
      <c r="D202" s="3"/>
      <c r="E202" s="3"/>
      <c r="F202" s="12">
        <f t="shared" si="20"/>
        <v>0</v>
      </c>
      <c r="G202" s="13">
        <f t="shared" si="25"/>
        <v>0</v>
      </c>
      <c r="H202" s="14" t="str">
        <f t="shared" si="21"/>
        <v/>
      </c>
      <c r="I202" s="11"/>
      <c r="J202" s="78"/>
      <c r="K202" s="3"/>
      <c r="L202" s="3"/>
      <c r="M202" s="12">
        <f t="shared" si="26"/>
        <v>0</v>
      </c>
      <c r="N202" s="13">
        <f t="shared" si="27"/>
        <v>0</v>
      </c>
      <c r="O202" s="14" t="str">
        <f t="shared" si="22"/>
        <v/>
      </c>
      <c r="P202" s="11"/>
      <c r="Q202" s="70"/>
      <c r="R202" s="11"/>
      <c r="S202" s="71">
        <f t="shared" si="28"/>
        <v>0</v>
      </c>
      <c r="T202" s="72" t="str">
        <f t="shared" si="23"/>
        <v/>
      </c>
      <c r="U202" s="11"/>
      <c r="V202" s="78"/>
      <c r="W202" s="11"/>
      <c r="X202" s="71">
        <f t="shared" si="29"/>
        <v>0</v>
      </c>
      <c r="Y202" s="72" t="str">
        <f t="shared" si="24"/>
        <v/>
      </c>
      <c r="Z202" s="11"/>
    </row>
    <row r="203" spans="1:26" x14ac:dyDescent="0.35">
      <c r="A203" s="3"/>
      <c r="B203" s="4"/>
      <c r="C203" s="3"/>
      <c r="D203" s="3"/>
      <c r="E203" s="3"/>
      <c r="F203" s="12">
        <f t="shared" si="20"/>
        <v>0</v>
      </c>
      <c r="G203" s="13">
        <f t="shared" si="25"/>
        <v>0</v>
      </c>
      <c r="H203" s="14" t="str">
        <f t="shared" si="21"/>
        <v/>
      </c>
      <c r="I203" s="11"/>
      <c r="J203" s="78"/>
      <c r="K203" s="3"/>
      <c r="L203" s="3"/>
      <c r="M203" s="12">
        <f t="shared" si="26"/>
        <v>0</v>
      </c>
      <c r="N203" s="13">
        <f t="shared" si="27"/>
        <v>0</v>
      </c>
      <c r="O203" s="14" t="str">
        <f t="shared" si="22"/>
        <v/>
      </c>
      <c r="P203" s="11"/>
      <c r="Q203" s="70"/>
      <c r="R203" s="11"/>
      <c r="S203" s="71">
        <f t="shared" si="28"/>
        <v>0</v>
      </c>
      <c r="T203" s="72" t="str">
        <f t="shared" si="23"/>
        <v/>
      </c>
      <c r="U203" s="11"/>
      <c r="V203" s="78"/>
      <c r="W203" s="11"/>
      <c r="X203" s="71">
        <f t="shared" si="29"/>
        <v>0</v>
      </c>
      <c r="Y203" s="72" t="str">
        <f t="shared" si="24"/>
        <v/>
      </c>
      <c r="Z203" s="11"/>
    </row>
    <row r="204" spans="1:26" x14ac:dyDescent="0.35">
      <c r="A204" s="3"/>
      <c r="B204" s="4"/>
      <c r="C204" s="3"/>
      <c r="D204" s="3"/>
      <c r="E204" s="3"/>
      <c r="F204" s="12">
        <f t="shared" ref="F204:F267" si="30">SUM(D204:E204)</f>
        <v>0</v>
      </c>
      <c r="G204" s="13">
        <f t="shared" si="25"/>
        <v>0</v>
      </c>
      <c r="H204" s="14" t="str">
        <f t="shared" ref="H204:H267" si="31">IF(C204&lt;&gt;"",IF(G204&gt;=75,"ดีมาก",IF(G204&gt;=50,"ดี",IF(G204&gt;=25,"พอใช้",IF(G204&gt;=0,"ปรับปรุง")))),"")</f>
        <v/>
      </c>
      <c r="I204" s="11"/>
      <c r="J204" s="78"/>
      <c r="K204" s="3"/>
      <c r="L204" s="3"/>
      <c r="M204" s="12">
        <f t="shared" si="26"/>
        <v>0</v>
      </c>
      <c r="N204" s="13">
        <f t="shared" si="27"/>
        <v>0</v>
      </c>
      <c r="O204" s="14" t="str">
        <f t="shared" ref="O204:O267" si="32">IF(C204&lt;&gt;"",IF(N204&gt;=75,"ดีมาก",IF(N204&gt;=50,"ดี",IF(N204&gt;=25,"พอใช้",IF(N204&gt;=0,"ปรับปรุง")))),"")</f>
        <v/>
      </c>
      <c r="P204" s="11"/>
      <c r="Q204" s="70"/>
      <c r="R204" s="11"/>
      <c r="S204" s="71">
        <f t="shared" si="28"/>
        <v>0</v>
      </c>
      <c r="T204" s="72" t="str">
        <f t="shared" ref="T204:T267" si="33">IF(C204&lt;&gt;"",IF(S204&gt;=75,"ดีมาก",IF(S204&gt;=50,"ดี",IF(S204&gt;=25,"พอใช้",IF(S204&gt;=0,"ปรับปรุง")))),"")</f>
        <v/>
      </c>
      <c r="U204" s="11"/>
      <c r="V204" s="78"/>
      <c r="W204" s="11"/>
      <c r="X204" s="71">
        <f t="shared" si="29"/>
        <v>0</v>
      </c>
      <c r="Y204" s="72" t="str">
        <f t="shared" ref="Y204:Y267" si="34">IF(C204&lt;&gt;"",IF(X204&gt;=75,"ดีมาก",IF(X204&gt;=50,"ดี",IF(X204&gt;=25,"พอใช้",IF(X204&gt;=0,"ปรับปรุง")))),"")</f>
        <v/>
      </c>
      <c r="Z204" s="11"/>
    </row>
    <row r="205" spans="1:26" x14ac:dyDescent="0.35">
      <c r="A205" s="3"/>
      <c r="B205" s="4"/>
      <c r="C205" s="3"/>
      <c r="D205" s="3"/>
      <c r="E205" s="3"/>
      <c r="F205" s="12">
        <f t="shared" si="30"/>
        <v>0</v>
      </c>
      <c r="G205" s="13">
        <f t="shared" ref="G205:G268" si="35">F205*100/40</f>
        <v>0</v>
      </c>
      <c r="H205" s="14" t="str">
        <f t="shared" si="31"/>
        <v/>
      </c>
      <c r="I205" s="11"/>
      <c r="J205" s="78"/>
      <c r="K205" s="3"/>
      <c r="L205" s="3"/>
      <c r="M205" s="12">
        <f t="shared" ref="M205:M268" si="36">SUM(K205:L205)</f>
        <v>0</v>
      </c>
      <c r="N205" s="13">
        <f t="shared" ref="N205:N268" si="37">M205*100/20</f>
        <v>0</v>
      </c>
      <c r="O205" s="14" t="str">
        <f t="shared" si="32"/>
        <v/>
      </c>
      <c r="P205" s="11"/>
      <c r="Q205" s="70"/>
      <c r="R205" s="11"/>
      <c r="S205" s="71">
        <f t="shared" ref="S205:S268" si="38">R205*100/20</f>
        <v>0</v>
      </c>
      <c r="T205" s="72" t="str">
        <f t="shared" si="33"/>
        <v/>
      </c>
      <c r="U205" s="11"/>
      <c r="V205" s="78"/>
      <c r="W205" s="11"/>
      <c r="X205" s="71">
        <f t="shared" ref="X205:X268" si="39">W205*100/20</f>
        <v>0</v>
      </c>
      <c r="Y205" s="72" t="str">
        <f t="shared" si="34"/>
        <v/>
      </c>
      <c r="Z205" s="11"/>
    </row>
    <row r="206" spans="1:26" x14ac:dyDescent="0.35">
      <c r="A206" s="3"/>
      <c r="B206" s="4"/>
      <c r="C206" s="3"/>
      <c r="D206" s="3"/>
      <c r="E206" s="3"/>
      <c r="F206" s="12">
        <f t="shared" si="30"/>
        <v>0</v>
      </c>
      <c r="G206" s="13">
        <f t="shared" si="35"/>
        <v>0</v>
      </c>
      <c r="H206" s="14" t="str">
        <f t="shared" si="31"/>
        <v/>
      </c>
      <c r="I206" s="11"/>
      <c r="J206" s="78"/>
      <c r="K206" s="3"/>
      <c r="L206" s="3"/>
      <c r="M206" s="12">
        <f t="shared" si="36"/>
        <v>0</v>
      </c>
      <c r="N206" s="13">
        <f t="shared" si="37"/>
        <v>0</v>
      </c>
      <c r="O206" s="14" t="str">
        <f t="shared" si="32"/>
        <v/>
      </c>
      <c r="P206" s="11"/>
      <c r="Q206" s="70"/>
      <c r="R206" s="11"/>
      <c r="S206" s="71">
        <f t="shared" si="38"/>
        <v>0</v>
      </c>
      <c r="T206" s="72" t="str">
        <f t="shared" si="33"/>
        <v/>
      </c>
      <c r="U206" s="11"/>
      <c r="V206" s="78"/>
      <c r="W206" s="11"/>
      <c r="X206" s="71">
        <f t="shared" si="39"/>
        <v>0</v>
      </c>
      <c r="Y206" s="72" t="str">
        <f t="shared" si="34"/>
        <v/>
      </c>
      <c r="Z206" s="11"/>
    </row>
    <row r="207" spans="1:26" x14ac:dyDescent="0.35">
      <c r="A207" s="3"/>
      <c r="B207" s="4"/>
      <c r="C207" s="3"/>
      <c r="D207" s="3"/>
      <c r="E207" s="3"/>
      <c r="F207" s="12">
        <f t="shared" si="30"/>
        <v>0</v>
      </c>
      <c r="G207" s="13">
        <f t="shared" si="35"/>
        <v>0</v>
      </c>
      <c r="H207" s="14" t="str">
        <f t="shared" si="31"/>
        <v/>
      </c>
      <c r="I207" s="11"/>
      <c r="J207" s="78"/>
      <c r="K207" s="3"/>
      <c r="L207" s="3"/>
      <c r="M207" s="12">
        <f t="shared" si="36"/>
        <v>0</v>
      </c>
      <c r="N207" s="13">
        <f t="shared" si="37"/>
        <v>0</v>
      </c>
      <c r="O207" s="14" t="str">
        <f t="shared" si="32"/>
        <v/>
      </c>
      <c r="P207" s="11"/>
      <c r="Q207" s="70"/>
      <c r="R207" s="11"/>
      <c r="S207" s="71">
        <f t="shared" si="38"/>
        <v>0</v>
      </c>
      <c r="T207" s="72" t="str">
        <f t="shared" si="33"/>
        <v/>
      </c>
      <c r="U207" s="11"/>
      <c r="V207" s="78"/>
      <c r="W207" s="11"/>
      <c r="X207" s="71">
        <f t="shared" si="39"/>
        <v>0</v>
      </c>
      <c r="Y207" s="72" t="str">
        <f t="shared" si="34"/>
        <v/>
      </c>
      <c r="Z207" s="11"/>
    </row>
    <row r="208" spans="1:26" x14ac:dyDescent="0.35">
      <c r="A208" s="3"/>
      <c r="B208" s="4"/>
      <c r="C208" s="3"/>
      <c r="D208" s="3"/>
      <c r="E208" s="3"/>
      <c r="F208" s="12">
        <f t="shared" si="30"/>
        <v>0</v>
      </c>
      <c r="G208" s="13">
        <f t="shared" si="35"/>
        <v>0</v>
      </c>
      <c r="H208" s="14" t="str">
        <f t="shared" si="31"/>
        <v/>
      </c>
      <c r="I208" s="11"/>
      <c r="J208" s="78"/>
      <c r="K208" s="3"/>
      <c r="L208" s="3"/>
      <c r="M208" s="12">
        <f t="shared" si="36"/>
        <v>0</v>
      </c>
      <c r="N208" s="13">
        <f t="shared" si="37"/>
        <v>0</v>
      </c>
      <c r="O208" s="14" t="str">
        <f t="shared" si="32"/>
        <v/>
      </c>
      <c r="P208" s="11"/>
      <c r="Q208" s="70"/>
      <c r="R208" s="11"/>
      <c r="S208" s="71">
        <f t="shared" si="38"/>
        <v>0</v>
      </c>
      <c r="T208" s="72" t="str">
        <f t="shared" si="33"/>
        <v/>
      </c>
      <c r="U208" s="11"/>
      <c r="V208" s="78"/>
      <c r="W208" s="11"/>
      <c r="X208" s="71">
        <f t="shared" si="39"/>
        <v>0</v>
      </c>
      <c r="Y208" s="72" t="str">
        <f t="shared" si="34"/>
        <v/>
      </c>
      <c r="Z208" s="11"/>
    </row>
    <row r="209" spans="1:26" x14ac:dyDescent="0.35">
      <c r="A209" s="3"/>
      <c r="B209" s="4"/>
      <c r="C209" s="3"/>
      <c r="D209" s="3"/>
      <c r="E209" s="3"/>
      <c r="F209" s="12">
        <f t="shared" si="30"/>
        <v>0</v>
      </c>
      <c r="G209" s="13">
        <f t="shared" si="35"/>
        <v>0</v>
      </c>
      <c r="H209" s="14" t="str">
        <f t="shared" si="31"/>
        <v/>
      </c>
      <c r="I209" s="11"/>
      <c r="J209" s="78"/>
      <c r="K209" s="3"/>
      <c r="L209" s="3"/>
      <c r="M209" s="12">
        <f t="shared" si="36"/>
        <v>0</v>
      </c>
      <c r="N209" s="13">
        <f t="shared" si="37"/>
        <v>0</v>
      </c>
      <c r="O209" s="14" t="str">
        <f t="shared" si="32"/>
        <v/>
      </c>
      <c r="P209" s="11"/>
      <c r="Q209" s="70"/>
      <c r="R209" s="11"/>
      <c r="S209" s="71">
        <f t="shared" si="38"/>
        <v>0</v>
      </c>
      <c r="T209" s="72" t="str">
        <f t="shared" si="33"/>
        <v/>
      </c>
      <c r="U209" s="11"/>
      <c r="V209" s="78"/>
      <c r="W209" s="11"/>
      <c r="X209" s="71">
        <f t="shared" si="39"/>
        <v>0</v>
      </c>
      <c r="Y209" s="72" t="str">
        <f t="shared" si="34"/>
        <v/>
      </c>
      <c r="Z209" s="11"/>
    </row>
    <row r="210" spans="1:26" x14ac:dyDescent="0.35">
      <c r="A210" s="3"/>
      <c r="B210" s="4"/>
      <c r="C210" s="3"/>
      <c r="D210" s="3"/>
      <c r="E210" s="3"/>
      <c r="F210" s="12">
        <f t="shared" si="30"/>
        <v>0</v>
      </c>
      <c r="G210" s="13">
        <f t="shared" si="35"/>
        <v>0</v>
      </c>
      <c r="H210" s="14" t="str">
        <f t="shared" si="31"/>
        <v/>
      </c>
      <c r="I210" s="11"/>
      <c r="J210" s="78"/>
      <c r="K210" s="3"/>
      <c r="L210" s="3"/>
      <c r="M210" s="12">
        <f t="shared" si="36"/>
        <v>0</v>
      </c>
      <c r="N210" s="13">
        <f t="shared" si="37"/>
        <v>0</v>
      </c>
      <c r="O210" s="14" t="str">
        <f t="shared" si="32"/>
        <v/>
      </c>
      <c r="P210" s="11"/>
      <c r="Q210" s="70"/>
      <c r="R210" s="11"/>
      <c r="S210" s="71">
        <f t="shared" si="38"/>
        <v>0</v>
      </c>
      <c r="T210" s="72" t="str">
        <f t="shared" si="33"/>
        <v/>
      </c>
      <c r="U210" s="11"/>
      <c r="V210" s="78"/>
      <c r="W210" s="11"/>
      <c r="X210" s="71">
        <f t="shared" si="39"/>
        <v>0</v>
      </c>
      <c r="Y210" s="72" t="str">
        <f t="shared" si="34"/>
        <v/>
      </c>
      <c r="Z210" s="11"/>
    </row>
    <row r="211" spans="1:26" x14ac:dyDescent="0.35">
      <c r="A211" s="3"/>
      <c r="B211" s="4"/>
      <c r="C211" s="3"/>
      <c r="D211" s="3"/>
      <c r="E211" s="3"/>
      <c r="F211" s="12">
        <f t="shared" si="30"/>
        <v>0</v>
      </c>
      <c r="G211" s="13">
        <f t="shared" si="35"/>
        <v>0</v>
      </c>
      <c r="H211" s="14" t="str">
        <f t="shared" si="31"/>
        <v/>
      </c>
      <c r="I211" s="11"/>
      <c r="J211" s="78"/>
      <c r="K211" s="3"/>
      <c r="L211" s="3"/>
      <c r="M211" s="12">
        <f t="shared" si="36"/>
        <v>0</v>
      </c>
      <c r="N211" s="13">
        <f t="shared" si="37"/>
        <v>0</v>
      </c>
      <c r="O211" s="14" t="str">
        <f t="shared" si="32"/>
        <v/>
      </c>
      <c r="P211" s="11"/>
      <c r="Q211" s="70"/>
      <c r="R211" s="11"/>
      <c r="S211" s="71">
        <f t="shared" si="38"/>
        <v>0</v>
      </c>
      <c r="T211" s="72" t="str">
        <f t="shared" si="33"/>
        <v/>
      </c>
      <c r="U211" s="11"/>
      <c r="V211" s="78"/>
      <c r="W211" s="11"/>
      <c r="X211" s="71">
        <f t="shared" si="39"/>
        <v>0</v>
      </c>
      <c r="Y211" s="72" t="str">
        <f t="shared" si="34"/>
        <v/>
      </c>
      <c r="Z211" s="11"/>
    </row>
    <row r="212" spans="1:26" x14ac:dyDescent="0.35">
      <c r="A212" s="3"/>
      <c r="B212" s="4"/>
      <c r="C212" s="3"/>
      <c r="D212" s="3"/>
      <c r="E212" s="3"/>
      <c r="F212" s="12">
        <f t="shared" si="30"/>
        <v>0</v>
      </c>
      <c r="G212" s="13">
        <f t="shared" si="35"/>
        <v>0</v>
      </c>
      <c r="H212" s="14" t="str">
        <f t="shared" si="31"/>
        <v/>
      </c>
      <c r="I212" s="11"/>
      <c r="J212" s="78"/>
      <c r="K212" s="3"/>
      <c r="L212" s="3"/>
      <c r="M212" s="12">
        <f t="shared" si="36"/>
        <v>0</v>
      </c>
      <c r="N212" s="13">
        <f t="shared" si="37"/>
        <v>0</v>
      </c>
      <c r="O212" s="14" t="str">
        <f t="shared" si="32"/>
        <v/>
      </c>
      <c r="P212" s="11"/>
      <c r="Q212" s="70"/>
      <c r="R212" s="11"/>
      <c r="S212" s="71">
        <f t="shared" si="38"/>
        <v>0</v>
      </c>
      <c r="T212" s="72" t="str">
        <f t="shared" si="33"/>
        <v/>
      </c>
      <c r="U212" s="11"/>
      <c r="V212" s="78"/>
      <c r="W212" s="11"/>
      <c r="X212" s="71">
        <f t="shared" si="39"/>
        <v>0</v>
      </c>
      <c r="Y212" s="72" t="str">
        <f t="shared" si="34"/>
        <v/>
      </c>
      <c r="Z212" s="11"/>
    </row>
    <row r="213" spans="1:26" x14ac:dyDescent="0.35">
      <c r="A213" s="3"/>
      <c r="B213" s="4"/>
      <c r="C213" s="3"/>
      <c r="D213" s="3"/>
      <c r="E213" s="3"/>
      <c r="F213" s="12">
        <f t="shared" si="30"/>
        <v>0</v>
      </c>
      <c r="G213" s="13">
        <f t="shared" si="35"/>
        <v>0</v>
      </c>
      <c r="H213" s="14" t="str">
        <f t="shared" si="31"/>
        <v/>
      </c>
      <c r="I213" s="11"/>
      <c r="J213" s="78"/>
      <c r="K213" s="3"/>
      <c r="L213" s="3"/>
      <c r="M213" s="12">
        <f t="shared" si="36"/>
        <v>0</v>
      </c>
      <c r="N213" s="13">
        <f t="shared" si="37"/>
        <v>0</v>
      </c>
      <c r="O213" s="14" t="str">
        <f t="shared" si="32"/>
        <v/>
      </c>
      <c r="P213" s="11"/>
      <c r="Q213" s="70"/>
      <c r="R213" s="11"/>
      <c r="S213" s="71">
        <f t="shared" si="38"/>
        <v>0</v>
      </c>
      <c r="T213" s="72" t="str">
        <f t="shared" si="33"/>
        <v/>
      </c>
      <c r="U213" s="11"/>
      <c r="V213" s="78"/>
      <c r="W213" s="11"/>
      <c r="X213" s="71">
        <f t="shared" si="39"/>
        <v>0</v>
      </c>
      <c r="Y213" s="72" t="str">
        <f t="shared" si="34"/>
        <v/>
      </c>
      <c r="Z213" s="11"/>
    </row>
    <row r="214" spans="1:26" x14ac:dyDescent="0.35">
      <c r="A214" s="3"/>
      <c r="B214" s="4"/>
      <c r="C214" s="3"/>
      <c r="D214" s="3"/>
      <c r="E214" s="3"/>
      <c r="F214" s="12">
        <f t="shared" si="30"/>
        <v>0</v>
      </c>
      <c r="G214" s="13">
        <f t="shared" si="35"/>
        <v>0</v>
      </c>
      <c r="H214" s="14" t="str">
        <f t="shared" si="31"/>
        <v/>
      </c>
      <c r="I214" s="11"/>
      <c r="J214" s="78"/>
      <c r="K214" s="3"/>
      <c r="L214" s="3"/>
      <c r="M214" s="12">
        <f t="shared" si="36"/>
        <v>0</v>
      </c>
      <c r="N214" s="13">
        <f t="shared" si="37"/>
        <v>0</v>
      </c>
      <c r="O214" s="14" t="str">
        <f t="shared" si="32"/>
        <v/>
      </c>
      <c r="P214" s="11"/>
      <c r="Q214" s="70"/>
      <c r="R214" s="11"/>
      <c r="S214" s="71">
        <f t="shared" si="38"/>
        <v>0</v>
      </c>
      <c r="T214" s="72" t="str">
        <f t="shared" si="33"/>
        <v/>
      </c>
      <c r="U214" s="11"/>
      <c r="V214" s="78"/>
      <c r="W214" s="11"/>
      <c r="X214" s="71">
        <f t="shared" si="39"/>
        <v>0</v>
      </c>
      <c r="Y214" s="72" t="str">
        <f t="shared" si="34"/>
        <v/>
      </c>
      <c r="Z214" s="11"/>
    </row>
    <row r="215" spans="1:26" x14ac:dyDescent="0.35">
      <c r="A215" s="3"/>
      <c r="B215" s="4"/>
      <c r="C215" s="3"/>
      <c r="D215" s="3"/>
      <c r="E215" s="3"/>
      <c r="F215" s="12">
        <f t="shared" si="30"/>
        <v>0</v>
      </c>
      <c r="G215" s="13">
        <f t="shared" si="35"/>
        <v>0</v>
      </c>
      <c r="H215" s="14" t="str">
        <f t="shared" si="31"/>
        <v/>
      </c>
      <c r="I215" s="11"/>
      <c r="J215" s="78"/>
      <c r="K215" s="3"/>
      <c r="L215" s="3"/>
      <c r="M215" s="12">
        <f t="shared" si="36"/>
        <v>0</v>
      </c>
      <c r="N215" s="13">
        <f t="shared" si="37"/>
        <v>0</v>
      </c>
      <c r="O215" s="14" t="str">
        <f t="shared" si="32"/>
        <v/>
      </c>
      <c r="P215" s="11"/>
      <c r="Q215" s="70"/>
      <c r="R215" s="11"/>
      <c r="S215" s="71">
        <f t="shared" si="38"/>
        <v>0</v>
      </c>
      <c r="T215" s="72" t="str">
        <f t="shared" si="33"/>
        <v/>
      </c>
      <c r="U215" s="11"/>
      <c r="V215" s="78"/>
      <c r="W215" s="11"/>
      <c r="X215" s="71">
        <f t="shared" si="39"/>
        <v>0</v>
      </c>
      <c r="Y215" s="72" t="str">
        <f t="shared" si="34"/>
        <v/>
      </c>
      <c r="Z215" s="11"/>
    </row>
    <row r="216" spans="1:26" x14ac:dyDescent="0.35">
      <c r="A216" s="3"/>
      <c r="B216" s="4"/>
      <c r="C216" s="3"/>
      <c r="D216" s="3"/>
      <c r="E216" s="3"/>
      <c r="F216" s="12">
        <f t="shared" si="30"/>
        <v>0</v>
      </c>
      <c r="G216" s="13">
        <f t="shared" si="35"/>
        <v>0</v>
      </c>
      <c r="H216" s="14" t="str">
        <f t="shared" si="31"/>
        <v/>
      </c>
      <c r="I216" s="11"/>
      <c r="J216" s="78"/>
      <c r="K216" s="3"/>
      <c r="L216" s="3"/>
      <c r="M216" s="12">
        <f t="shared" si="36"/>
        <v>0</v>
      </c>
      <c r="N216" s="13">
        <f t="shared" si="37"/>
        <v>0</v>
      </c>
      <c r="O216" s="14" t="str">
        <f t="shared" si="32"/>
        <v/>
      </c>
      <c r="P216" s="11"/>
      <c r="Q216" s="70"/>
      <c r="R216" s="11"/>
      <c r="S216" s="71">
        <f t="shared" si="38"/>
        <v>0</v>
      </c>
      <c r="T216" s="72" t="str">
        <f t="shared" si="33"/>
        <v/>
      </c>
      <c r="U216" s="11"/>
      <c r="V216" s="78"/>
      <c r="W216" s="11"/>
      <c r="X216" s="71">
        <f t="shared" si="39"/>
        <v>0</v>
      </c>
      <c r="Y216" s="72" t="str">
        <f t="shared" si="34"/>
        <v/>
      </c>
      <c r="Z216" s="11"/>
    </row>
    <row r="217" spans="1:26" x14ac:dyDescent="0.35">
      <c r="A217" s="3"/>
      <c r="B217" s="4"/>
      <c r="C217" s="3"/>
      <c r="D217" s="3"/>
      <c r="E217" s="3"/>
      <c r="F217" s="12">
        <f t="shared" si="30"/>
        <v>0</v>
      </c>
      <c r="G217" s="13">
        <f t="shared" si="35"/>
        <v>0</v>
      </c>
      <c r="H217" s="14" t="str">
        <f t="shared" si="31"/>
        <v/>
      </c>
      <c r="I217" s="11"/>
      <c r="J217" s="78"/>
      <c r="K217" s="3"/>
      <c r="L217" s="3"/>
      <c r="M217" s="12">
        <f t="shared" si="36"/>
        <v>0</v>
      </c>
      <c r="N217" s="13">
        <f t="shared" si="37"/>
        <v>0</v>
      </c>
      <c r="O217" s="14" t="str">
        <f t="shared" si="32"/>
        <v/>
      </c>
      <c r="P217" s="11"/>
      <c r="Q217" s="70"/>
      <c r="R217" s="11"/>
      <c r="S217" s="71">
        <f t="shared" si="38"/>
        <v>0</v>
      </c>
      <c r="T217" s="72" t="str">
        <f t="shared" si="33"/>
        <v/>
      </c>
      <c r="U217" s="11"/>
      <c r="V217" s="78"/>
      <c r="W217" s="11"/>
      <c r="X217" s="71">
        <f t="shared" si="39"/>
        <v>0</v>
      </c>
      <c r="Y217" s="72" t="str">
        <f t="shared" si="34"/>
        <v/>
      </c>
      <c r="Z217" s="11"/>
    </row>
    <row r="218" spans="1:26" x14ac:dyDescent="0.35">
      <c r="A218" s="3"/>
      <c r="B218" s="4"/>
      <c r="C218" s="3"/>
      <c r="D218" s="3"/>
      <c r="E218" s="3"/>
      <c r="F218" s="12">
        <f t="shared" si="30"/>
        <v>0</v>
      </c>
      <c r="G218" s="13">
        <f t="shared" si="35"/>
        <v>0</v>
      </c>
      <c r="H218" s="14" t="str">
        <f t="shared" si="31"/>
        <v/>
      </c>
      <c r="I218" s="11"/>
      <c r="J218" s="78"/>
      <c r="K218" s="3"/>
      <c r="L218" s="3"/>
      <c r="M218" s="12">
        <f t="shared" si="36"/>
        <v>0</v>
      </c>
      <c r="N218" s="13">
        <f t="shared" si="37"/>
        <v>0</v>
      </c>
      <c r="O218" s="14" t="str">
        <f t="shared" si="32"/>
        <v/>
      </c>
      <c r="P218" s="11"/>
      <c r="Q218" s="70"/>
      <c r="R218" s="11"/>
      <c r="S218" s="71">
        <f t="shared" si="38"/>
        <v>0</v>
      </c>
      <c r="T218" s="72" t="str">
        <f t="shared" si="33"/>
        <v/>
      </c>
      <c r="U218" s="11"/>
      <c r="V218" s="78"/>
      <c r="W218" s="11"/>
      <c r="X218" s="71">
        <f t="shared" si="39"/>
        <v>0</v>
      </c>
      <c r="Y218" s="72" t="str">
        <f t="shared" si="34"/>
        <v/>
      </c>
      <c r="Z218" s="11"/>
    </row>
    <row r="219" spans="1:26" x14ac:dyDescent="0.35">
      <c r="A219" s="3"/>
      <c r="B219" s="4"/>
      <c r="C219" s="3"/>
      <c r="D219" s="3"/>
      <c r="E219" s="3"/>
      <c r="F219" s="12">
        <f t="shared" si="30"/>
        <v>0</v>
      </c>
      <c r="G219" s="13">
        <f t="shared" si="35"/>
        <v>0</v>
      </c>
      <c r="H219" s="14" t="str">
        <f t="shared" si="31"/>
        <v/>
      </c>
      <c r="I219" s="11"/>
      <c r="J219" s="78"/>
      <c r="K219" s="3"/>
      <c r="L219" s="3"/>
      <c r="M219" s="12">
        <f t="shared" si="36"/>
        <v>0</v>
      </c>
      <c r="N219" s="13">
        <f t="shared" si="37"/>
        <v>0</v>
      </c>
      <c r="O219" s="14" t="str">
        <f t="shared" si="32"/>
        <v/>
      </c>
      <c r="P219" s="11"/>
      <c r="Q219" s="70"/>
      <c r="R219" s="11"/>
      <c r="S219" s="71">
        <f t="shared" si="38"/>
        <v>0</v>
      </c>
      <c r="T219" s="72" t="str">
        <f t="shared" si="33"/>
        <v/>
      </c>
      <c r="U219" s="11"/>
      <c r="V219" s="78"/>
      <c r="W219" s="11"/>
      <c r="X219" s="71">
        <f t="shared" si="39"/>
        <v>0</v>
      </c>
      <c r="Y219" s="72" t="str">
        <f t="shared" si="34"/>
        <v/>
      </c>
      <c r="Z219" s="11"/>
    </row>
    <row r="220" spans="1:26" x14ac:dyDescent="0.35">
      <c r="A220" s="3"/>
      <c r="B220" s="4"/>
      <c r="C220" s="3"/>
      <c r="D220" s="3"/>
      <c r="E220" s="3"/>
      <c r="F220" s="12">
        <f t="shared" si="30"/>
        <v>0</v>
      </c>
      <c r="G220" s="13">
        <f t="shared" si="35"/>
        <v>0</v>
      </c>
      <c r="H220" s="14" t="str">
        <f t="shared" si="31"/>
        <v/>
      </c>
      <c r="I220" s="11"/>
      <c r="J220" s="78"/>
      <c r="K220" s="3"/>
      <c r="L220" s="3"/>
      <c r="M220" s="12">
        <f t="shared" si="36"/>
        <v>0</v>
      </c>
      <c r="N220" s="13">
        <f t="shared" si="37"/>
        <v>0</v>
      </c>
      <c r="O220" s="14" t="str">
        <f t="shared" si="32"/>
        <v/>
      </c>
      <c r="P220" s="11"/>
      <c r="Q220" s="70"/>
      <c r="R220" s="11"/>
      <c r="S220" s="71">
        <f t="shared" si="38"/>
        <v>0</v>
      </c>
      <c r="T220" s="72" t="str">
        <f t="shared" si="33"/>
        <v/>
      </c>
      <c r="U220" s="11"/>
      <c r="V220" s="78"/>
      <c r="W220" s="11"/>
      <c r="X220" s="71">
        <f t="shared" si="39"/>
        <v>0</v>
      </c>
      <c r="Y220" s="72" t="str">
        <f t="shared" si="34"/>
        <v/>
      </c>
      <c r="Z220" s="11"/>
    </row>
    <row r="221" spans="1:26" x14ac:dyDescent="0.35">
      <c r="A221" s="3"/>
      <c r="B221" s="4"/>
      <c r="C221" s="3"/>
      <c r="D221" s="3"/>
      <c r="E221" s="3"/>
      <c r="F221" s="12">
        <f t="shared" si="30"/>
        <v>0</v>
      </c>
      <c r="G221" s="13">
        <f t="shared" si="35"/>
        <v>0</v>
      </c>
      <c r="H221" s="14" t="str">
        <f t="shared" si="31"/>
        <v/>
      </c>
      <c r="I221" s="11"/>
      <c r="J221" s="78"/>
      <c r="K221" s="3"/>
      <c r="L221" s="3"/>
      <c r="M221" s="12">
        <f t="shared" si="36"/>
        <v>0</v>
      </c>
      <c r="N221" s="13">
        <f t="shared" si="37"/>
        <v>0</v>
      </c>
      <c r="O221" s="14" t="str">
        <f t="shared" si="32"/>
        <v/>
      </c>
      <c r="P221" s="11"/>
      <c r="Q221" s="70"/>
      <c r="R221" s="11"/>
      <c r="S221" s="71">
        <f t="shared" si="38"/>
        <v>0</v>
      </c>
      <c r="T221" s="72" t="str">
        <f t="shared" si="33"/>
        <v/>
      </c>
      <c r="U221" s="11"/>
      <c r="V221" s="78"/>
      <c r="W221" s="11"/>
      <c r="X221" s="71">
        <f t="shared" si="39"/>
        <v>0</v>
      </c>
      <c r="Y221" s="72" t="str">
        <f t="shared" si="34"/>
        <v/>
      </c>
      <c r="Z221" s="11"/>
    </row>
    <row r="222" spans="1:26" x14ac:dyDescent="0.35">
      <c r="A222" s="3"/>
      <c r="B222" s="4"/>
      <c r="C222" s="3"/>
      <c r="D222" s="3"/>
      <c r="E222" s="3"/>
      <c r="F222" s="12">
        <f t="shared" si="30"/>
        <v>0</v>
      </c>
      <c r="G222" s="13">
        <f t="shared" si="35"/>
        <v>0</v>
      </c>
      <c r="H222" s="14" t="str">
        <f t="shared" si="31"/>
        <v/>
      </c>
      <c r="I222" s="11"/>
      <c r="J222" s="78"/>
      <c r="K222" s="3"/>
      <c r="L222" s="3"/>
      <c r="M222" s="12">
        <f t="shared" si="36"/>
        <v>0</v>
      </c>
      <c r="N222" s="13">
        <f t="shared" si="37"/>
        <v>0</v>
      </c>
      <c r="O222" s="14" t="str">
        <f t="shared" si="32"/>
        <v/>
      </c>
      <c r="P222" s="11"/>
      <c r="Q222" s="70"/>
      <c r="R222" s="11"/>
      <c r="S222" s="71">
        <f t="shared" si="38"/>
        <v>0</v>
      </c>
      <c r="T222" s="72" t="str">
        <f t="shared" si="33"/>
        <v/>
      </c>
      <c r="U222" s="11"/>
      <c r="V222" s="78"/>
      <c r="W222" s="11"/>
      <c r="X222" s="71">
        <f t="shared" si="39"/>
        <v>0</v>
      </c>
      <c r="Y222" s="72" t="str">
        <f t="shared" si="34"/>
        <v/>
      </c>
      <c r="Z222" s="11"/>
    </row>
    <row r="223" spans="1:26" x14ac:dyDescent="0.35">
      <c r="A223" s="3"/>
      <c r="B223" s="4"/>
      <c r="C223" s="3"/>
      <c r="D223" s="3"/>
      <c r="E223" s="3"/>
      <c r="F223" s="12">
        <f t="shared" si="30"/>
        <v>0</v>
      </c>
      <c r="G223" s="13">
        <f t="shared" si="35"/>
        <v>0</v>
      </c>
      <c r="H223" s="14" t="str">
        <f t="shared" si="31"/>
        <v/>
      </c>
      <c r="I223" s="11"/>
      <c r="J223" s="78"/>
      <c r="K223" s="3"/>
      <c r="L223" s="3"/>
      <c r="M223" s="12">
        <f t="shared" si="36"/>
        <v>0</v>
      </c>
      <c r="N223" s="13">
        <f t="shared" si="37"/>
        <v>0</v>
      </c>
      <c r="O223" s="14" t="str">
        <f t="shared" si="32"/>
        <v/>
      </c>
      <c r="P223" s="11"/>
      <c r="Q223" s="70"/>
      <c r="R223" s="11"/>
      <c r="S223" s="71">
        <f t="shared" si="38"/>
        <v>0</v>
      </c>
      <c r="T223" s="72" t="str">
        <f t="shared" si="33"/>
        <v/>
      </c>
      <c r="U223" s="11"/>
      <c r="V223" s="78"/>
      <c r="W223" s="11"/>
      <c r="X223" s="71">
        <f t="shared" si="39"/>
        <v>0</v>
      </c>
      <c r="Y223" s="72" t="str">
        <f t="shared" si="34"/>
        <v/>
      </c>
      <c r="Z223" s="11"/>
    </row>
    <row r="224" spans="1:26" x14ac:dyDescent="0.35">
      <c r="A224" s="3"/>
      <c r="B224" s="4"/>
      <c r="C224" s="3"/>
      <c r="D224" s="3"/>
      <c r="E224" s="3"/>
      <c r="F224" s="12">
        <f t="shared" si="30"/>
        <v>0</v>
      </c>
      <c r="G224" s="13">
        <f t="shared" si="35"/>
        <v>0</v>
      </c>
      <c r="H224" s="14" t="str">
        <f t="shared" si="31"/>
        <v/>
      </c>
      <c r="I224" s="11"/>
      <c r="J224" s="78"/>
      <c r="K224" s="3"/>
      <c r="L224" s="3"/>
      <c r="M224" s="12">
        <f t="shared" si="36"/>
        <v>0</v>
      </c>
      <c r="N224" s="13">
        <f t="shared" si="37"/>
        <v>0</v>
      </c>
      <c r="O224" s="14" t="str">
        <f t="shared" si="32"/>
        <v/>
      </c>
      <c r="P224" s="11"/>
      <c r="Q224" s="70"/>
      <c r="R224" s="11"/>
      <c r="S224" s="71">
        <f t="shared" si="38"/>
        <v>0</v>
      </c>
      <c r="T224" s="72" t="str">
        <f t="shared" si="33"/>
        <v/>
      </c>
      <c r="U224" s="11"/>
      <c r="V224" s="78"/>
      <c r="W224" s="11"/>
      <c r="X224" s="71">
        <f t="shared" si="39"/>
        <v>0</v>
      </c>
      <c r="Y224" s="72" t="str">
        <f t="shared" si="34"/>
        <v/>
      </c>
      <c r="Z224" s="11"/>
    </row>
    <row r="225" spans="1:26" x14ac:dyDescent="0.35">
      <c r="A225" s="3"/>
      <c r="B225" s="4"/>
      <c r="C225" s="3"/>
      <c r="D225" s="3"/>
      <c r="E225" s="3"/>
      <c r="F225" s="12">
        <f t="shared" si="30"/>
        <v>0</v>
      </c>
      <c r="G225" s="13">
        <f t="shared" si="35"/>
        <v>0</v>
      </c>
      <c r="H225" s="14" t="str">
        <f t="shared" si="31"/>
        <v/>
      </c>
      <c r="I225" s="11"/>
      <c r="J225" s="78"/>
      <c r="K225" s="3"/>
      <c r="L225" s="3"/>
      <c r="M225" s="12">
        <f t="shared" si="36"/>
        <v>0</v>
      </c>
      <c r="N225" s="13">
        <f t="shared" si="37"/>
        <v>0</v>
      </c>
      <c r="O225" s="14" t="str">
        <f t="shared" si="32"/>
        <v/>
      </c>
      <c r="P225" s="11"/>
      <c r="Q225" s="70"/>
      <c r="R225" s="11"/>
      <c r="S225" s="71">
        <f t="shared" si="38"/>
        <v>0</v>
      </c>
      <c r="T225" s="72" t="str">
        <f t="shared" si="33"/>
        <v/>
      </c>
      <c r="U225" s="11"/>
      <c r="V225" s="78"/>
      <c r="W225" s="11"/>
      <c r="X225" s="71">
        <f t="shared" si="39"/>
        <v>0</v>
      </c>
      <c r="Y225" s="72" t="str">
        <f t="shared" si="34"/>
        <v/>
      </c>
      <c r="Z225" s="11"/>
    </row>
    <row r="226" spans="1:26" x14ac:dyDescent="0.35">
      <c r="A226" s="3"/>
      <c r="B226" s="4"/>
      <c r="C226" s="3"/>
      <c r="D226" s="3"/>
      <c r="E226" s="3"/>
      <c r="F226" s="12">
        <f t="shared" si="30"/>
        <v>0</v>
      </c>
      <c r="G226" s="13">
        <f t="shared" si="35"/>
        <v>0</v>
      </c>
      <c r="H226" s="14" t="str">
        <f t="shared" si="31"/>
        <v/>
      </c>
      <c r="I226" s="11"/>
      <c r="J226" s="78"/>
      <c r="K226" s="3"/>
      <c r="L226" s="3"/>
      <c r="M226" s="12">
        <f t="shared" si="36"/>
        <v>0</v>
      </c>
      <c r="N226" s="13">
        <f t="shared" si="37"/>
        <v>0</v>
      </c>
      <c r="O226" s="14" t="str">
        <f t="shared" si="32"/>
        <v/>
      </c>
      <c r="P226" s="11"/>
      <c r="Q226" s="70"/>
      <c r="R226" s="11"/>
      <c r="S226" s="71">
        <f t="shared" si="38"/>
        <v>0</v>
      </c>
      <c r="T226" s="72" t="str">
        <f t="shared" si="33"/>
        <v/>
      </c>
      <c r="U226" s="11"/>
      <c r="V226" s="78"/>
      <c r="W226" s="11"/>
      <c r="X226" s="71">
        <f t="shared" si="39"/>
        <v>0</v>
      </c>
      <c r="Y226" s="72" t="str">
        <f t="shared" si="34"/>
        <v/>
      </c>
      <c r="Z226" s="11"/>
    </row>
    <row r="227" spans="1:26" x14ac:dyDescent="0.35">
      <c r="A227" s="3"/>
      <c r="B227" s="4"/>
      <c r="C227" s="3"/>
      <c r="D227" s="3"/>
      <c r="E227" s="3"/>
      <c r="F227" s="12">
        <f t="shared" si="30"/>
        <v>0</v>
      </c>
      <c r="G227" s="13">
        <f t="shared" si="35"/>
        <v>0</v>
      </c>
      <c r="H227" s="14" t="str">
        <f t="shared" si="31"/>
        <v/>
      </c>
      <c r="I227" s="11"/>
      <c r="J227" s="78"/>
      <c r="K227" s="3"/>
      <c r="L227" s="3"/>
      <c r="M227" s="12">
        <f t="shared" si="36"/>
        <v>0</v>
      </c>
      <c r="N227" s="13">
        <f t="shared" si="37"/>
        <v>0</v>
      </c>
      <c r="O227" s="14" t="str">
        <f t="shared" si="32"/>
        <v/>
      </c>
      <c r="P227" s="11"/>
      <c r="Q227" s="70"/>
      <c r="R227" s="11"/>
      <c r="S227" s="71">
        <f t="shared" si="38"/>
        <v>0</v>
      </c>
      <c r="T227" s="72" t="str">
        <f t="shared" si="33"/>
        <v/>
      </c>
      <c r="U227" s="11"/>
      <c r="V227" s="78"/>
      <c r="W227" s="11"/>
      <c r="X227" s="71">
        <f t="shared" si="39"/>
        <v>0</v>
      </c>
      <c r="Y227" s="72" t="str">
        <f t="shared" si="34"/>
        <v/>
      </c>
      <c r="Z227" s="11"/>
    </row>
    <row r="228" spans="1:26" x14ac:dyDescent="0.35">
      <c r="A228" s="3"/>
      <c r="B228" s="4"/>
      <c r="C228" s="3"/>
      <c r="D228" s="3"/>
      <c r="E228" s="3"/>
      <c r="F228" s="12">
        <f t="shared" si="30"/>
        <v>0</v>
      </c>
      <c r="G228" s="13">
        <f t="shared" si="35"/>
        <v>0</v>
      </c>
      <c r="H228" s="14" t="str">
        <f t="shared" si="31"/>
        <v/>
      </c>
      <c r="I228" s="11"/>
      <c r="J228" s="78"/>
      <c r="K228" s="3"/>
      <c r="L228" s="3"/>
      <c r="M228" s="12">
        <f t="shared" si="36"/>
        <v>0</v>
      </c>
      <c r="N228" s="13">
        <f t="shared" si="37"/>
        <v>0</v>
      </c>
      <c r="O228" s="14" t="str">
        <f t="shared" si="32"/>
        <v/>
      </c>
      <c r="P228" s="11"/>
      <c r="Q228" s="70"/>
      <c r="R228" s="11"/>
      <c r="S228" s="71">
        <f t="shared" si="38"/>
        <v>0</v>
      </c>
      <c r="T228" s="72" t="str">
        <f t="shared" si="33"/>
        <v/>
      </c>
      <c r="U228" s="11"/>
      <c r="V228" s="78"/>
      <c r="W228" s="11"/>
      <c r="X228" s="71">
        <f t="shared" si="39"/>
        <v>0</v>
      </c>
      <c r="Y228" s="72" t="str">
        <f t="shared" si="34"/>
        <v/>
      </c>
      <c r="Z228" s="11"/>
    </row>
    <row r="229" spans="1:26" x14ac:dyDescent="0.35">
      <c r="A229" s="3"/>
      <c r="B229" s="4"/>
      <c r="C229" s="3"/>
      <c r="D229" s="3"/>
      <c r="E229" s="3"/>
      <c r="F229" s="12">
        <f t="shared" si="30"/>
        <v>0</v>
      </c>
      <c r="G229" s="13">
        <f t="shared" si="35"/>
        <v>0</v>
      </c>
      <c r="H229" s="14" t="str">
        <f t="shared" si="31"/>
        <v/>
      </c>
      <c r="I229" s="11"/>
      <c r="J229" s="78"/>
      <c r="K229" s="3"/>
      <c r="L229" s="3"/>
      <c r="M229" s="12">
        <f t="shared" si="36"/>
        <v>0</v>
      </c>
      <c r="N229" s="13">
        <f t="shared" si="37"/>
        <v>0</v>
      </c>
      <c r="O229" s="14" t="str">
        <f t="shared" si="32"/>
        <v/>
      </c>
      <c r="P229" s="11"/>
      <c r="Q229" s="70"/>
      <c r="R229" s="11"/>
      <c r="S229" s="71">
        <f t="shared" si="38"/>
        <v>0</v>
      </c>
      <c r="T229" s="72" t="str">
        <f t="shared" si="33"/>
        <v/>
      </c>
      <c r="U229" s="11"/>
      <c r="V229" s="78"/>
      <c r="W229" s="11"/>
      <c r="X229" s="71">
        <f t="shared" si="39"/>
        <v>0</v>
      </c>
      <c r="Y229" s="72" t="str">
        <f t="shared" si="34"/>
        <v/>
      </c>
      <c r="Z229" s="11"/>
    </row>
    <row r="230" spans="1:26" x14ac:dyDescent="0.35">
      <c r="A230" s="3"/>
      <c r="B230" s="4"/>
      <c r="C230" s="3"/>
      <c r="D230" s="3"/>
      <c r="E230" s="3"/>
      <c r="F230" s="12">
        <f t="shared" si="30"/>
        <v>0</v>
      </c>
      <c r="G230" s="13">
        <f t="shared" si="35"/>
        <v>0</v>
      </c>
      <c r="H230" s="14" t="str">
        <f t="shared" si="31"/>
        <v/>
      </c>
      <c r="I230" s="11"/>
      <c r="J230" s="78"/>
      <c r="K230" s="3"/>
      <c r="L230" s="3"/>
      <c r="M230" s="12">
        <f t="shared" si="36"/>
        <v>0</v>
      </c>
      <c r="N230" s="13">
        <f t="shared" si="37"/>
        <v>0</v>
      </c>
      <c r="O230" s="14" t="str">
        <f t="shared" si="32"/>
        <v/>
      </c>
      <c r="P230" s="11"/>
      <c r="Q230" s="70"/>
      <c r="R230" s="11"/>
      <c r="S230" s="71">
        <f t="shared" si="38"/>
        <v>0</v>
      </c>
      <c r="T230" s="72" t="str">
        <f t="shared" si="33"/>
        <v/>
      </c>
      <c r="U230" s="11"/>
      <c r="V230" s="78"/>
      <c r="W230" s="11"/>
      <c r="X230" s="71">
        <f t="shared" si="39"/>
        <v>0</v>
      </c>
      <c r="Y230" s="72" t="str">
        <f t="shared" si="34"/>
        <v/>
      </c>
      <c r="Z230" s="11"/>
    </row>
    <row r="231" spans="1:26" x14ac:dyDescent="0.35">
      <c r="A231" s="3"/>
      <c r="B231" s="4"/>
      <c r="C231" s="3"/>
      <c r="D231" s="3"/>
      <c r="E231" s="3"/>
      <c r="F231" s="12">
        <f t="shared" si="30"/>
        <v>0</v>
      </c>
      <c r="G231" s="13">
        <f t="shared" si="35"/>
        <v>0</v>
      </c>
      <c r="H231" s="14" t="str">
        <f t="shared" si="31"/>
        <v/>
      </c>
      <c r="I231" s="11"/>
      <c r="J231" s="78"/>
      <c r="K231" s="3"/>
      <c r="L231" s="3"/>
      <c r="M231" s="12">
        <f t="shared" si="36"/>
        <v>0</v>
      </c>
      <c r="N231" s="13">
        <f t="shared" si="37"/>
        <v>0</v>
      </c>
      <c r="O231" s="14" t="str">
        <f t="shared" si="32"/>
        <v/>
      </c>
      <c r="P231" s="11"/>
      <c r="Q231" s="70"/>
      <c r="R231" s="11"/>
      <c r="S231" s="71">
        <f t="shared" si="38"/>
        <v>0</v>
      </c>
      <c r="T231" s="72" t="str">
        <f t="shared" si="33"/>
        <v/>
      </c>
      <c r="U231" s="11"/>
      <c r="V231" s="78"/>
      <c r="W231" s="11"/>
      <c r="X231" s="71">
        <f t="shared" si="39"/>
        <v>0</v>
      </c>
      <c r="Y231" s="72" t="str">
        <f t="shared" si="34"/>
        <v/>
      </c>
      <c r="Z231" s="11"/>
    </row>
    <row r="232" spans="1:26" x14ac:dyDescent="0.35">
      <c r="A232" s="3"/>
      <c r="B232" s="4"/>
      <c r="C232" s="3"/>
      <c r="D232" s="3"/>
      <c r="E232" s="3"/>
      <c r="F232" s="12">
        <f t="shared" si="30"/>
        <v>0</v>
      </c>
      <c r="G232" s="13">
        <f t="shared" si="35"/>
        <v>0</v>
      </c>
      <c r="H232" s="14" t="str">
        <f t="shared" si="31"/>
        <v/>
      </c>
      <c r="I232" s="11"/>
      <c r="J232" s="78"/>
      <c r="K232" s="3"/>
      <c r="L232" s="3"/>
      <c r="M232" s="12">
        <f t="shared" si="36"/>
        <v>0</v>
      </c>
      <c r="N232" s="13">
        <f t="shared" si="37"/>
        <v>0</v>
      </c>
      <c r="O232" s="14" t="str">
        <f t="shared" si="32"/>
        <v/>
      </c>
      <c r="P232" s="11"/>
      <c r="Q232" s="70"/>
      <c r="R232" s="11"/>
      <c r="S232" s="71">
        <f t="shared" si="38"/>
        <v>0</v>
      </c>
      <c r="T232" s="72" t="str">
        <f t="shared" si="33"/>
        <v/>
      </c>
      <c r="U232" s="11"/>
      <c r="V232" s="78"/>
      <c r="W232" s="11"/>
      <c r="X232" s="71">
        <f t="shared" si="39"/>
        <v>0</v>
      </c>
      <c r="Y232" s="72" t="str">
        <f t="shared" si="34"/>
        <v/>
      </c>
      <c r="Z232" s="11"/>
    </row>
    <row r="233" spans="1:26" x14ac:dyDescent="0.35">
      <c r="A233" s="3"/>
      <c r="B233" s="4"/>
      <c r="C233" s="3"/>
      <c r="D233" s="3"/>
      <c r="E233" s="3"/>
      <c r="F233" s="12">
        <f t="shared" si="30"/>
        <v>0</v>
      </c>
      <c r="G233" s="13">
        <f t="shared" si="35"/>
        <v>0</v>
      </c>
      <c r="H233" s="14" t="str">
        <f t="shared" si="31"/>
        <v/>
      </c>
      <c r="I233" s="11"/>
      <c r="J233" s="78"/>
      <c r="K233" s="3"/>
      <c r="L233" s="3"/>
      <c r="M233" s="12">
        <f t="shared" si="36"/>
        <v>0</v>
      </c>
      <c r="N233" s="13">
        <f t="shared" si="37"/>
        <v>0</v>
      </c>
      <c r="O233" s="14" t="str">
        <f t="shared" si="32"/>
        <v/>
      </c>
      <c r="P233" s="11"/>
      <c r="Q233" s="70"/>
      <c r="R233" s="11"/>
      <c r="S233" s="71">
        <f t="shared" si="38"/>
        <v>0</v>
      </c>
      <c r="T233" s="72" t="str">
        <f t="shared" si="33"/>
        <v/>
      </c>
      <c r="U233" s="11"/>
      <c r="V233" s="78"/>
      <c r="W233" s="11"/>
      <c r="X233" s="71">
        <f t="shared" si="39"/>
        <v>0</v>
      </c>
      <c r="Y233" s="72" t="str">
        <f t="shared" si="34"/>
        <v/>
      </c>
      <c r="Z233" s="11"/>
    </row>
    <row r="234" spans="1:26" x14ac:dyDescent="0.35">
      <c r="A234" s="3"/>
      <c r="B234" s="4"/>
      <c r="C234" s="3"/>
      <c r="D234" s="3"/>
      <c r="E234" s="3"/>
      <c r="F234" s="12">
        <f t="shared" si="30"/>
        <v>0</v>
      </c>
      <c r="G234" s="13">
        <f t="shared" si="35"/>
        <v>0</v>
      </c>
      <c r="H234" s="14" t="str">
        <f t="shared" si="31"/>
        <v/>
      </c>
      <c r="I234" s="11"/>
      <c r="J234" s="78"/>
      <c r="K234" s="3"/>
      <c r="L234" s="3"/>
      <c r="M234" s="12">
        <f t="shared" si="36"/>
        <v>0</v>
      </c>
      <c r="N234" s="13">
        <f t="shared" si="37"/>
        <v>0</v>
      </c>
      <c r="O234" s="14" t="str">
        <f t="shared" si="32"/>
        <v/>
      </c>
      <c r="P234" s="11"/>
      <c r="Q234" s="70"/>
      <c r="R234" s="11"/>
      <c r="S234" s="71">
        <f t="shared" si="38"/>
        <v>0</v>
      </c>
      <c r="T234" s="72" t="str">
        <f t="shared" si="33"/>
        <v/>
      </c>
      <c r="U234" s="11"/>
      <c r="V234" s="78"/>
      <c r="W234" s="11"/>
      <c r="X234" s="71">
        <f t="shared" si="39"/>
        <v>0</v>
      </c>
      <c r="Y234" s="72" t="str">
        <f t="shared" si="34"/>
        <v/>
      </c>
      <c r="Z234" s="11"/>
    </row>
    <row r="235" spans="1:26" x14ac:dyDescent="0.35">
      <c r="A235" s="3"/>
      <c r="B235" s="4"/>
      <c r="C235" s="3"/>
      <c r="D235" s="3"/>
      <c r="E235" s="3"/>
      <c r="F235" s="12">
        <f t="shared" si="30"/>
        <v>0</v>
      </c>
      <c r="G235" s="13">
        <f t="shared" si="35"/>
        <v>0</v>
      </c>
      <c r="H235" s="14" t="str">
        <f t="shared" si="31"/>
        <v/>
      </c>
      <c r="I235" s="11"/>
      <c r="J235" s="78"/>
      <c r="K235" s="3"/>
      <c r="L235" s="3"/>
      <c r="M235" s="12">
        <f t="shared" si="36"/>
        <v>0</v>
      </c>
      <c r="N235" s="13">
        <f t="shared" si="37"/>
        <v>0</v>
      </c>
      <c r="O235" s="14" t="str">
        <f t="shared" si="32"/>
        <v/>
      </c>
      <c r="P235" s="11"/>
      <c r="Q235" s="70"/>
      <c r="R235" s="11"/>
      <c r="S235" s="71">
        <f t="shared" si="38"/>
        <v>0</v>
      </c>
      <c r="T235" s="72" t="str">
        <f t="shared" si="33"/>
        <v/>
      </c>
      <c r="U235" s="11"/>
      <c r="V235" s="78"/>
      <c r="W235" s="11"/>
      <c r="X235" s="71">
        <f t="shared" si="39"/>
        <v>0</v>
      </c>
      <c r="Y235" s="72" t="str">
        <f t="shared" si="34"/>
        <v/>
      </c>
      <c r="Z235" s="11"/>
    </row>
    <row r="236" spans="1:26" x14ac:dyDescent="0.35">
      <c r="A236" s="3"/>
      <c r="B236" s="4"/>
      <c r="C236" s="3"/>
      <c r="D236" s="3"/>
      <c r="E236" s="3"/>
      <c r="F236" s="12">
        <f t="shared" si="30"/>
        <v>0</v>
      </c>
      <c r="G236" s="13">
        <f t="shared" si="35"/>
        <v>0</v>
      </c>
      <c r="H236" s="14" t="str">
        <f t="shared" si="31"/>
        <v/>
      </c>
      <c r="I236" s="11"/>
      <c r="J236" s="78"/>
      <c r="K236" s="3"/>
      <c r="L236" s="3"/>
      <c r="M236" s="12">
        <f t="shared" si="36"/>
        <v>0</v>
      </c>
      <c r="N236" s="13">
        <f t="shared" si="37"/>
        <v>0</v>
      </c>
      <c r="O236" s="14" t="str">
        <f t="shared" si="32"/>
        <v/>
      </c>
      <c r="P236" s="11"/>
      <c r="Q236" s="70"/>
      <c r="R236" s="11"/>
      <c r="S236" s="71">
        <f t="shared" si="38"/>
        <v>0</v>
      </c>
      <c r="T236" s="72" t="str">
        <f t="shared" si="33"/>
        <v/>
      </c>
      <c r="U236" s="11"/>
      <c r="V236" s="78"/>
      <c r="W236" s="11"/>
      <c r="X236" s="71">
        <f t="shared" si="39"/>
        <v>0</v>
      </c>
      <c r="Y236" s="72" t="str">
        <f t="shared" si="34"/>
        <v/>
      </c>
      <c r="Z236" s="11"/>
    </row>
    <row r="237" spans="1:26" x14ac:dyDescent="0.35">
      <c r="A237" s="3"/>
      <c r="B237" s="4"/>
      <c r="C237" s="3"/>
      <c r="D237" s="3"/>
      <c r="E237" s="3"/>
      <c r="F237" s="12">
        <f t="shared" si="30"/>
        <v>0</v>
      </c>
      <c r="G237" s="13">
        <f t="shared" si="35"/>
        <v>0</v>
      </c>
      <c r="H237" s="14" t="str">
        <f t="shared" si="31"/>
        <v/>
      </c>
      <c r="I237" s="11"/>
      <c r="J237" s="78"/>
      <c r="K237" s="3"/>
      <c r="L237" s="3"/>
      <c r="M237" s="12">
        <f t="shared" si="36"/>
        <v>0</v>
      </c>
      <c r="N237" s="13">
        <f t="shared" si="37"/>
        <v>0</v>
      </c>
      <c r="O237" s="14" t="str">
        <f t="shared" si="32"/>
        <v/>
      </c>
      <c r="P237" s="11"/>
      <c r="Q237" s="70"/>
      <c r="R237" s="11"/>
      <c r="S237" s="71">
        <f t="shared" si="38"/>
        <v>0</v>
      </c>
      <c r="T237" s="72" t="str">
        <f t="shared" si="33"/>
        <v/>
      </c>
      <c r="U237" s="11"/>
      <c r="V237" s="78"/>
      <c r="W237" s="11"/>
      <c r="X237" s="71">
        <f t="shared" si="39"/>
        <v>0</v>
      </c>
      <c r="Y237" s="72" t="str">
        <f t="shared" si="34"/>
        <v/>
      </c>
      <c r="Z237" s="11"/>
    </row>
    <row r="238" spans="1:26" x14ac:dyDescent="0.35">
      <c r="A238" s="3"/>
      <c r="B238" s="4"/>
      <c r="C238" s="3"/>
      <c r="D238" s="3"/>
      <c r="E238" s="3"/>
      <c r="F238" s="12">
        <f t="shared" si="30"/>
        <v>0</v>
      </c>
      <c r="G238" s="13">
        <f t="shared" si="35"/>
        <v>0</v>
      </c>
      <c r="H238" s="14" t="str">
        <f t="shared" si="31"/>
        <v/>
      </c>
      <c r="I238" s="11"/>
      <c r="J238" s="78"/>
      <c r="K238" s="3"/>
      <c r="L238" s="3"/>
      <c r="M238" s="12">
        <f t="shared" si="36"/>
        <v>0</v>
      </c>
      <c r="N238" s="13">
        <f t="shared" si="37"/>
        <v>0</v>
      </c>
      <c r="O238" s="14" t="str">
        <f t="shared" si="32"/>
        <v/>
      </c>
      <c r="P238" s="11"/>
      <c r="Q238" s="70"/>
      <c r="R238" s="11"/>
      <c r="S238" s="71">
        <f t="shared" si="38"/>
        <v>0</v>
      </c>
      <c r="T238" s="72" t="str">
        <f t="shared" si="33"/>
        <v/>
      </c>
      <c r="U238" s="11"/>
      <c r="V238" s="78"/>
      <c r="W238" s="11"/>
      <c r="X238" s="71">
        <f t="shared" si="39"/>
        <v>0</v>
      </c>
      <c r="Y238" s="72" t="str">
        <f t="shared" si="34"/>
        <v/>
      </c>
      <c r="Z238" s="11"/>
    </row>
    <row r="239" spans="1:26" x14ac:dyDescent="0.35">
      <c r="A239" s="3"/>
      <c r="B239" s="4"/>
      <c r="C239" s="3"/>
      <c r="D239" s="3"/>
      <c r="E239" s="3"/>
      <c r="F239" s="12">
        <f t="shared" si="30"/>
        <v>0</v>
      </c>
      <c r="G239" s="13">
        <f t="shared" si="35"/>
        <v>0</v>
      </c>
      <c r="H239" s="14" t="str">
        <f t="shared" si="31"/>
        <v/>
      </c>
      <c r="I239" s="11"/>
      <c r="J239" s="78"/>
      <c r="K239" s="3"/>
      <c r="L239" s="3"/>
      <c r="M239" s="12">
        <f t="shared" si="36"/>
        <v>0</v>
      </c>
      <c r="N239" s="13">
        <f t="shared" si="37"/>
        <v>0</v>
      </c>
      <c r="O239" s="14" t="str">
        <f t="shared" si="32"/>
        <v/>
      </c>
      <c r="P239" s="11"/>
      <c r="Q239" s="70"/>
      <c r="R239" s="11"/>
      <c r="S239" s="71">
        <f t="shared" si="38"/>
        <v>0</v>
      </c>
      <c r="T239" s="72" t="str">
        <f t="shared" si="33"/>
        <v/>
      </c>
      <c r="U239" s="11"/>
      <c r="V239" s="78"/>
      <c r="W239" s="11"/>
      <c r="X239" s="71">
        <f t="shared" si="39"/>
        <v>0</v>
      </c>
      <c r="Y239" s="72" t="str">
        <f t="shared" si="34"/>
        <v/>
      </c>
      <c r="Z239" s="11"/>
    </row>
    <row r="240" spans="1:26" x14ac:dyDescent="0.35">
      <c r="A240" s="3"/>
      <c r="B240" s="4"/>
      <c r="C240" s="3"/>
      <c r="D240" s="3"/>
      <c r="E240" s="3"/>
      <c r="F240" s="12">
        <f t="shared" si="30"/>
        <v>0</v>
      </c>
      <c r="G240" s="13">
        <f t="shared" si="35"/>
        <v>0</v>
      </c>
      <c r="H240" s="14" t="str">
        <f t="shared" si="31"/>
        <v/>
      </c>
      <c r="I240" s="11"/>
      <c r="J240" s="78"/>
      <c r="K240" s="3"/>
      <c r="L240" s="3"/>
      <c r="M240" s="12">
        <f t="shared" si="36"/>
        <v>0</v>
      </c>
      <c r="N240" s="13">
        <f t="shared" si="37"/>
        <v>0</v>
      </c>
      <c r="O240" s="14" t="str">
        <f t="shared" si="32"/>
        <v/>
      </c>
      <c r="P240" s="11"/>
      <c r="Q240" s="70"/>
      <c r="R240" s="11"/>
      <c r="S240" s="71">
        <f t="shared" si="38"/>
        <v>0</v>
      </c>
      <c r="T240" s="72" t="str">
        <f t="shared" si="33"/>
        <v/>
      </c>
      <c r="U240" s="11"/>
      <c r="V240" s="78"/>
      <c r="W240" s="11"/>
      <c r="X240" s="71">
        <f t="shared" si="39"/>
        <v>0</v>
      </c>
      <c r="Y240" s="72" t="str">
        <f t="shared" si="34"/>
        <v/>
      </c>
      <c r="Z240" s="11"/>
    </row>
    <row r="241" spans="1:26" x14ac:dyDescent="0.35">
      <c r="A241" s="3"/>
      <c r="B241" s="4"/>
      <c r="C241" s="3"/>
      <c r="D241" s="3"/>
      <c r="E241" s="3"/>
      <c r="F241" s="12">
        <f t="shared" si="30"/>
        <v>0</v>
      </c>
      <c r="G241" s="13">
        <f t="shared" si="35"/>
        <v>0</v>
      </c>
      <c r="H241" s="14" t="str">
        <f t="shared" si="31"/>
        <v/>
      </c>
      <c r="I241" s="11"/>
      <c r="J241" s="78"/>
      <c r="K241" s="3"/>
      <c r="L241" s="3"/>
      <c r="M241" s="12">
        <f t="shared" si="36"/>
        <v>0</v>
      </c>
      <c r="N241" s="13">
        <f t="shared" si="37"/>
        <v>0</v>
      </c>
      <c r="O241" s="14" t="str">
        <f t="shared" si="32"/>
        <v/>
      </c>
      <c r="P241" s="11"/>
      <c r="Q241" s="70"/>
      <c r="R241" s="11"/>
      <c r="S241" s="71">
        <f t="shared" si="38"/>
        <v>0</v>
      </c>
      <c r="T241" s="72" t="str">
        <f t="shared" si="33"/>
        <v/>
      </c>
      <c r="U241" s="11"/>
      <c r="V241" s="78"/>
      <c r="W241" s="11"/>
      <c r="X241" s="71">
        <f t="shared" si="39"/>
        <v>0</v>
      </c>
      <c r="Y241" s="72" t="str">
        <f t="shared" si="34"/>
        <v/>
      </c>
      <c r="Z241" s="11"/>
    </row>
    <row r="242" spans="1:26" x14ac:dyDescent="0.35">
      <c r="A242" s="3"/>
      <c r="B242" s="4"/>
      <c r="C242" s="3"/>
      <c r="D242" s="3"/>
      <c r="E242" s="3"/>
      <c r="F242" s="12">
        <f t="shared" si="30"/>
        <v>0</v>
      </c>
      <c r="G242" s="13">
        <f t="shared" si="35"/>
        <v>0</v>
      </c>
      <c r="H242" s="14" t="str">
        <f t="shared" si="31"/>
        <v/>
      </c>
      <c r="I242" s="11"/>
      <c r="J242" s="78"/>
      <c r="K242" s="3"/>
      <c r="L242" s="3"/>
      <c r="M242" s="12">
        <f t="shared" si="36"/>
        <v>0</v>
      </c>
      <c r="N242" s="13">
        <f t="shared" si="37"/>
        <v>0</v>
      </c>
      <c r="O242" s="14" t="str">
        <f t="shared" si="32"/>
        <v/>
      </c>
      <c r="P242" s="11"/>
      <c r="Q242" s="70"/>
      <c r="R242" s="11"/>
      <c r="S242" s="71">
        <f t="shared" si="38"/>
        <v>0</v>
      </c>
      <c r="T242" s="72" t="str">
        <f t="shared" si="33"/>
        <v/>
      </c>
      <c r="U242" s="11"/>
      <c r="V242" s="78"/>
      <c r="W242" s="11"/>
      <c r="X242" s="71">
        <f t="shared" si="39"/>
        <v>0</v>
      </c>
      <c r="Y242" s="72" t="str">
        <f t="shared" si="34"/>
        <v/>
      </c>
      <c r="Z242" s="11"/>
    </row>
    <row r="243" spans="1:26" x14ac:dyDescent="0.35">
      <c r="A243" s="3"/>
      <c r="B243" s="4"/>
      <c r="C243" s="3"/>
      <c r="D243" s="3"/>
      <c r="E243" s="3"/>
      <c r="F243" s="12">
        <f t="shared" si="30"/>
        <v>0</v>
      </c>
      <c r="G243" s="13">
        <f t="shared" si="35"/>
        <v>0</v>
      </c>
      <c r="H243" s="14" t="str">
        <f t="shared" si="31"/>
        <v/>
      </c>
      <c r="I243" s="11"/>
      <c r="J243" s="78"/>
      <c r="K243" s="3"/>
      <c r="L243" s="3"/>
      <c r="M243" s="12">
        <f t="shared" si="36"/>
        <v>0</v>
      </c>
      <c r="N243" s="13">
        <f t="shared" si="37"/>
        <v>0</v>
      </c>
      <c r="O243" s="14" t="str">
        <f t="shared" si="32"/>
        <v/>
      </c>
      <c r="P243" s="11"/>
      <c r="Q243" s="70"/>
      <c r="R243" s="11"/>
      <c r="S243" s="71">
        <f t="shared" si="38"/>
        <v>0</v>
      </c>
      <c r="T243" s="72" t="str">
        <f t="shared" si="33"/>
        <v/>
      </c>
      <c r="U243" s="11"/>
      <c r="V243" s="78"/>
      <c r="W243" s="11"/>
      <c r="X243" s="71">
        <f t="shared" si="39"/>
        <v>0</v>
      </c>
      <c r="Y243" s="72" t="str">
        <f t="shared" si="34"/>
        <v/>
      </c>
      <c r="Z243" s="11"/>
    </row>
    <row r="244" spans="1:26" x14ac:dyDescent="0.35">
      <c r="A244" s="3"/>
      <c r="B244" s="4"/>
      <c r="C244" s="3"/>
      <c r="D244" s="3"/>
      <c r="E244" s="3"/>
      <c r="F244" s="12">
        <f t="shared" si="30"/>
        <v>0</v>
      </c>
      <c r="G244" s="13">
        <f t="shared" si="35"/>
        <v>0</v>
      </c>
      <c r="H244" s="14" t="str">
        <f t="shared" si="31"/>
        <v/>
      </c>
      <c r="I244" s="11"/>
      <c r="J244" s="78"/>
      <c r="K244" s="3"/>
      <c r="L244" s="3"/>
      <c r="M244" s="12">
        <f t="shared" si="36"/>
        <v>0</v>
      </c>
      <c r="N244" s="13">
        <f t="shared" si="37"/>
        <v>0</v>
      </c>
      <c r="O244" s="14" t="str">
        <f t="shared" si="32"/>
        <v/>
      </c>
      <c r="P244" s="11"/>
      <c r="Q244" s="70"/>
      <c r="R244" s="11"/>
      <c r="S244" s="71">
        <f t="shared" si="38"/>
        <v>0</v>
      </c>
      <c r="T244" s="72" t="str">
        <f t="shared" si="33"/>
        <v/>
      </c>
      <c r="U244" s="11"/>
      <c r="V244" s="78"/>
      <c r="W244" s="11"/>
      <c r="X244" s="71">
        <f t="shared" si="39"/>
        <v>0</v>
      </c>
      <c r="Y244" s="72" t="str">
        <f t="shared" si="34"/>
        <v/>
      </c>
      <c r="Z244" s="11"/>
    </row>
    <row r="245" spans="1:26" x14ac:dyDescent="0.35">
      <c r="A245" s="3"/>
      <c r="B245" s="4"/>
      <c r="C245" s="3"/>
      <c r="D245" s="3"/>
      <c r="E245" s="3"/>
      <c r="F245" s="12">
        <f t="shared" si="30"/>
        <v>0</v>
      </c>
      <c r="G245" s="13">
        <f t="shared" si="35"/>
        <v>0</v>
      </c>
      <c r="H245" s="14" t="str">
        <f t="shared" si="31"/>
        <v/>
      </c>
      <c r="I245" s="11"/>
      <c r="J245" s="78"/>
      <c r="K245" s="3"/>
      <c r="L245" s="3"/>
      <c r="M245" s="12">
        <f t="shared" si="36"/>
        <v>0</v>
      </c>
      <c r="N245" s="13">
        <f t="shared" si="37"/>
        <v>0</v>
      </c>
      <c r="O245" s="14" t="str">
        <f t="shared" si="32"/>
        <v/>
      </c>
      <c r="P245" s="11"/>
      <c r="Q245" s="70"/>
      <c r="R245" s="11"/>
      <c r="S245" s="71">
        <f t="shared" si="38"/>
        <v>0</v>
      </c>
      <c r="T245" s="72" t="str">
        <f t="shared" si="33"/>
        <v/>
      </c>
      <c r="U245" s="11"/>
      <c r="V245" s="78"/>
      <c r="W245" s="11"/>
      <c r="X245" s="71">
        <f t="shared" si="39"/>
        <v>0</v>
      </c>
      <c r="Y245" s="72" t="str">
        <f t="shared" si="34"/>
        <v/>
      </c>
      <c r="Z245" s="11"/>
    </row>
    <row r="246" spans="1:26" x14ac:dyDescent="0.35">
      <c r="A246" s="3"/>
      <c r="B246" s="4"/>
      <c r="C246" s="3"/>
      <c r="D246" s="3"/>
      <c r="E246" s="3"/>
      <c r="F246" s="12">
        <f t="shared" si="30"/>
        <v>0</v>
      </c>
      <c r="G246" s="13">
        <f t="shared" si="35"/>
        <v>0</v>
      </c>
      <c r="H246" s="14" t="str">
        <f t="shared" si="31"/>
        <v/>
      </c>
      <c r="I246" s="11"/>
      <c r="J246" s="78"/>
      <c r="K246" s="3"/>
      <c r="L246" s="3"/>
      <c r="M246" s="12">
        <f t="shared" si="36"/>
        <v>0</v>
      </c>
      <c r="N246" s="13">
        <f t="shared" si="37"/>
        <v>0</v>
      </c>
      <c r="O246" s="14" t="str">
        <f t="shared" si="32"/>
        <v/>
      </c>
      <c r="P246" s="11"/>
      <c r="Q246" s="70"/>
      <c r="R246" s="11"/>
      <c r="S246" s="71">
        <f t="shared" si="38"/>
        <v>0</v>
      </c>
      <c r="T246" s="72" t="str">
        <f t="shared" si="33"/>
        <v/>
      </c>
      <c r="U246" s="11"/>
      <c r="V246" s="78"/>
      <c r="W246" s="11"/>
      <c r="X246" s="71">
        <f t="shared" si="39"/>
        <v>0</v>
      </c>
      <c r="Y246" s="72" t="str">
        <f t="shared" si="34"/>
        <v/>
      </c>
      <c r="Z246" s="11"/>
    </row>
    <row r="247" spans="1:26" x14ac:dyDescent="0.35">
      <c r="A247" s="3"/>
      <c r="B247" s="4"/>
      <c r="C247" s="3"/>
      <c r="D247" s="3"/>
      <c r="E247" s="3"/>
      <c r="F247" s="12">
        <f t="shared" si="30"/>
        <v>0</v>
      </c>
      <c r="G247" s="13">
        <f t="shared" si="35"/>
        <v>0</v>
      </c>
      <c r="H247" s="14" t="str">
        <f t="shared" si="31"/>
        <v/>
      </c>
      <c r="I247" s="11"/>
      <c r="J247" s="78"/>
      <c r="K247" s="3"/>
      <c r="L247" s="3"/>
      <c r="M247" s="12">
        <f t="shared" si="36"/>
        <v>0</v>
      </c>
      <c r="N247" s="13">
        <f t="shared" si="37"/>
        <v>0</v>
      </c>
      <c r="O247" s="14" t="str">
        <f t="shared" si="32"/>
        <v/>
      </c>
      <c r="P247" s="11"/>
      <c r="Q247" s="70"/>
      <c r="R247" s="11"/>
      <c r="S247" s="71">
        <f t="shared" si="38"/>
        <v>0</v>
      </c>
      <c r="T247" s="72" t="str">
        <f t="shared" si="33"/>
        <v/>
      </c>
      <c r="U247" s="11"/>
      <c r="V247" s="78"/>
      <c r="W247" s="11"/>
      <c r="X247" s="71">
        <f t="shared" si="39"/>
        <v>0</v>
      </c>
      <c r="Y247" s="72" t="str">
        <f t="shared" si="34"/>
        <v/>
      </c>
      <c r="Z247" s="11"/>
    </row>
    <row r="248" spans="1:26" x14ac:dyDescent="0.35">
      <c r="A248" s="3"/>
      <c r="B248" s="4"/>
      <c r="C248" s="3"/>
      <c r="D248" s="3"/>
      <c r="E248" s="3"/>
      <c r="F248" s="12">
        <f t="shared" si="30"/>
        <v>0</v>
      </c>
      <c r="G248" s="13">
        <f t="shared" si="35"/>
        <v>0</v>
      </c>
      <c r="H248" s="14" t="str">
        <f t="shared" si="31"/>
        <v/>
      </c>
      <c r="I248" s="11"/>
      <c r="J248" s="78"/>
      <c r="K248" s="3"/>
      <c r="L248" s="3"/>
      <c r="M248" s="12">
        <f t="shared" si="36"/>
        <v>0</v>
      </c>
      <c r="N248" s="13">
        <f t="shared" si="37"/>
        <v>0</v>
      </c>
      <c r="O248" s="14" t="str">
        <f t="shared" si="32"/>
        <v/>
      </c>
      <c r="P248" s="11"/>
      <c r="Q248" s="70"/>
      <c r="R248" s="11"/>
      <c r="S248" s="71">
        <f t="shared" si="38"/>
        <v>0</v>
      </c>
      <c r="T248" s="72" t="str">
        <f t="shared" si="33"/>
        <v/>
      </c>
      <c r="U248" s="11"/>
      <c r="V248" s="78"/>
      <c r="W248" s="11"/>
      <c r="X248" s="71">
        <f t="shared" si="39"/>
        <v>0</v>
      </c>
      <c r="Y248" s="72" t="str">
        <f t="shared" si="34"/>
        <v/>
      </c>
      <c r="Z248" s="11"/>
    </row>
    <row r="249" spans="1:26" x14ac:dyDescent="0.35">
      <c r="A249" s="3"/>
      <c r="B249" s="4"/>
      <c r="C249" s="3"/>
      <c r="D249" s="3"/>
      <c r="E249" s="3"/>
      <c r="F249" s="12">
        <f t="shared" si="30"/>
        <v>0</v>
      </c>
      <c r="G249" s="13">
        <f t="shared" si="35"/>
        <v>0</v>
      </c>
      <c r="H249" s="14" t="str">
        <f t="shared" si="31"/>
        <v/>
      </c>
      <c r="I249" s="11"/>
      <c r="J249" s="78"/>
      <c r="K249" s="3"/>
      <c r="L249" s="3"/>
      <c r="M249" s="12">
        <f t="shared" si="36"/>
        <v>0</v>
      </c>
      <c r="N249" s="13">
        <f t="shared" si="37"/>
        <v>0</v>
      </c>
      <c r="O249" s="14" t="str">
        <f t="shared" si="32"/>
        <v/>
      </c>
      <c r="P249" s="11"/>
      <c r="Q249" s="70"/>
      <c r="R249" s="11"/>
      <c r="S249" s="71">
        <f t="shared" si="38"/>
        <v>0</v>
      </c>
      <c r="T249" s="72" t="str">
        <f t="shared" si="33"/>
        <v/>
      </c>
      <c r="U249" s="11"/>
      <c r="V249" s="78"/>
      <c r="W249" s="11"/>
      <c r="X249" s="71">
        <f t="shared" si="39"/>
        <v>0</v>
      </c>
      <c r="Y249" s="72" t="str">
        <f t="shared" si="34"/>
        <v/>
      </c>
      <c r="Z249" s="11"/>
    </row>
    <row r="250" spans="1:26" x14ac:dyDescent="0.35">
      <c r="A250" s="3"/>
      <c r="B250" s="4"/>
      <c r="C250" s="3"/>
      <c r="D250" s="3"/>
      <c r="E250" s="3"/>
      <c r="F250" s="12">
        <f t="shared" si="30"/>
        <v>0</v>
      </c>
      <c r="G250" s="13">
        <f t="shared" si="35"/>
        <v>0</v>
      </c>
      <c r="H250" s="14" t="str">
        <f t="shared" si="31"/>
        <v/>
      </c>
      <c r="I250" s="11"/>
      <c r="J250" s="78"/>
      <c r="K250" s="3"/>
      <c r="L250" s="3"/>
      <c r="M250" s="12">
        <f t="shared" si="36"/>
        <v>0</v>
      </c>
      <c r="N250" s="13">
        <f t="shared" si="37"/>
        <v>0</v>
      </c>
      <c r="O250" s="14" t="str">
        <f t="shared" si="32"/>
        <v/>
      </c>
      <c r="P250" s="11"/>
      <c r="Q250" s="70"/>
      <c r="R250" s="11"/>
      <c r="S250" s="71">
        <f t="shared" si="38"/>
        <v>0</v>
      </c>
      <c r="T250" s="72" t="str">
        <f t="shared" si="33"/>
        <v/>
      </c>
      <c r="U250" s="11"/>
      <c r="V250" s="78"/>
      <c r="W250" s="11"/>
      <c r="X250" s="71">
        <f t="shared" si="39"/>
        <v>0</v>
      </c>
      <c r="Y250" s="72" t="str">
        <f t="shared" si="34"/>
        <v/>
      </c>
      <c r="Z250" s="11"/>
    </row>
    <row r="251" spans="1:26" x14ac:dyDescent="0.35">
      <c r="A251" s="3"/>
      <c r="B251" s="4"/>
      <c r="C251" s="3"/>
      <c r="D251" s="3"/>
      <c r="E251" s="3"/>
      <c r="F251" s="12">
        <f t="shared" si="30"/>
        <v>0</v>
      </c>
      <c r="G251" s="13">
        <f t="shared" si="35"/>
        <v>0</v>
      </c>
      <c r="H251" s="14" t="str">
        <f t="shared" si="31"/>
        <v/>
      </c>
      <c r="I251" s="11"/>
      <c r="J251" s="78"/>
      <c r="K251" s="3"/>
      <c r="L251" s="3"/>
      <c r="M251" s="12">
        <f t="shared" si="36"/>
        <v>0</v>
      </c>
      <c r="N251" s="13">
        <f t="shared" si="37"/>
        <v>0</v>
      </c>
      <c r="O251" s="14" t="str">
        <f t="shared" si="32"/>
        <v/>
      </c>
      <c r="P251" s="11"/>
      <c r="Q251" s="70"/>
      <c r="R251" s="11"/>
      <c r="S251" s="71">
        <f t="shared" si="38"/>
        <v>0</v>
      </c>
      <c r="T251" s="72" t="str">
        <f t="shared" si="33"/>
        <v/>
      </c>
      <c r="U251" s="11"/>
      <c r="V251" s="78"/>
      <c r="W251" s="11"/>
      <c r="X251" s="71">
        <f t="shared" si="39"/>
        <v>0</v>
      </c>
      <c r="Y251" s="72" t="str">
        <f t="shared" si="34"/>
        <v/>
      </c>
      <c r="Z251" s="11"/>
    </row>
    <row r="252" spans="1:26" x14ac:dyDescent="0.35">
      <c r="A252" s="3"/>
      <c r="B252" s="4"/>
      <c r="C252" s="3"/>
      <c r="D252" s="3"/>
      <c r="E252" s="3"/>
      <c r="F252" s="12">
        <f t="shared" si="30"/>
        <v>0</v>
      </c>
      <c r="G252" s="13">
        <f t="shared" si="35"/>
        <v>0</v>
      </c>
      <c r="H252" s="14" t="str">
        <f t="shared" si="31"/>
        <v/>
      </c>
      <c r="I252" s="11"/>
      <c r="J252" s="78"/>
      <c r="K252" s="3"/>
      <c r="L252" s="3"/>
      <c r="M252" s="12">
        <f t="shared" si="36"/>
        <v>0</v>
      </c>
      <c r="N252" s="13">
        <f t="shared" si="37"/>
        <v>0</v>
      </c>
      <c r="O252" s="14" t="str">
        <f t="shared" si="32"/>
        <v/>
      </c>
      <c r="P252" s="11"/>
      <c r="Q252" s="70"/>
      <c r="R252" s="11"/>
      <c r="S252" s="71">
        <f t="shared" si="38"/>
        <v>0</v>
      </c>
      <c r="T252" s="72" t="str">
        <f t="shared" si="33"/>
        <v/>
      </c>
      <c r="U252" s="11"/>
      <c r="V252" s="78"/>
      <c r="W252" s="11"/>
      <c r="X252" s="71">
        <f t="shared" si="39"/>
        <v>0</v>
      </c>
      <c r="Y252" s="72" t="str">
        <f t="shared" si="34"/>
        <v/>
      </c>
      <c r="Z252" s="11"/>
    </row>
    <row r="253" spans="1:26" x14ac:dyDescent="0.35">
      <c r="A253" s="3"/>
      <c r="B253" s="4"/>
      <c r="C253" s="3"/>
      <c r="D253" s="3"/>
      <c r="E253" s="3"/>
      <c r="F253" s="12">
        <f t="shared" si="30"/>
        <v>0</v>
      </c>
      <c r="G253" s="13">
        <f t="shared" si="35"/>
        <v>0</v>
      </c>
      <c r="H253" s="14" t="str">
        <f t="shared" si="31"/>
        <v/>
      </c>
      <c r="I253" s="11"/>
      <c r="J253" s="78"/>
      <c r="K253" s="3"/>
      <c r="L253" s="3"/>
      <c r="M253" s="12">
        <f t="shared" si="36"/>
        <v>0</v>
      </c>
      <c r="N253" s="13">
        <f t="shared" si="37"/>
        <v>0</v>
      </c>
      <c r="O253" s="14" t="str">
        <f t="shared" si="32"/>
        <v/>
      </c>
      <c r="P253" s="11"/>
      <c r="Q253" s="70"/>
      <c r="R253" s="11"/>
      <c r="S253" s="71">
        <f t="shared" si="38"/>
        <v>0</v>
      </c>
      <c r="T253" s="72" t="str">
        <f t="shared" si="33"/>
        <v/>
      </c>
      <c r="U253" s="11"/>
      <c r="V253" s="78"/>
      <c r="W253" s="11"/>
      <c r="X253" s="71">
        <f t="shared" si="39"/>
        <v>0</v>
      </c>
      <c r="Y253" s="72" t="str">
        <f t="shared" si="34"/>
        <v/>
      </c>
      <c r="Z253" s="11"/>
    </row>
    <row r="254" spans="1:26" x14ac:dyDescent="0.35">
      <c r="A254" s="3"/>
      <c r="B254" s="4"/>
      <c r="C254" s="3"/>
      <c r="D254" s="3"/>
      <c r="E254" s="3"/>
      <c r="F254" s="12">
        <f t="shared" si="30"/>
        <v>0</v>
      </c>
      <c r="G254" s="13">
        <f t="shared" si="35"/>
        <v>0</v>
      </c>
      <c r="H254" s="14" t="str">
        <f t="shared" si="31"/>
        <v/>
      </c>
      <c r="I254" s="11"/>
      <c r="J254" s="78"/>
      <c r="K254" s="3"/>
      <c r="L254" s="3"/>
      <c r="M254" s="12">
        <f t="shared" si="36"/>
        <v>0</v>
      </c>
      <c r="N254" s="13">
        <f t="shared" si="37"/>
        <v>0</v>
      </c>
      <c r="O254" s="14" t="str">
        <f t="shared" si="32"/>
        <v/>
      </c>
      <c r="P254" s="11"/>
      <c r="Q254" s="70"/>
      <c r="R254" s="11"/>
      <c r="S254" s="71">
        <f t="shared" si="38"/>
        <v>0</v>
      </c>
      <c r="T254" s="72" t="str">
        <f t="shared" si="33"/>
        <v/>
      </c>
      <c r="U254" s="11"/>
      <c r="V254" s="78"/>
      <c r="W254" s="11"/>
      <c r="X254" s="71">
        <f t="shared" si="39"/>
        <v>0</v>
      </c>
      <c r="Y254" s="72" t="str">
        <f t="shared" si="34"/>
        <v/>
      </c>
      <c r="Z254" s="11"/>
    </row>
    <row r="255" spans="1:26" x14ac:dyDescent="0.35">
      <c r="A255" s="3"/>
      <c r="B255" s="4"/>
      <c r="C255" s="3"/>
      <c r="D255" s="3"/>
      <c r="E255" s="3"/>
      <c r="F255" s="12">
        <f t="shared" si="30"/>
        <v>0</v>
      </c>
      <c r="G255" s="13">
        <f t="shared" si="35"/>
        <v>0</v>
      </c>
      <c r="H255" s="14" t="str">
        <f t="shared" si="31"/>
        <v/>
      </c>
      <c r="I255" s="11"/>
      <c r="J255" s="78"/>
      <c r="K255" s="3"/>
      <c r="L255" s="3"/>
      <c r="M255" s="12">
        <f t="shared" si="36"/>
        <v>0</v>
      </c>
      <c r="N255" s="13">
        <f t="shared" si="37"/>
        <v>0</v>
      </c>
      <c r="O255" s="14" t="str">
        <f t="shared" si="32"/>
        <v/>
      </c>
      <c r="P255" s="11"/>
      <c r="Q255" s="70"/>
      <c r="R255" s="11"/>
      <c r="S255" s="71">
        <f t="shared" si="38"/>
        <v>0</v>
      </c>
      <c r="T255" s="72" t="str">
        <f t="shared" si="33"/>
        <v/>
      </c>
      <c r="U255" s="11"/>
      <c r="V255" s="78"/>
      <c r="W255" s="11"/>
      <c r="X255" s="71">
        <f t="shared" si="39"/>
        <v>0</v>
      </c>
      <c r="Y255" s="72" t="str">
        <f t="shared" si="34"/>
        <v/>
      </c>
      <c r="Z255" s="11"/>
    </row>
    <row r="256" spans="1:26" x14ac:dyDescent="0.35">
      <c r="A256" s="3"/>
      <c r="B256" s="4"/>
      <c r="C256" s="3"/>
      <c r="D256" s="3"/>
      <c r="E256" s="3"/>
      <c r="F256" s="12">
        <f t="shared" si="30"/>
        <v>0</v>
      </c>
      <c r="G256" s="13">
        <f t="shared" si="35"/>
        <v>0</v>
      </c>
      <c r="H256" s="14" t="str">
        <f t="shared" si="31"/>
        <v/>
      </c>
      <c r="I256" s="11"/>
      <c r="J256" s="78"/>
      <c r="K256" s="3"/>
      <c r="L256" s="3"/>
      <c r="M256" s="12">
        <f t="shared" si="36"/>
        <v>0</v>
      </c>
      <c r="N256" s="13">
        <f t="shared" si="37"/>
        <v>0</v>
      </c>
      <c r="O256" s="14" t="str">
        <f t="shared" si="32"/>
        <v/>
      </c>
      <c r="P256" s="11"/>
      <c r="Q256" s="70"/>
      <c r="R256" s="11"/>
      <c r="S256" s="71">
        <f t="shared" si="38"/>
        <v>0</v>
      </c>
      <c r="T256" s="72" t="str">
        <f t="shared" si="33"/>
        <v/>
      </c>
      <c r="U256" s="11"/>
      <c r="V256" s="78"/>
      <c r="W256" s="11"/>
      <c r="X256" s="71">
        <f t="shared" si="39"/>
        <v>0</v>
      </c>
      <c r="Y256" s="72" t="str">
        <f t="shared" si="34"/>
        <v/>
      </c>
      <c r="Z256" s="11"/>
    </row>
    <row r="257" spans="1:26" x14ac:dyDescent="0.35">
      <c r="A257" s="3"/>
      <c r="B257" s="4"/>
      <c r="C257" s="3"/>
      <c r="D257" s="3"/>
      <c r="E257" s="3"/>
      <c r="F257" s="12">
        <f t="shared" si="30"/>
        <v>0</v>
      </c>
      <c r="G257" s="13">
        <f t="shared" si="35"/>
        <v>0</v>
      </c>
      <c r="H257" s="14" t="str">
        <f t="shared" si="31"/>
        <v/>
      </c>
      <c r="I257" s="11"/>
      <c r="J257" s="78"/>
      <c r="K257" s="3"/>
      <c r="L257" s="3"/>
      <c r="M257" s="12">
        <f t="shared" si="36"/>
        <v>0</v>
      </c>
      <c r="N257" s="13">
        <f t="shared" si="37"/>
        <v>0</v>
      </c>
      <c r="O257" s="14" t="str">
        <f t="shared" si="32"/>
        <v/>
      </c>
      <c r="P257" s="11"/>
      <c r="Q257" s="70"/>
      <c r="R257" s="11"/>
      <c r="S257" s="71">
        <f t="shared" si="38"/>
        <v>0</v>
      </c>
      <c r="T257" s="72" t="str">
        <f t="shared" si="33"/>
        <v/>
      </c>
      <c r="U257" s="11"/>
      <c r="V257" s="78"/>
      <c r="W257" s="11"/>
      <c r="X257" s="71">
        <f t="shared" si="39"/>
        <v>0</v>
      </c>
      <c r="Y257" s="72" t="str">
        <f t="shared" si="34"/>
        <v/>
      </c>
      <c r="Z257" s="11"/>
    </row>
    <row r="258" spans="1:26" x14ac:dyDescent="0.35">
      <c r="A258" s="3"/>
      <c r="B258" s="4"/>
      <c r="C258" s="3"/>
      <c r="D258" s="3"/>
      <c r="E258" s="3"/>
      <c r="F258" s="12">
        <f t="shared" si="30"/>
        <v>0</v>
      </c>
      <c r="G258" s="13">
        <f t="shared" si="35"/>
        <v>0</v>
      </c>
      <c r="H258" s="14" t="str">
        <f t="shared" si="31"/>
        <v/>
      </c>
      <c r="I258" s="11"/>
      <c r="J258" s="78"/>
      <c r="K258" s="3"/>
      <c r="L258" s="3"/>
      <c r="M258" s="12">
        <f t="shared" si="36"/>
        <v>0</v>
      </c>
      <c r="N258" s="13">
        <f t="shared" si="37"/>
        <v>0</v>
      </c>
      <c r="O258" s="14" t="str">
        <f t="shared" si="32"/>
        <v/>
      </c>
      <c r="P258" s="11"/>
      <c r="Q258" s="70"/>
      <c r="R258" s="11"/>
      <c r="S258" s="71">
        <f t="shared" si="38"/>
        <v>0</v>
      </c>
      <c r="T258" s="72" t="str">
        <f t="shared" si="33"/>
        <v/>
      </c>
      <c r="U258" s="11"/>
      <c r="V258" s="78"/>
      <c r="W258" s="11"/>
      <c r="X258" s="71">
        <f t="shared" si="39"/>
        <v>0</v>
      </c>
      <c r="Y258" s="72" t="str">
        <f t="shared" si="34"/>
        <v/>
      </c>
      <c r="Z258" s="11"/>
    </row>
    <row r="259" spans="1:26" x14ac:dyDescent="0.35">
      <c r="A259" s="3"/>
      <c r="B259" s="4"/>
      <c r="C259" s="3"/>
      <c r="D259" s="3"/>
      <c r="E259" s="3"/>
      <c r="F259" s="12">
        <f t="shared" si="30"/>
        <v>0</v>
      </c>
      <c r="G259" s="13">
        <f t="shared" si="35"/>
        <v>0</v>
      </c>
      <c r="H259" s="14" t="str">
        <f t="shared" si="31"/>
        <v/>
      </c>
      <c r="I259" s="11"/>
      <c r="J259" s="78"/>
      <c r="K259" s="3"/>
      <c r="L259" s="3"/>
      <c r="M259" s="12">
        <f t="shared" si="36"/>
        <v>0</v>
      </c>
      <c r="N259" s="13">
        <f t="shared" si="37"/>
        <v>0</v>
      </c>
      <c r="O259" s="14" t="str">
        <f t="shared" si="32"/>
        <v/>
      </c>
      <c r="P259" s="11"/>
      <c r="Q259" s="70"/>
      <c r="R259" s="11"/>
      <c r="S259" s="71">
        <f t="shared" si="38"/>
        <v>0</v>
      </c>
      <c r="T259" s="72" t="str">
        <f t="shared" si="33"/>
        <v/>
      </c>
      <c r="U259" s="11"/>
      <c r="V259" s="78"/>
      <c r="W259" s="11"/>
      <c r="X259" s="71">
        <f t="shared" si="39"/>
        <v>0</v>
      </c>
      <c r="Y259" s="72" t="str">
        <f t="shared" si="34"/>
        <v/>
      </c>
      <c r="Z259" s="11"/>
    </row>
    <row r="260" spans="1:26" x14ac:dyDescent="0.35">
      <c r="A260" s="3"/>
      <c r="B260" s="4"/>
      <c r="C260" s="3"/>
      <c r="D260" s="3"/>
      <c r="E260" s="3"/>
      <c r="F260" s="12">
        <f t="shared" si="30"/>
        <v>0</v>
      </c>
      <c r="G260" s="13">
        <f t="shared" si="35"/>
        <v>0</v>
      </c>
      <c r="H260" s="14" t="str">
        <f t="shared" si="31"/>
        <v/>
      </c>
      <c r="I260" s="11"/>
      <c r="J260" s="78"/>
      <c r="K260" s="3"/>
      <c r="L260" s="3"/>
      <c r="M260" s="12">
        <f t="shared" si="36"/>
        <v>0</v>
      </c>
      <c r="N260" s="13">
        <f t="shared" si="37"/>
        <v>0</v>
      </c>
      <c r="O260" s="14" t="str">
        <f t="shared" si="32"/>
        <v/>
      </c>
      <c r="P260" s="11"/>
      <c r="Q260" s="70"/>
      <c r="R260" s="11"/>
      <c r="S260" s="71">
        <f t="shared" si="38"/>
        <v>0</v>
      </c>
      <c r="T260" s="72" t="str">
        <f t="shared" si="33"/>
        <v/>
      </c>
      <c r="U260" s="11"/>
      <c r="V260" s="78"/>
      <c r="W260" s="11"/>
      <c r="X260" s="71">
        <f t="shared" si="39"/>
        <v>0</v>
      </c>
      <c r="Y260" s="72" t="str">
        <f t="shared" si="34"/>
        <v/>
      </c>
      <c r="Z260" s="11"/>
    </row>
    <row r="261" spans="1:26" x14ac:dyDescent="0.35">
      <c r="A261" s="3"/>
      <c r="B261" s="4"/>
      <c r="C261" s="3"/>
      <c r="D261" s="3"/>
      <c r="E261" s="3"/>
      <c r="F261" s="12">
        <f t="shared" si="30"/>
        <v>0</v>
      </c>
      <c r="G261" s="13">
        <f t="shared" si="35"/>
        <v>0</v>
      </c>
      <c r="H261" s="14" t="str">
        <f t="shared" si="31"/>
        <v/>
      </c>
      <c r="I261" s="11"/>
      <c r="J261" s="78"/>
      <c r="K261" s="3"/>
      <c r="L261" s="3"/>
      <c r="M261" s="12">
        <f t="shared" si="36"/>
        <v>0</v>
      </c>
      <c r="N261" s="13">
        <f t="shared" si="37"/>
        <v>0</v>
      </c>
      <c r="O261" s="14" t="str">
        <f t="shared" si="32"/>
        <v/>
      </c>
      <c r="P261" s="11"/>
      <c r="Q261" s="70"/>
      <c r="R261" s="11"/>
      <c r="S261" s="71">
        <f t="shared" si="38"/>
        <v>0</v>
      </c>
      <c r="T261" s="72" t="str">
        <f t="shared" si="33"/>
        <v/>
      </c>
      <c r="U261" s="11"/>
      <c r="V261" s="78"/>
      <c r="W261" s="11"/>
      <c r="X261" s="71">
        <f t="shared" si="39"/>
        <v>0</v>
      </c>
      <c r="Y261" s="72" t="str">
        <f t="shared" si="34"/>
        <v/>
      </c>
      <c r="Z261" s="11"/>
    </row>
    <row r="262" spans="1:26" x14ac:dyDescent="0.35">
      <c r="A262" s="3"/>
      <c r="B262" s="4"/>
      <c r="C262" s="3"/>
      <c r="D262" s="3"/>
      <c r="E262" s="3"/>
      <c r="F262" s="12">
        <f t="shared" si="30"/>
        <v>0</v>
      </c>
      <c r="G262" s="13">
        <f t="shared" si="35"/>
        <v>0</v>
      </c>
      <c r="H262" s="14" t="str">
        <f t="shared" si="31"/>
        <v/>
      </c>
      <c r="I262" s="11"/>
      <c r="J262" s="78"/>
      <c r="K262" s="3"/>
      <c r="L262" s="3"/>
      <c r="M262" s="12">
        <f t="shared" si="36"/>
        <v>0</v>
      </c>
      <c r="N262" s="13">
        <f t="shared" si="37"/>
        <v>0</v>
      </c>
      <c r="O262" s="14" t="str">
        <f t="shared" si="32"/>
        <v/>
      </c>
      <c r="P262" s="11"/>
      <c r="Q262" s="70"/>
      <c r="R262" s="11"/>
      <c r="S262" s="71">
        <f t="shared" si="38"/>
        <v>0</v>
      </c>
      <c r="T262" s="72" t="str">
        <f t="shared" si="33"/>
        <v/>
      </c>
      <c r="U262" s="11"/>
      <c r="V262" s="78"/>
      <c r="W262" s="11"/>
      <c r="X262" s="71">
        <f t="shared" si="39"/>
        <v>0</v>
      </c>
      <c r="Y262" s="72" t="str">
        <f t="shared" si="34"/>
        <v/>
      </c>
      <c r="Z262" s="11"/>
    </row>
    <row r="263" spans="1:26" x14ac:dyDescent="0.35">
      <c r="A263" s="3"/>
      <c r="B263" s="4"/>
      <c r="C263" s="3"/>
      <c r="D263" s="3"/>
      <c r="E263" s="3"/>
      <c r="F263" s="12">
        <f t="shared" si="30"/>
        <v>0</v>
      </c>
      <c r="G263" s="13">
        <f t="shared" si="35"/>
        <v>0</v>
      </c>
      <c r="H263" s="14" t="str">
        <f t="shared" si="31"/>
        <v/>
      </c>
      <c r="I263" s="11"/>
      <c r="J263" s="78"/>
      <c r="K263" s="3"/>
      <c r="L263" s="3"/>
      <c r="M263" s="12">
        <f t="shared" si="36"/>
        <v>0</v>
      </c>
      <c r="N263" s="13">
        <f t="shared" si="37"/>
        <v>0</v>
      </c>
      <c r="O263" s="14" t="str">
        <f t="shared" si="32"/>
        <v/>
      </c>
      <c r="P263" s="11"/>
      <c r="Q263" s="70"/>
      <c r="R263" s="11"/>
      <c r="S263" s="71">
        <f t="shared" si="38"/>
        <v>0</v>
      </c>
      <c r="T263" s="72" t="str">
        <f t="shared" si="33"/>
        <v/>
      </c>
      <c r="U263" s="11"/>
      <c r="V263" s="78"/>
      <c r="W263" s="11"/>
      <c r="X263" s="71">
        <f t="shared" si="39"/>
        <v>0</v>
      </c>
      <c r="Y263" s="72" t="str">
        <f t="shared" si="34"/>
        <v/>
      </c>
      <c r="Z263" s="11"/>
    </row>
    <row r="264" spans="1:26" x14ac:dyDescent="0.35">
      <c r="A264" s="3"/>
      <c r="B264" s="4"/>
      <c r="C264" s="3"/>
      <c r="D264" s="3"/>
      <c r="E264" s="3"/>
      <c r="F264" s="12">
        <f t="shared" si="30"/>
        <v>0</v>
      </c>
      <c r="G264" s="13">
        <f t="shared" si="35"/>
        <v>0</v>
      </c>
      <c r="H264" s="14" t="str">
        <f t="shared" si="31"/>
        <v/>
      </c>
      <c r="I264" s="11"/>
      <c r="J264" s="78"/>
      <c r="K264" s="3"/>
      <c r="L264" s="3"/>
      <c r="M264" s="12">
        <f t="shared" si="36"/>
        <v>0</v>
      </c>
      <c r="N264" s="13">
        <f t="shared" si="37"/>
        <v>0</v>
      </c>
      <c r="O264" s="14" t="str">
        <f t="shared" si="32"/>
        <v/>
      </c>
      <c r="P264" s="11"/>
      <c r="Q264" s="70"/>
      <c r="R264" s="11"/>
      <c r="S264" s="71">
        <f t="shared" si="38"/>
        <v>0</v>
      </c>
      <c r="T264" s="72" t="str">
        <f t="shared" si="33"/>
        <v/>
      </c>
      <c r="U264" s="11"/>
      <c r="V264" s="78"/>
      <c r="W264" s="11"/>
      <c r="X264" s="71">
        <f t="shared" si="39"/>
        <v>0</v>
      </c>
      <c r="Y264" s="72" t="str">
        <f t="shared" si="34"/>
        <v/>
      </c>
      <c r="Z264" s="11"/>
    </row>
    <row r="265" spans="1:26" x14ac:dyDescent="0.35">
      <c r="A265" s="3"/>
      <c r="B265" s="4"/>
      <c r="C265" s="3"/>
      <c r="D265" s="3"/>
      <c r="E265" s="3"/>
      <c r="F265" s="12">
        <f t="shared" si="30"/>
        <v>0</v>
      </c>
      <c r="G265" s="13">
        <f t="shared" si="35"/>
        <v>0</v>
      </c>
      <c r="H265" s="14" t="str">
        <f t="shared" si="31"/>
        <v/>
      </c>
      <c r="I265" s="11"/>
      <c r="J265" s="78"/>
      <c r="K265" s="3"/>
      <c r="L265" s="3"/>
      <c r="M265" s="12">
        <f t="shared" si="36"/>
        <v>0</v>
      </c>
      <c r="N265" s="13">
        <f t="shared" si="37"/>
        <v>0</v>
      </c>
      <c r="O265" s="14" t="str">
        <f t="shared" si="32"/>
        <v/>
      </c>
      <c r="P265" s="11"/>
      <c r="Q265" s="70"/>
      <c r="R265" s="11"/>
      <c r="S265" s="71">
        <f t="shared" si="38"/>
        <v>0</v>
      </c>
      <c r="T265" s="72" t="str">
        <f t="shared" si="33"/>
        <v/>
      </c>
      <c r="U265" s="11"/>
      <c r="V265" s="78"/>
      <c r="W265" s="11"/>
      <c r="X265" s="71">
        <f t="shared" si="39"/>
        <v>0</v>
      </c>
      <c r="Y265" s="72" t="str">
        <f t="shared" si="34"/>
        <v/>
      </c>
      <c r="Z265" s="11"/>
    </row>
    <row r="266" spans="1:26" x14ac:dyDescent="0.35">
      <c r="A266" s="3"/>
      <c r="B266" s="4"/>
      <c r="C266" s="3"/>
      <c r="D266" s="3"/>
      <c r="E266" s="3"/>
      <c r="F266" s="12">
        <f t="shared" si="30"/>
        <v>0</v>
      </c>
      <c r="G266" s="13">
        <f t="shared" si="35"/>
        <v>0</v>
      </c>
      <c r="H266" s="14" t="str">
        <f t="shared" si="31"/>
        <v/>
      </c>
      <c r="I266" s="11"/>
      <c r="J266" s="78"/>
      <c r="K266" s="3"/>
      <c r="L266" s="3"/>
      <c r="M266" s="12">
        <f t="shared" si="36"/>
        <v>0</v>
      </c>
      <c r="N266" s="13">
        <f t="shared" si="37"/>
        <v>0</v>
      </c>
      <c r="O266" s="14" t="str">
        <f t="shared" si="32"/>
        <v/>
      </c>
      <c r="P266" s="11"/>
      <c r="Q266" s="70"/>
      <c r="R266" s="11"/>
      <c r="S266" s="71">
        <f t="shared" si="38"/>
        <v>0</v>
      </c>
      <c r="T266" s="72" t="str">
        <f t="shared" si="33"/>
        <v/>
      </c>
      <c r="U266" s="11"/>
      <c r="V266" s="78"/>
      <c r="W266" s="11"/>
      <c r="X266" s="71">
        <f t="shared" si="39"/>
        <v>0</v>
      </c>
      <c r="Y266" s="72" t="str">
        <f t="shared" si="34"/>
        <v/>
      </c>
      <c r="Z266" s="11"/>
    </row>
    <row r="267" spans="1:26" x14ac:dyDescent="0.35">
      <c r="A267" s="3"/>
      <c r="B267" s="4"/>
      <c r="C267" s="3"/>
      <c r="D267" s="3"/>
      <c r="E267" s="3"/>
      <c r="F267" s="12">
        <f t="shared" si="30"/>
        <v>0</v>
      </c>
      <c r="G267" s="13">
        <f t="shared" si="35"/>
        <v>0</v>
      </c>
      <c r="H267" s="14" t="str">
        <f t="shared" si="31"/>
        <v/>
      </c>
      <c r="I267" s="11"/>
      <c r="J267" s="78"/>
      <c r="K267" s="3"/>
      <c r="L267" s="3"/>
      <c r="M267" s="12">
        <f t="shared" si="36"/>
        <v>0</v>
      </c>
      <c r="N267" s="13">
        <f t="shared" si="37"/>
        <v>0</v>
      </c>
      <c r="O267" s="14" t="str">
        <f t="shared" si="32"/>
        <v/>
      </c>
      <c r="P267" s="11"/>
      <c r="Q267" s="70"/>
      <c r="R267" s="11"/>
      <c r="S267" s="71">
        <f t="shared" si="38"/>
        <v>0</v>
      </c>
      <c r="T267" s="72" t="str">
        <f t="shared" si="33"/>
        <v/>
      </c>
      <c r="U267" s="11"/>
      <c r="V267" s="78"/>
      <c r="W267" s="11"/>
      <c r="X267" s="71">
        <f t="shared" si="39"/>
        <v>0</v>
      </c>
      <c r="Y267" s="72" t="str">
        <f t="shared" si="34"/>
        <v/>
      </c>
      <c r="Z267" s="11"/>
    </row>
    <row r="268" spans="1:26" x14ac:dyDescent="0.35">
      <c r="A268" s="3"/>
      <c r="B268" s="4"/>
      <c r="C268" s="3"/>
      <c r="D268" s="3"/>
      <c r="E268" s="3"/>
      <c r="F268" s="12">
        <f t="shared" ref="F268:F331" si="40">SUM(D268:E268)</f>
        <v>0</v>
      </c>
      <c r="G268" s="13">
        <f t="shared" si="35"/>
        <v>0</v>
      </c>
      <c r="H268" s="14" t="str">
        <f t="shared" ref="H268:H331" si="41">IF(C268&lt;&gt;"",IF(G268&gt;=75,"ดีมาก",IF(G268&gt;=50,"ดี",IF(G268&gt;=25,"พอใช้",IF(G268&gt;=0,"ปรับปรุง")))),"")</f>
        <v/>
      </c>
      <c r="I268" s="11"/>
      <c r="J268" s="78"/>
      <c r="K268" s="3"/>
      <c r="L268" s="3"/>
      <c r="M268" s="12">
        <f t="shared" si="36"/>
        <v>0</v>
      </c>
      <c r="N268" s="13">
        <f t="shared" si="37"/>
        <v>0</v>
      </c>
      <c r="O268" s="14" t="str">
        <f t="shared" ref="O268:O331" si="42">IF(C268&lt;&gt;"",IF(N268&gt;=75,"ดีมาก",IF(N268&gt;=50,"ดี",IF(N268&gt;=25,"พอใช้",IF(N268&gt;=0,"ปรับปรุง")))),"")</f>
        <v/>
      </c>
      <c r="P268" s="11"/>
      <c r="Q268" s="70"/>
      <c r="R268" s="11"/>
      <c r="S268" s="71">
        <f t="shared" si="38"/>
        <v>0</v>
      </c>
      <c r="T268" s="72" t="str">
        <f t="shared" ref="T268:T331" si="43">IF(C268&lt;&gt;"",IF(S268&gt;=75,"ดีมาก",IF(S268&gt;=50,"ดี",IF(S268&gt;=25,"พอใช้",IF(S268&gt;=0,"ปรับปรุง")))),"")</f>
        <v/>
      </c>
      <c r="U268" s="11"/>
      <c r="V268" s="78"/>
      <c r="W268" s="11"/>
      <c r="X268" s="71">
        <f t="shared" si="39"/>
        <v>0</v>
      </c>
      <c r="Y268" s="72" t="str">
        <f t="shared" ref="Y268:Y331" si="44">IF(C268&lt;&gt;"",IF(X268&gt;=75,"ดีมาก",IF(X268&gt;=50,"ดี",IF(X268&gt;=25,"พอใช้",IF(X268&gt;=0,"ปรับปรุง")))),"")</f>
        <v/>
      </c>
      <c r="Z268" s="11"/>
    </row>
    <row r="269" spans="1:26" x14ac:dyDescent="0.35">
      <c r="A269" s="3"/>
      <c r="B269" s="4"/>
      <c r="C269" s="3"/>
      <c r="D269" s="3"/>
      <c r="E269" s="3"/>
      <c r="F269" s="12">
        <f t="shared" si="40"/>
        <v>0</v>
      </c>
      <c r="G269" s="13">
        <f t="shared" ref="G269:G332" si="45">F269*100/40</f>
        <v>0</v>
      </c>
      <c r="H269" s="14" t="str">
        <f t="shared" si="41"/>
        <v/>
      </c>
      <c r="I269" s="11"/>
      <c r="J269" s="78"/>
      <c r="K269" s="3"/>
      <c r="L269" s="3"/>
      <c r="M269" s="12">
        <f t="shared" ref="M269:M332" si="46">SUM(K269:L269)</f>
        <v>0</v>
      </c>
      <c r="N269" s="13">
        <f t="shared" ref="N269:N332" si="47">M269*100/20</f>
        <v>0</v>
      </c>
      <c r="O269" s="14" t="str">
        <f t="shared" si="42"/>
        <v/>
      </c>
      <c r="P269" s="11"/>
      <c r="Q269" s="70"/>
      <c r="R269" s="11"/>
      <c r="S269" s="71">
        <f t="shared" ref="S269:S332" si="48">R269*100/20</f>
        <v>0</v>
      </c>
      <c r="T269" s="72" t="str">
        <f t="shared" si="43"/>
        <v/>
      </c>
      <c r="U269" s="11"/>
      <c r="V269" s="78"/>
      <c r="W269" s="11"/>
      <c r="X269" s="71">
        <f t="shared" ref="X269:X332" si="49">W269*100/20</f>
        <v>0</v>
      </c>
      <c r="Y269" s="72" t="str">
        <f t="shared" si="44"/>
        <v/>
      </c>
      <c r="Z269" s="11"/>
    </row>
    <row r="270" spans="1:26" x14ac:dyDescent="0.35">
      <c r="A270" s="3"/>
      <c r="B270" s="4"/>
      <c r="C270" s="3"/>
      <c r="D270" s="3"/>
      <c r="E270" s="3"/>
      <c r="F270" s="12">
        <f t="shared" si="40"/>
        <v>0</v>
      </c>
      <c r="G270" s="13">
        <f t="shared" si="45"/>
        <v>0</v>
      </c>
      <c r="H270" s="14" t="str">
        <f t="shared" si="41"/>
        <v/>
      </c>
      <c r="I270" s="11"/>
      <c r="J270" s="78"/>
      <c r="K270" s="3"/>
      <c r="L270" s="3"/>
      <c r="M270" s="12">
        <f t="shared" si="46"/>
        <v>0</v>
      </c>
      <c r="N270" s="13">
        <f t="shared" si="47"/>
        <v>0</v>
      </c>
      <c r="O270" s="14" t="str">
        <f t="shared" si="42"/>
        <v/>
      </c>
      <c r="P270" s="11"/>
      <c r="Q270" s="70"/>
      <c r="R270" s="11"/>
      <c r="S270" s="71">
        <f t="shared" si="48"/>
        <v>0</v>
      </c>
      <c r="T270" s="72" t="str">
        <f t="shared" si="43"/>
        <v/>
      </c>
      <c r="U270" s="11"/>
      <c r="V270" s="78"/>
      <c r="W270" s="11"/>
      <c r="X270" s="71">
        <f t="shared" si="49"/>
        <v>0</v>
      </c>
      <c r="Y270" s="72" t="str">
        <f t="shared" si="44"/>
        <v/>
      </c>
      <c r="Z270" s="11"/>
    </row>
    <row r="271" spans="1:26" x14ac:dyDescent="0.35">
      <c r="A271" s="3"/>
      <c r="B271" s="4"/>
      <c r="C271" s="3"/>
      <c r="D271" s="3"/>
      <c r="E271" s="3"/>
      <c r="F271" s="12">
        <f t="shared" si="40"/>
        <v>0</v>
      </c>
      <c r="G271" s="13">
        <f t="shared" si="45"/>
        <v>0</v>
      </c>
      <c r="H271" s="14" t="str">
        <f t="shared" si="41"/>
        <v/>
      </c>
      <c r="I271" s="11"/>
      <c r="J271" s="78"/>
      <c r="K271" s="3"/>
      <c r="L271" s="3"/>
      <c r="M271" s="12">
        <f t="shared" si="46"/>
        <v>0</v>
      </c>
      <c r="N271" s="13">
        <f t="shared" si="47"/>
        <v>0</v>
      </c>
      <c r="O271" s="14" t="str">
        <f t="shared" si="42"/>
        <v/>
      </c>
      <c r="P271" s="11"/>
      <c r="Q271" s="70"/>
      <c r="R271" s="11"/>
      <c r="S271" s="71">
        <f t="shared" si="48"/>
        <v>0</v>
      </c>
      <c r="T271" s="72" t="str">
        <f t="shared" si="43"/>
        <v/>
      </c>
      <c r="U271" s="11"/>
      <c r="V271" s="78"/>
      <c r="W271" s="11"/>
      <c r="X271" s="71">
        <f t="shared" si="49"/>
        <v>0</v>
      </c>
      <c r="Y271" s="72" t="str">
        <f t="shared" si="44"/>
        <v/>
      </c>
      <c r="Z271" s="11"/>
    </row>
    <row r="272" spans="1:26" x14ac:dyDescent="0.35">
      <c r="A272" s="3"/>
      <c r="B272" s="4"/>
      <c r="C272" s="3"/>
      <c r="D272" s="3"/>
      <c r="E272" s="3"/>
      <c r="F272" s="12">
        <f t="shared" si="40"/>
        <v>0</v>
      </c>
      <c r="G272" s="13">
        <f t="shared" si="45"/>
        <v>0</v>
      </c>
      <c r="H272" s="14" t="str">
        <f t="shared" si="41"/>
        <v/>
      </c>
      <c r="I272" s="11"/>
      <c r="J272" s="78"/>
      <c r="K272" s="3"/>
      <c r="L272" s="3"/>
      <c r="M272" s="12">
        <f t="shared" si="46"/>
        <v>0</v>
      </c>
      <c r="N272" s="13">
        <f t="shared" si="47"/>
        <v>0</v>
      </c>
      <c r="O272" s="14" t="str">
        <f t="shared" si="42"/>
        <v/>
      </c>
      <c r="P272" s="11"/>
      <c r="Q272" s="70"/>
      <c r="R272" s="11"/>
      <c r="S272" s="71">
        <f t="shared" si="48"/>
        <v>0</v>
      </c>
      <c r="T272" s="72" t="str">
        <f t="shared" si="43"/>
        <v/>
      </c>
      <c r="U272" s="11"/>
      <c r="V272" s="78"/>
      <c r="W272" s="11"/>
      <c r="X272" s="71">
        <f t="shared" si="49"/>
        <v>0</v>
      </c>
      <c r="Y272" s="72" t="str">
        <f t="shared" si="44"/>
        <v/>
      </c>
      <c r="Z272" s="11"/>
    </row>
    <row r="273" spans="1:26" x14ac:dyDescent="0.35">
      <c r="A273" s="3"/>
      <c r="B273" s="4"/>
      <c r="C273" s="3"/>
      <c r="D273" s="3"/>
      <c r="E273" s="3"/>
      <c r="F273" s="12">
        <f t="shared" si="40"/>
        <v>0</v>
      </c>
      <c r="G273" s="13">
        <f t="shared" si="45"/>
        <v>0</v>
      </c>
      <c r="H273" s="14" t="str">
        <f t="shared" si="41"/>
        <v/>
      </c>
      <c r="I273" s="11"/>
      <c r="J273" s="78"/>
      <c r="K273" s="3"/>
      <c r="L273" s="3"/>
      <c r="M273" s="12">
        <f t="shared" si="46"/>
        <v>0</v>
      </c>
      <c r="N273" s="13">
        <f t="shared" si="47"/>
        <v>0</v>
      </c>
      <c r="O273" s="14" t="str">
        <f t="shared" si="42"/>
        <v/>
      </c>
      <c r="P273" s="11"/>
      <c r="Q273" s="70"/>
      <c r="R273" s="11"/>
      <c r="S273" s="71">
        <f t="shared" si="48"/>
        <v>0</v>
      </c>
      <c r="T273" s="72" t="str">
        <f t="shared" si="43"/>
        <v/>
      </c>
      <c r="U273" s="11"/>
      <c r="V273" s="78"/>
      <c r="W273" s="11"/>
      <c r="X273" s="71">
        <f t="shared" si="49"/>
        <v>0</v>
      </c>
      <c r="Y273" s="72" t="str">
        <f t="shared" si="44"/>
        <v/>
      </c>
      <c r="Z273" s="11"/>
    </row>
    <row r="274" spans="1:26" x14ac:dyDescent="0.35">
      <c r="A274" s="3"/>
      <c r="B274" s="4"/>
      <c r="C274" s="3"/>
      <c r="D274" s="3"/>
      <c r="E274" s="3"/>
      <c r="F274" s="12">
        <f t="shared" si="40"/>
        <v>0</v>
      </c>
      <c r="G274" s="13">
        <f t="shared" si="45"/>
        <v>0</v>
      </c>
      <c r="H274" s="14" t="str">
        <f t="shared" si="41"/>
        <v/>
      </c>
      <c r="I274" s="11"/>
      <c r="J274" s="78"/>
      <c r="K274" s="3"/>
      <c r="L274" s="3"/>
      <c r="M274" s="12">
        <f t="shared" si="46"/>
        <v>0</v>
      </c>
      <c r="N274" s="13">
        <f t="shared" si="47"/>
        <v>0</v>
      </c>
      <c r="O274" s="14" t="str">
        <f t="shared" si="42"/>
        <v/>
      </c>
      <c r="P274" s="11"/>
      <c r="Q274" s="70"/>
      <c r="R274" s="11"/>
      <c r="S274" s="71">
        <f t="shared" si="48"/>
        <v>0</v>
      </c>
      <c r="T274" s="72" t="str">
        <f t="shared" si="43"/>
        <v/>
      </c>
      <c r="U274" s="11"/>
      <c r="V274" s="78"/>
      <c r="W274" s="11"/>
      <c r="X274" s="71">
        <f t="shared" si="49"/>
        <v>0</v>
      </c>
      <c r="Y274" s="72" t="str">
        <f t="shared" si="44"/>
        <v/>
      </c>
      <c r="Z274" s="11"/>
    </row>
    <row r="275" spans="1:26" x14ac:dyDescent="0.35">
      <c r="A275" s="3"/>
      <c r="B275" s="4"/>
      <c r="C275" s="3"/>
      <c r="D275" s="3"/>
      <c r="E275" s="3"/>
      <c r="F275" s="12">
        <f t="shared" si="40"/>
        <v>0</v>
      </c>
      <c r="G275" s="13">
        <f t="shared" si="45"/>
        <v>0</v>
      </c>
      <c r="H275" s="14" t="str">
        <f t="shared" si="41"/>
        <v/>
      </c>
      <c r="I275" s="11"/>
      <c r="J275" s="78"/>
      <c r="K275" s="3"/>
      <c r="L275" s="3"/>
      <c r="M275" s="12">
        <f t="shared" si="46"/>
        <v>0</v>
      </c>
      <c r="N275" s="13">
        <f t="shared" si="47"/>
        <v>0</v>
      </c>
      <c r="O275" s="14" t="str">
        <f t="shared" si="42"/>
        <v/>
      </c>
      <c r="P275" s="11"/>
      <c r="Q275" s="70"/>
      <c r="R275" s="11"/>
      <c r="S275" s="71">
        <f t="shared" si="48"/>
        <v>0</v>
      </c>
      <c r="T275" s="72" t="str">
        <f t="shared" si="43"/>
        <v/>
      </c>
      <c r="U275" s="11"/>
      <c r="V275" s="78"/>
      <c r="W275" s="11"/>
      <c r="X275" s="71">
        <f t="shared" si="49"/>
        <v>0</v>
      </c>
      <c r="Y275" s="72" t="str">
        <f t="shared" si="44"/>
        <v/>
      </c>
      <c r="Z275" s="11"/>
    </row>
    <row r="276" spans="1:26" x14ac:dyDescent="0.35">
      <c r="A276" s="3"/>
      <c r="B276" s="4"/>
      <c r="C276" s="3"/>
      <c r="D276" s="3"/>
      <c r="E276" s="3"/>
      <c r="F276" s="12">
        <f t="shared" si="40"/>
        <v>0</v>
      </c>
      <c r="G276" s="13">
        <f t="shared" si="45"/>
        <v>0</v>
      </c>
      <c r="H276" s="14" t="str">
        <f t="shared" si="41"/>
        <v/>
      </c>
      <c r="I276" s="11"/>
      <c r="J276" s="78"/>
      <c r="K276" s="3"/>
      <c r="L276" s="3"/>
      <c r="M276" s="12">
        <f t="shared" si="46"/>
        <v>0</v>
      </c>
      <c r="N276" s="13">
        <f t="shared" si="47"/>
        <v>0</v>
      </c>
      <c r="O276" s="14" t="str">
        <f t="shared" si="42"/>
        <v/>
      </c>
      <c r="P276" s="11"/>
      <c r="Q276" s="70"/>
      <c r="R276" s="11"/>
      <c r="S276" s="71">
        <f t="shared" si="48"/>
        <v>0</v>
      </c>
      <c r="T276" s="72" t="str">
        <f t="shared" si="43"/>
        <v/>
      </c>
      <c r="U276" s="11"/>
      <c r="V276" s="78"/>
      <c r="W276" s="11"/>
      <c r="X276" s="71">
        <f t="shared" si="49"/>
        <v>0</v>
      </c>
      <c r="Y276" s="72" t="str">
        <f t="shared" si="44"/>
        <v/>
      </c>
      <c r="Z276" s="11"/>
    </row>
    <row r="277" spans="1:26" x14ac:dyDescent="0.35">
      <c r="A277" s="3"/>
      <c r="B277" s="4"/>
      <c r="C277" s="3"/>
      <c r="D277" s="3"/>
      <c r="E277" s="3"/>
      <c r="F277" s="12">
        <f t="shared" si="40"/>
        <v>0</v>
      </c>
      <c r="G277" s="13">
        <f t="shared" si="45"/>
        <v>0</v>
      </c>
      <c r="H277" s="14" t="str">
        <f t="shared" si="41"/>
        <v/>
      </c>
      <c r="I277" s="11"/>
      <c r="J277" s="78"/>
      <c r="K277" s="3"/>
      <c r="L277" s="3"/>
      <c r="M277" s="12">
        <f t="shared" si="46"/>
        <v>0</v>
      </c>
      <c r="N277" s="13">
        <f t="shared" si="47"/>
        <v>0</v>
      </c>
      <c r="O277" s="14" t="str">
        <f t="shared" si="42"/>
        <v/>
      </c>
      <c r="P277" s="11"/>
      <c r="Q277" s="70"/>
      <c r="R277" s="11"/>
      <c r="S277" s="71">
        <f t="shared" si="48"/>
        <v>0</v>
      </c>
      <c r="T277" s="72" t="str">
        <f t="shared" si="43"/>
        <v/>
      </c>
      <c r="U277" s="11"/>
      <c r="V277" s="78"/>
      <c r="W277" s="11"/>
      <c r="X277" s="71">
        <f t="shared" si="49"/>
        <v>0</v>
      </c>
      <c r="Y277" s="72" t="str">
        <f t="shared" si="44"/>
        <v/>
      </c>
      <c r="Z277" s="11"/>
    </row>
    <row r="278" spans="1:26" x14ac:dyDescent="0.35">
      <c r="A278" s="3"/>
      <c r="B278" s="4"/>
      <c r="C278" s="3"/>
      <c r="D278" s="3"/>
      <c r="E278" s="3"/>
      <c r="F278" s="12">
        <f t="shared" si="40"/>
        <v>0</v>
      </c>
      <c r="G278" s="13">
        <f t="shared" si="45"/>
        <v>0</v>
      </c>
      <c r="H278" s="14" t="str">
        <f t="shared" si="41"/>
        <v/>
      </c>
      <c r="I278" s="11"/>
      <c r="J278" s="78"/>
      <c r="K278" s="3"/>
      <c r="L278" s="3"/>
      <c r="M278" s="12">
        <f t="shared" si="46"/>
        <v>0</v>
      </c>
      <c r="N278" s="13">
        <f t="shared" si="47"/>
        <v>0</v>
      </c>
      <c r="O278" s="14" t="str">
        <f t="shared" si="42"/>
        <v/>
      </c>
      <c r="P278" s="11"/>
      <c r="Q278" s="70"/>
      <c r="R278" s="11"/>
      <c r="S278" s="71">
        <f t="shared" si="48"/>
        <v>0</v>
      </c>
      <c r="T278" s="72" t="str">
        <f t="shared" si="43"/>
        <v/>
      </c>
      <c r="U278" s="11"/>
      <c r="V278" s="78"/>
      <c r="W278" s="11"/>
      <c r="X278" s="71">
        <f t="shared" si="49"/>
        <v>0</v>
      </c>
      <c r="Y278" s="72" t="str">
        <f t="shared" si="44"/>
        <v/>
      </c>
      <c r="Z278" s="11"/>
    </row>
    <row r="279" spans="1:26" x14ac:dyDescent="0.35">
      <c r="A279" s="3"/>
      <c r="B279" s="4"/>
      <c r="C279" s="3"/>
      <c r="D279" s="3"/>
      <c r="E279" s="3"/>
      <c r="F279" s="12">
        <f t="shared" si="40"/>
        <v>0</v>
      </c>
      <c r="G279" s="13">
        <f t="shared" si="45"/>
        <v>0</v>
      </c>
      <c r="H279" s="14" t="str">
        <f t="shared" si="41"/>
        <v/>
      </c>
      <c r="I279" s="11"/>
      <c r="J279" s="78"/>
      <c r="K279" s="3"/>
      <c r="L279" s="3"/>
      <c r="M279" s="12">
        <f t="shared" si="46"/>
        <v>0</v>
      </c>
      <c r="N279" s="13">
        <f t="shared" si="47"/>
        <v>0</v>
      </c>
      <c r="O279" s="14" t="str">
        <f t="shared" si="42"/>
        <v/>
      </c>
      <c r="P279" s="11"/>
      <c r="Q279" s="70"/>
      <c r="R279" s="11"/>
      <c r="S279" s="71">
        <f t="shared" si="48"/>
        <v>0</v>
      </c>
      <c r="T279" s="72" t="str">
        <f t="shared" si="43"/>
        <v/>
      </c>
      <c r="U279" s="11"/>
      <c r="V279" s="78"/>
      <c r="W279" s="11"/>
      <c r="X279" s="71">
        <f t="shared" si="49"/>
        <v>0</v>
      </c>
      <c r="Y279" s="72" t="str">
        <f t="shared" si="44"/>
        <v/>
      </c>
      <c r="Z279" s="11"/>
    </row>
    <row r="280" spans="1:26" x14ac:dyDescent="0.35">
      <c r="A280" s="3"/>
      <c r="B280" s="4"/>
      <c r="C280" s="3"/>
      <c r="D280" s="3"/>
      <c r="E280" s="3"/>
      <c r="F280" s="12">
        <f t="shared" si="40"/>
        <v>0</v>
      </c>
      <c r="G280" s="13">
        <f t="shared" si="45"/>
        <v>0</v>
      </c>
      <c r="H280" s="14" t="str">
        <f t="shared" si="41"/>
        <v/>
      </c>
      <c r="I280" s="11"/>
      <c r="J280" s="78"/>
      <c r="K280" s="3"/>
      <c r="L280" s="3"/>
      <c r="M280" s="12">
        <f t="shared" si="46"/>
        <v>0</v>
      </c>
      <c r="N280" s="13">
        <f t="shared" si="47"/>
        <v>0</v>
      </c>
      <c r="O280" s="14" t="str">
        <f t="shared" si="42"/>
        <v/>
      </c>
      <c r="P280" s="11"/>
      <c r="Q280" s="70"/>
      <c r="R280" s="11"/>
      <c r="S280" s="71">
        <f t="shared" si="48"/>
        <v>0</v>
      </c>
      <c r="T280" s="72" t="str">
        <f t="shared" si="43"/>
        <v/>
      </c>
      <c r="U280" s="11"/>
      <c r="V280" s="78"/>
      <c r="W280" s="11"/>
      <c r="X280" s="71">
        <f t="shared" si="49"/>
        <v>0</v>
      </c>
      <c r="Y280" s="72" t="str">
        <f t="shared" si="44"/>
        <v/>
      </c>
      <c r="Z280" s="11"/>
    </row>
    <row r="281" spans="1:26" x14ac:dyDescent="0.35">
      <c r="A281" s="3"/>
      <c r="B281" s="4"/>
      <c r="C281" s="3"/>
      <c r="D281" s="3"/>
      <c r="E281" s="3"/>
      <c r="F281" s="12">
        <f t="shared" si="40"/>
        <v>0</v>
      </c>
      <c r="G281" s="13">
        <f t="shared" si="45"/>
        <v>0</v>
      </c>
      <c r="H281" s="14" t="str">
        <f t="shared" si="41"/>
        <v/>
      </c>
      <c r="I281" s="11"/>
      <c r="J281" s="78"/>
      <c r="K281" s="3"/>
      <c r="L281" s="3"/>
      <c r="M281" s="12">
        <f t="shared" si="46"/>
        <v>0</v>
      </c>
      <c r="N281" s="13">
        <f t="shared" si="47"/>
        <v>0</v>
      </c>
      <c r="O281" s="14" t="str">
        <f t="shared" si="42"/>
        <v/>
      </c>
      <c r="P281" s="11"/>
      <c r="Q281" s="70"/>
      <c r="R281" s="11"/>
      <c r="S281" s="71">
        <f t="shared" si="48"/>
        <v>0</v>
      </c>
      <c r="T281" s="72" t="str">
        <f t="shared" si="43"/>
        <v/>
      </c>
      <c r="U281" s="11"/>
      <c r="V281" s="78"/>
      <c r="W281" s="11"/>
      <c r="X281" s="71">
        <f t="shared" si="49"/>
        <v>0</v>
      </c>
      <c r="Y281" s="72" t="str">
        <f t="shared" si="44"/>
        <v/>
      </c>
      <c r="Z281" s="11"/>
    </row>
    <row r="282" spans="1:26" x14ac:dyDescent="0.35">
      <c r="A282" s="3"/>
      <c r="B282" s="4"/>
      <c r="C282" s="3"/>
      <c r="D282" s="3"/>
      <c r="E282" s="3"/>
      <c r="F282" s="12">
        <f t="shared" si="40"/>
        <v>0</v>
      </c>
      <c r="G282" s="13">
        <f t="shared" si="45"/>
        <v>0</v>
      </c>
      <c r="H282" s="14" t="str">
        <f t="shared" si="41"/>
        <v/>
      </c>
      <c r="I282" s="11"/>
      <c r="J282" s="78"/>
      <c r="K282" s="3"/>
      <c r="L282" s="3"/>
      <c r="M282" s="12">
        <f t="shared" si="46"/>
        <v>0</v>
      </c>
      <c r="N282" s="13">
        <f t="shared" si="47"/>
        <v>0</v>
      </c>
      <c r="O282" s="14" t="str">
        <f t="shared" si="42"/>
        <v/>
      </c>
      <c r="P282" s="11"/>
      <c r="Q282" s="70"/>
      <c r="R282" s="11"/>
      <c r="S282" s="71">
        <f t="shared" si="48"/>
        <v>0</v>
      </c>
      <c r="T282" s="72" t="str">
        <f t="shared" si="43"/>
        <v/>
      </c>
      <c r="U282" s="11"/>
      <c r="V282" s="78"/>
      <c r="W282" s="11"/>
      <c r="X282" s="71">
        <f t="shared" si="49"/>
        <v>0</v>
      </c>
      <c r="Y282" s="72" t="str">
        <f t="shared" si="44"/>
        <v/>
      </c>
      <c r="Z282" s="11"/>
    </row>
    <row r="283" spans="1:26" x14ac:dyDescent="0.35">
      <c r="A283" s="3"/>
      <c r="B283" s="4"/>
      <c r="C283" s="3"/>
      <c r="D283" s="3"/>
      <c r="E283" s="3"/>
      <c r="F283" s="12">
        <f t="shared" si="40"/>
        <v>0</v>
      </c>
      <c r="G283" s="13">
        <f t="shared" si="45"/>
        <v>0</v>
      </c>
      <c r="H283" s="14" t="str">
        <f t="shared" si="41"/>
        <v/>
      </c>
      <c r="I283" s="11"/>
      <c r="J283" s="78"/>
      <c r="K283" s="3"/>
      <c r="L283" s="3"/>
      <c r="M283" s="12">
        <f t="shared" si="46"/>
        <v>0</v>
      </c>
      <c r="N283" s="13">
        <f t="shared" si="47"/>
        <v>0</v>
      </c>
      <c r="O283" s="14" t="str">
        <f t="shared" si="42"/>
        <v/>
      </c>
      <c r="P283" s="11"/>
      <c r="Q283" s="70"/>
      <c r="R283" s="11"/>
      <c r="S283" s="71">
        <f t="shared" si="48"/>
        <v>0</v>
      </c>
      <c r="T283" s="72" t="str">
        <f t="shared" si="43"/>
        <v/>
      </c>
      <c r="U283" s="11"/>
      <c r="V283" s="78"/>
      <c r="W283" s="11"/>
      <c r="X283" s="71">
        <f t="shared" si="49"/>
        <v>0</v>
      </c>
      <c r="Y283" s="72" t="str">
        <f t="shared" si="44"/>
        <v/>
      </c>
      <c r="Z283" s="11"/>
    </row>
    <row r="284" spans="1:26" x14ac:dyDescent="0.35">
      <c r="A284" s="3"/>
      <c r="B284" s="4"/>
      <c r="C284" s="3"/>
      <c r="D284" s="3"/>
      <c r="E284" s="3"/>
      <c r="F284" s="12">
        <f t="shared" si="40"/>
        <v>0</v>
      </c>
      <c r="G284" s="13">
        <f t="shared" si="45"/>
        <v>0</v>
      </c>
      <c r="H284" s="14" t="str">
        <f t="shared" si="41"/>
        <v/>
      </c>
      <c r="I284" s="11"/>
      <c r="J284" s="78"/>
      <c r="K284" s="3"/>
      <c r="L284" s="3"/>
      <c r="M284" s="12">
        <f t="shared" si="46"/>
        <v>0</v>
      </c>
      <c r="N284" s="13">
        <f t="shared" si="47"/>
        <v>0</v>
      </c>
      <c r="O284" s="14" t="str">
        <f t="shared" si="42"/>
        <v/>
      </c>
      <c r="P284" s="11"/>
      <c r="Q284" s="70"/>
      <c r="R284" s="11"/>
      <c r="S284" s="71">
        <f t="shared" si="48"/>
        <v>0</v>
      </c>
      <c r="T284" s="72" t="str">
        <f t="shared" si="43"/>
        <v/>
      </c>
      <c r="U284" s="11"/>
      <c r="V284" s="78"/>
      <c r="W284" s="11"/>
      <c r="X284" s="71">
        <f t="shared" si="49"/>
        <v>0</v>
      </c>
      <c r="Y284" s="72" t="str">
        <f t="shared" si="44"/>
        <v/>
      </c>
      <c r="Z284" s="11"/>
    </row>
    <row r="285" spans="1:26" x14ac:dyDescent="0.35">
      <c r="A285" s="3"/>
      <c r="B285" s="4"/>
      <c r="C285" s="3"/>
      <c r="D285" s="3"/>
      <c r="E285" s="3"/>
      <c r="F285" s="12">
        <f t="shared" si="40"/>
        <v>0</v>
      </c>
      <c r="G285" s="13">
        <f t="shared" si="45"/>
        <v>0</v>
      </c>
      <c r="H285" s="14" t="str">
        <f t="shared" si="41"/>
        <v/>
      </c>
      <c r="I285" s="11"/>
      <c r="J285" s="78"/>
      <c r="K285" s="3"/>
      <c r="L285" s="3"/>
      <c r="M285" s="12">
        <f t="shared" si="46"/>
        <v>0</v>
      </c>
      <c r="N285" s="13">
        <f t="shared" si="47"/>
        <v>0</v>
      </c>
      <c r="O285" s="14" t="str">
        <f t="shared" si="42"/>
        <v/>
      </c>
      <c r="P285" s="11"/>
      <c r="Q285" s="70"/>
      <c r="R285" s="11"/>
      <c r="S285" s="71">
        <f t="shared" si="48"/>
        <v>0</v>
      </c>
      <c r="T285" s="72" t="str">
        <f t="shared" si="43"/>
        <v/>
      </c>
      <c r="U285" s="11"/>
      <c r="V285" s="78"/>
      <c r="W285" s="11"/>
      <c r="X285" s="71">
        <f t="shared" si="49"/>
        <v>0</v>
      </c>
      <c r="Y285" s="72" t="str">
        <f t="shared" si="44"/>
        <v/>
      </c>
      <c r="Z285" s="11"/>
    </row>
    <row r="286" spans="1:26" x14ac:dyDescent="0.35">
      <c r="A286" s="3"/>
      <c r="B286" s="4"/>
      <c r="C286" s="3"/>
      <c r="D286" s="3"/>
      <c r="E286" s="3"/>
      <c r="F286" s="12">
        <f t="shared" si="40"/>
        <v>0</v>
      </c>
      <c r="G286" s="13">
        <f t="shared" si="45"/>
        <v>0</v>
      </c>
      <c r="H286" s="14" t="str">
        <f t="shared" si="41"/>
        <v/>
      </c>
      <c r="I286" s="11"/>
      <c r="J286" s="78"/>
      <c r="K286" s="3"/>
      <c r="L286" s="3"/>
      <c r="M286" s="12">
        <f t="shared" si="46"/>
        <v>0</v>
      </c>
      <c r="N286" s="13">
        <f t="shared" si="47"/>
        <v>0</v>
      </c>
      <c r="O286" s="14" t="str">
        <f t="shared" si="42"/>
        <v/>
      </c>
      <c r="P286" s="11"/>
      <c r="Q286" s="70"/>
      <c r="R286" s="11"/>
      <c r="S286" s="71">
        <f t="shared" si="48"/>
        <v>0</v>
      </c>
      <c r="T286" s="72" t="str">
        <f t="shared" si="43"/>
        <v/>
      </c>
      <c r="U286" s="11"/>
      <c r="V286" s="78"/>
      <c r="W286" s="11"/>
      <c r="X286" s="71">
        <f t="shared" si="49"/>
        <v>0</v>
      </c>
      <c r="Y286" s="72" t="str">
        <f t="shared" si="44"/>
        <v/>
      </c>
      <c r="Z286" s="11"/>
    </row>
    <row r="287" spans="1:26" x14ac:dyDescent="0.35">
      <c r="A287" s="3"/>
      <c r="B287" s="4"/>
      <c r="C287" s="3"/>
      <c r="D287" s="3"/>
      <c r="E287" s="3"/>
      <c r="F287" s="12">
        <f t="shared" si="40"/>
        <v>0</v>
      </c>
      <c r="G287" s="13">
        <f t="shared" si="45"/>
        <v>0</v>
      </c>
      <c r="H287" s="14" t="str">
        <f t="shared" si="41"/>
        <v/>
      </c>
      <c r="I287" s="11"/>
      <c r="J287" s="78"/>
      <c r="K287" s="3"/>
      <c r="L287" s="3"/>
      <c r="M287" s="12">
        <f t="shared" si="46"/>
        <v>0</v>
      </c>
      <c r="N287" s="13">
        <f t="shared" si="47"/>
        <v>0</v>
      </c>
      <c r="O287" s="14" t="str">
        <f t="shared" si="42"/>
        <v/>
      </c>
      <c r="P287" s="11"/>
      <c r="Q287" s="70"/>
      <c r="R287" s="11"/>
      <c r="S287" s="71">
        <f t="shared" si="48"/>
        <v>0</v>
      </c>
      <c r="T287" s="72" t="str">
        <f t="shared" si="43"/>
        <v/>
      </c>
      <c r="U287" s="11"/>
      <c r="V287" s="78"/>
      <c r="W287" s="11"/>
      <c r="X287" s="71">
        <f t="shared" si="49"/>
        <v>0</v>
      </c>
      <c r="Y287" s="72" t="str">
        <f t="shared" si="44"/>
        <v/>
      </c>
      <c r="Z287" s="11"/>
    </row>
    <row r="288" spans="1:26" x14ac:dyDescent="0.35">
      <c r="A288" s="3"/>
      <c r="B288" s="4"/>
      <c r="C288" s="3"/>
      <c r="D288" s="3"/>
      <c r="E288" s="3"/>
      <c r="F288" s="12">
        <f t="shared" si="40"/>
        <v>0</v>
      </c>
      <c r="G288" s="13">
        <f t="shared" si="45"/>
        <v>0</v>
      </c>
      <c r="H288" s="14" t="str">
        <f t="shared" si="41"/>
        <v/>
      </c>
      <c r="I288" s="11"/>
      <c r="J288" s="78"/>
      <c r="K288" s="3"/>
      <c r="L288" s="3"/>
      <c r="M288" s="12">
        <f t="shared" si="46"/>
        <v>0</v>
      </c>
      <c r="N288" s="13">
        <f t="shared" si="47"/>
        <v>0</v>
      </c>
      <c r="O288" s="14" t="str">
        <f t="shared" si="42"/>
        <v/>
      </c>
      <c r="P288" s="11"/>
      <c r="Q288" s="70"/>
      <c r="R288" s="11"/>
      <c r="S288" s="71">
        <f t="shared" si="48"/>
        <v>0</v>
      </c>
      <c r="T288" s="72" t="str">
        <f t="shared" si="43"/>
        <v/>
      </c>
      <c r="U288" s="11"/>
      <c r="V288" s="78"/>
      <c r="W288" s="11"/>
      <c r="X288" s="71">
        <f t="shared" si="49"/>
        <v>0</v>
      </c>
      <c r="Y288" s="72" t="str">
        <f t="shared" si="44"/>
        <v/>
      </c>
      <c r="Z288" s="11"/>
    </row>
    <row r="289" spans="1:26" x14ac:dyDescent="0.35">
      <c r="A289" s="3"/>
      <c r="B289" s="4"/>
      <c r="C289" s="3"/>
      <c r="D289" s="3"/>
      <c r="E289" s="3"/>
      <c r="F289" s="12">
        <f t="shared" si="40"/>
        <v>0</v>
      </c>
      <c r="G289" s="13">
        <f t="shared" si="45"/>
        <v>0</v>
      </c>
      <c r="H289" s="14" t="str">
        <f t="shared" si="41"/>
        <v/>
      </c>
      <c r="I289" s="11"/>
      <c r="J289" s="78"/>
      <c r="K289" s="3"/>
      <c r="L289" s="3"/>
      <c r="M289" s="12">
        <f t="shared" si="46"/>
        <v>0</v>
      </c>
      <c r="N289" s="13">
        <f t="shared" si="47"/>
        <v>0</v>
      </c>
      <c r="O289" s="14" t="str">
        <f t="shared" si="42"/>
        <v/>
      </c>
      <c r="P289" s="11"/>
      <c r="Q289" s="70"/>
      <c r="R289" s="11"/>
      <c r="S289" s="71">
        <f t="shared" si="48"/>
        <v>0</v>
      </c>
      <c r="T289" s="72" t="str">
        <f t="shared" si="43"/>
        <v/>
      </c>
      <c r="U289" s="11"/>
      <c r="V289" s="78"/>
      <c r="W289" s="11"/>
      <c r="X289" s="71">
        <f t="shared" si="49"/>
        <v>0</v>
      </c>
      <c r="Y289" s="72" t="str">
        <f t="shared" si="44"/>
        <v/>
      </c>
      <c r="Z289" s="11"/>
    </row>
    <row r="290" spans="1:26" x14ac:dyDescent="0.35">
      <c r="A290" s="3"/>
      <c r="B290" s="4"/>
      <c r="C290" s="3"/>
      <c r="D290" s="3"/>
      <c r="E290" s="3"/>
      <c r="F290" s="12">
        <f t="shared" si="40"/>
        <v>0</v>
      </c>
      <c r="G290" s="13">
        <f t="shared" si="45"/>
        <v>0</v>
      </c>
      <c r="H290" s="14" t="str">
        <f t="shared" si="41"/>
        <v/>
      </c>
      <c r="I290" s="11"/>
      <c r="J290" s="78"/>
      <c r="K290" s="3"/>
      <c r="L290" s="3"/>
      <c r="M290" s="12">
        <f t="shared" si="46"/>
        <v>0</v>
      </c>
      <c r="N290" s="13">
        <f t="shared" si="47"/>
        <v>0</v>
      </c>
      <c r="O290" s="14" t="str">
        <f t="shared" si="42"/>
        <v/>
      </c>
      <c r="P290" s="11"/>
      <c r="Q290" s="70"/>
      <c r="R290" s="11"/>
      <c r="S290" s="71">
        <f t="shared" si="48"/>
        <v>0</v>
      </c>
      <c r="T290" s="72" t="str">
        <f t="shared" si="43"/>
        <v/>
      </c>
      <c r="U290" s="11"/>
      <c r="V290" s="78"/>
      <c r="W290" s="11"/>
      <c r="X290" s="71">
        <f t="shared" si="49"/>
        <v>0</v>
      </c>
      <c r="Y290" s="72" t="str">
        <f t="shared" si="44"/>
        <v/>
      </c>
      <c r="Z290" s="11"/>
    </row>
    <row r="291" spans="1:26" x14ac:dyDescent="0.35">
      <c r="A291" s="3"/>
      <c r="B291" s="4"/>
      <c r="C291" s="3"/>
      <c r="D291" s="3"/>
      <c r="E291" s="3"/>
      <c r="F291" s="12">
        <f t="shared" si="40"/>
        <v>0</v>
      </c>
      <c r="G291" s="13">
        <f t="shared" si="45"/>
        <v>0</v>
      </c>
      <c r="H291" s="14" t="str">
        <f t="shared" si="41"/>
        <v/>
      </c>
      <c r="I291" s="11"/>
      <c r="J291" s="78"/>
      <c r="K291" s="3"/>
      <c r="L291" s="3"/>
      <c r="M291" s="12">
        <f t="shared" si="46"/>
        <v>0</v>
      </c>
      <c r="N291" s="13">
        <f t="shared" si="47"/>
        <v>0</v>
      </c>
      <c r="O291" s="14" t="str">
        <f t="shared" si="42"/>
        <v/>
      </c>
      <c r="P291" s="11"/>
      <c r="Q291" s="70"/>
      <c r="R291" s="11"/>
      <c r="S291" s="71">
        <f t="shared" si="48"/>
        <v>0</v>
      </c>
      <c r="T291" s="72" t="str">
        <f t="shared" si="43"/>
        <v/>
      </c>
      <c r="U291" s="11"/>
      <c r="V291" s="78"/>
      <c r="W291" s="11"/>
      <c r="X291" s="71">
        <f t="shared" si="49"/>
        <v>0</v>
      </c>
      <c r="Y291" s="72" t="str">
        <f t="shared" si="44"/>
        <v/>
      </c>
      <c r="Z291" s="11"/>
    </row>
    <row r="292" spans="1:26" x14ac:dyDescent="0.35">
      <c r="A292" s="3"/>
      <c r="B292" s="4"/>
      <c r="C292" s="3"/>
      <c r="D292" s="3"/>
      <c r="E292" s="3"/>
      <c r="F292" s="12">
        <f t="shared" si="40"/>
        <v>0</v>
      </c>
      <c r="G292" s="13">
        <f t="shared" si="45"/>
        <v>0</v>
      </c>
      <c r="H292" s="14" t="str">
        <f t="shared" si="41"/>
        <v/>
      </c>
      <c r="I292" s="11"/>
      <c r="J292" s="78"/>
      <c r="K292" s="3"/>
      <c r="L292" s="3"/>
      <c r="M292" s="12">
        <f t="shared" si="46"/>
        <v>0</v>
      </c>
      <c r="N292" s="13">
        <f t="shared" si="47"/>
        <v>0</v>
      </c>
      <c r="O292" s="14" t="str">
        <f t="shared" si="42"/>
        <v/>
      </c>
      <c r="P292" s="11"/>
      <c r="Q292" s="70"/>
      <c r="R292" s="11"/>
      <c r="S292" s="71">
        <f t="shared" si="48"/>
        <v>0</v>
      </c>
      <c r="T292" s="72" t="str">
        <f t="shared" si="43"/>
        <v/>
      </c>
      <c r="U292" s="11"/>
      <c r="V292" s="78"/>
      <c r="W292" s="11"/>
      <c r="X292" s="71">
        <f t="shared" si="49"/>
        <v>0</v>
      </c>
      <c r="Y292" s="72" t="str">
        <f t="shared" si="44"/>
        <v/>
      </c>
      <c r="Z292" s="11"/>
    </row>
    <row r="293" spans="1:26" x14ac:dyDescent="0.35">
      <c r="A293" s="3"/>
      <c r="B293" s="4"/>
      <c r="C293" s="3"/>
      <c r="D293" s="3"/>
      <c r="E293" s="3"/>
      <c r="F293" s="12">
        <f t="shared" si="40"/>
        <v>0</v>
      </c>
      <c r="G293" s="13">
        <f t="shared" si="45"/>
        <v>0</v>
      </c>
      <c r="H293" s="14" t="str">
        <f t="shared" si="41"/>
        <v/>
      </c>
      <c r="I293" s="11"/>
      <c r="J293" s="78"/>
      <c r="K293" s="3"/>
      <c r="L293" s="3"/>
      <c r="M293" s="12">
        <f t="shared" si="46"/>
        <v>0</v>
      </c>
      <c r="N293" s="13">
        <f t="shared" si="47"/>
        <v>0</v>
      </c>
      <c r="O293" s="14" t="str">
        <f t="shared" si="42"/>
        <v/>
      </c>
      <c r="P293" s="11"/>
      <c r="Q293" s="70"/>
      <c r="R293" s="11"/>
      <c r="S293" s="71">
        <f t="shared" si="48"/>
        <v>0</v>
      </c>
      <c r="T293" s="72" t="str">
        <f t="shared" si="43"/>
        <v/>
      </c>
      <c r="U293" s="11"/>
      <c r="V293" s="78"/>
      <c r="W293" s="11"/>
      <c r="X293" s="71">
        <f t="shared" si="49"/>
        <v>0</v>
      </c>
      <c r="Y293" s="72" t="str">
        <f t="shared" si="44"/>
        <v/>
      </c>
      <c r="Z293" s="11"/>
    </row>
    <row r="294" spans="1:26" x14ac:dyDescent="0.35">
      <c r="A294" s="3"/>
      <c r="B294" s="4"/>
      <c r="C294" s="3"/>
      <c r="D294" s="3"/>
      <c r="E294" s="3"/>
      <c r="F294" s="12">
        <f t="shared" si="40"/>
        <v>0</v>
      </c>
      <c r="G294" s="13">
        <f t="shared" si="45"/>
        <v>0</v>
      </c>
      <c r="H294" s="14" t="str">
        <f t="shared" si="41"/>
        <v/>
      </c>
      <c r="I294" s="11"/>
      <c r="J294" s="78"/>
      <c r="K294" s="3"/>
      <c r="L294" s="3"/>
      <c r="M294" s="12">
        <f t="shared" si="46"/>
        <v>0</v>
      </c>
      <c r="N294" s="13">
        <f t="shared" si="47"/>
        <v>0</v>
      </c>
      <c r="O294" s="14" t="str">
        <f t="shared" si="42"/>
        <v/>
      </c>
      <c r="P294" s="11"/>
      <c r="Q294" s="70"/>
      <c r="R294" s="11"/>
      <c r="S294" s="71">
        <f t="shared" si="48"/>
        <v>0</v>
      </c>
      <c r="T294" s="72" t="str">
        <f t="shared" si="43"/>
        <v/>
      </c>
      <c r="U294" s="11"/>
      <c r="V294" s="78"/>
      <c r="W294" s="11"/>
      <c r="X294" s="71">
        <f t="shared" si="49"/>
        <v>0</v>
      </c>
      <c r="Y294" s="72" t="str">
        <f t="shared" si="44"/>
        <v/>
      </c>
      <c r="Z294" s="11"/>
    </row>
    <row r="295" spans="1:26" x14ac:dyDescent="0.35">
      <c r="A295" s="3"/>
      <c r="B295" s="4"/>
      <c r="C295" s="3"/>
      <c r="D295" s="3"/>
      <c r="E295" s="3"/>
      <c r="F295" s="12">
        <f t="shared" si="40"/>
        <v>0</v>
      </c>
      <c r="G295" s="13">
        <f t="shared" si="45"/>
        <v>0</v>
      </c>
      <c r="H295" s="14" t="str">
        <f t="shared" si="41"/>
        <v/>
      </c>
      <c r="I295" s="11"/>
      <c r="J295" s="78"/>
      <c r="K295" s="3"/>
      <c r="L295" s="3"/>
      <c r="M295" s="12">
        <f t="shared" si="46"/>
        <v>0</v>
      </c>
      <c r="N295" s="13">
        <f t="shared" si="47"/>
        <v>0</v>
      </c>
      <c r="O295" s="14" t="str">
        <f t="shared" si="42"/>
        <v/>
      </c>
      <c r="P295" s="11"/>
      <c r="Q295" s="70"/>
      <c r="R295" s="11"/>
      <c r="S295" s="71">
        <f t="shared" si="48"/>
        <v>0</v>
      </c>
      <c r="T295" s="72" t="str">
        <f t="shared" si="43"/>
        <v/>
      </c>
      <c r="U295" s="11"/>
      <c r="V295" s="78"/>
      <c r="W295" s="11"/>
      <c r="X295" s="71">
        <f t="shared" si="49"/>
        <v>0</v>
      </c>
      <c r="Y295" s="72" t="str">
        <f t="shared" si="44"/>
        <v/>
      </c>
      <c r="Z295" s="11"/>
    </row>
    <row r="296" spans="1:26" x14ac:dyDescent="0.35">
      <c r="A296" s="3"/>
      <c r="B296" s="4"/>
      <c r="C296" s="3"/>
      <c r="D296" s="3"/>
      <c r="E296" s="3"/>
      <c r="F296" s="12">
        <f t="shared" si="40"/>
        <v>0</v>
      </c>
      <c r="G296" s="13">
        <f t="shared" si="45"/>
        <v>0</v>
      </c>
      <c r="H296" s="14" t="str">
        <f t="shared" si="41"/>
        <v/>
      </c>
      <c r="I296" s="11"/>
      <c r="J296" s="78"/>
      <c r="K296" s="3"/>
      <c r="L296" s="3"/>
      <c r="M296" s="12">
        <f t="shared" si="46"/>
        <v>0</v>
      </c>
      <c r="N296" s="13">
        <f t="shared" si="47"/>
        <v>0</v>
      </c>
      <c r="O296" s="14" t="str">
        <f t="shared" si="42"/>
        <v/>
      </c>
      <c r="P296" s="11"/>
      <c r="Q296" s="70"/>
      <c r="R296" s="11"/>
      <c r="S296" s="71">
        <f t="shared" si="48"/>
        <v>0</v>
      </c>
      <c r="T296" s="72" t="str">
        <f t="shared" si="43"/>
        <v/>
      </c>
      <c r="U296" s="11"/>
      <c r="V296" s="78"/>
      <c r="W296" s="11"/>
      <c r="X296" s="71">
        <f t="shared" si="49"/>
        <v>0</v>
      </c>
      <c r="Y296" s="72" t="str">
        <f t="shared" si="44"/>
        <v/>
      </c>
      <c r="Z296" s="11"/>
    </row>
    <row r="297" spans="1:26" x14ac:dyDescent="0.35">
      <c r="A297" s="3"/>
      <c r="B297" s="4"/>
      <c r="C297" s="3"/>
      <c r="D297" s="3"/>
      <c r="E297" s="3"/>
      <c r="F297" s="12">
        <f t="shared" si="40"/>
        <v>0</v>
      </c>
      <c r="G297" s="13">
        <f t="shared" si="45"/>
        <v>0</v>
      </c>
      <c r="H297" s="14" t="str">
        <f t="shared" si="41"/>
        <v/>
      </c>
      <c r="I297" s="11"/>
      <c r="J297" s="78"/>
      <c r="K297" s="3"/>
      <c r="L297" s="3"/>
      <c r="M297" s="12">
        <f t="shared" si="46"/>
        <v>0</v>
      </c>
      <c r="N297" s="13">
        <f t="shared" si="47"/>
        <v>0</v>
      </c>
      <c r="O297" s="14" t="str">
        <f t="shared" si="42"/>
        <v/>
      </c>
      <c r="P297" s="11"/>
      <c r="Q297" s="70"/>
      <c r="R297" s="11"/>
      <c r="S297" s="71">
        <f t="shared" si="48"/>
        <v>0</v>
      </c>
      <c r="T297" s="72" t="str">
        <f t="shared" si="43"/>
        <v/>
      </c>
      <c r="U297" s="11"/>
      <c r="V297" s="78"/>
      <c r="W297" s="11"/>
      <c r="X297" s="71">
        <f t="shared" si="49"/>
        <v>0</v>
      </c>
      <c r="Y297" s="72" t="str">
        <f t="shared" si="44"/>
        <v/>
      </c>
      <c r="Z297" s="11"/>
    </row>
    <row r="298" spans="1:26" x14ac:dyDescent="0.35">
      <c r="A298" s="3"/>
      <c r="B298" s="4"/>
      <c r="C298" s="3"/>
      <c r="D298" s="3"/>
      <c r="E298" s="3"/>
      <c r="F298" s="12">
        <f t="shared" si="40"/>
        <v>0</v>
      </c>
      <c r="G298" s="13">
        <f t="shared" si="45"/>
        <v>0</v>
      </c>
      <c r="H298" s="14" t="str">
        <f t="shared" si="41"/>
        <v/>
      </c>
      <c r="I298" s="11"/>
      <c r="J298" s="78"/>
      <c r="K298" s="3"/>
      <c r="L298" s="3"/>
      <c r="M298" s="12">
        <f t="shared" si="46"/>
        <v>0</v>
      </c>
      <c r="N298" s="13">
        <f t="shared" si="47"/>
        <v>0</v>
      </c>
      <c r="O298" s="14" t="str">
        <f t="shared" si="42"/>
        <v/>
      </c>
      <c r="P298" s="11"/>
      <c r="Q298" s="70"/>
      <c r="R298" s="11"/>
      <c r="S298" s="71">
        <f t="shared" si="48"/>
        <v>0</v>
      </c>
      <c r="T298" s="72" t="str">
        <f t="shared" si="43"/>
        <v/>
      </c>
      <c r="U298" s="11"/>
      <c r="V298" s="78"/>
      <c r="W298" s="11"/>
      <c r="X298" s="71">
        <f t="shared" si="49"/>
        <v>0</v>
      </c>
      <c r="Y298" s="72" t="str">
        <f t="shared" si="44"/>
        <v/>
      </c>
      <c r="Z298" s="11"/>
    </row>
    <row r="299" spans="1:26" x14ac:dyDescent="0.35">
      <c r="A299" s="3"/>
      <c r="B299" s="4"/>
      <c r="C299" s="3"/>
      <c r="D299" s="3"/>
      <c r="E299" s="3"/>
      <c r="F299" s="12">
        <f t="shared" si="40"/>
        <v>0</v>
      </c>
      <c r="G299" s="13">
        <f t="shared" si="45"/>
        <v>0</v>
      </c>
      <c r="H299" s="14" t="str">
        <f t="shared" si="41"/>
        <v/>
      </c>
      <c r="I299" s="11"/>
      <c r="J299" s="78"/>
      <c r="K299" s="3"/>
      <c r="L299" s="3"/>
      <c r="M299" s="12">
        <f t="shared" si="46"/>
        <v>0</v>
      </c>
      <c r="N299" s="13">
        <f t="shared" si="47"/>
        <v>0</v>
      </c>
      <c r="O299" s="14" t="str">
        <f t="shared" si="42"/>
        <v/>
      </c>
      <c r="P299" s="11"/>
      <c r="Q299" s="70"/>
      <c r="R299" s="11"/>
      <c r="S299" s="71">
        <f t="shared" si="48"/>
        <v>0</v>
      </c>
      <c r="T299" s="72" t="str">
        <f t="shared" si="43"/>
        <v/>
      </c>
      <c r="U299" s="11"/>
      <c r="V299" s="78"/>
      <c r="W299" s="11"/>
      <c r="X299" s="71">
        <f t="shared" si="49"/>
        <v>0</v>
      </c>
      <c r="Y299" s="72" t="str">
        <f t="shared" si="44"/>
        <v/>
      </c>
      <c r="Z299" s="11"/>
    </row>
    <row r="300" spans="1:26" x14ac:dyDescent="0.35">
      <c r="A300" s="3"/>
      <c r="B300" s="4"/>
      <c r="C300" s="3"/>
      <c r="D300" s="3"/>
      <c r="E300" s="3"/>
      <c r="F300" s="12">
        <f t="shared" si="40"/>
        <v>0</v>
      </c>
      <c r="G300" s="13">
        <f t="shared" si="45"/>
        <v>0</v>
      </c>
      <c r="H300" s="14" t="str">
        <f t="shared" si="41"/>
        <v/>
      </c>
      <c r="I300" s="11"/>
      <c r="J300" s="78"/>
      <c r="K300" s="3"/>
      <c r="L300" s="3"/>
      <c r="M300" s="12">
        <f t="shared" si="46"/>
        <v>0</v>
      </c>
      <c r="N300" s="13">
        <f t="shared" si="47"/>
        <v>0</v>
      </c>
      <c r="O300" s="14" t="str">
        <f t="shared" si="42"/>
        <v/>
      </c>
      <c r="P300" s="11"/>
      <c r="Q300" s="70"/>
      <c r="R300" s="11"/>
      <c r="S300" s="71">
        <f t="shared" si="48"/>
        <v>0</v>
      </c>
      <c r="T300" s="72" t="str">
        <f t="shared" si="43"/>
        <v/>
      </c>
      <c r="U300" s="11"/>
      <c r="V300" s="78"/>
      <c r="W300" s="11"/>
      <c r="X300" s="71">
        <f t="shared" si="49"/>
        <v>0</v>
      </c>
      <c r="Y300" s="72" t="str">
        <f t="shared" si="44"/>
        <v/>
      </c>
      <c r="Z300" s="11"/>
    </row>
    <row r="301" spans="1:26" x14ac:dyDescent="0.35">
      <c r="A301" s="3"/>
      <c r="B301" s="4"/>
      <c r="C301" s="3"/>
      <c r="D301" s="3"/>
      <c r="E301" s="3"/>
      <c r="F301" s="12">
        <f t="shared" si="40"/>
        <v>0</v>
      </c>
      <c r="G301" s="13">
        <f t="shared" si="45"/>
        <v>0</v>
      </c>
      <c r="H301" s="14" t="str">
        <f t="shared" si="41"/>
        <v/>
      </c>
      <c r="I301" s="11"/>
      <c r="J301" s="78"/>
      <c r="K301" s="3"/>
      <c r="L301" s="3"/>
      <c r="M301" s="12">
        <f t="shared" si="46"/>
        <v>0</v>
      </c>
      <c r="N301" s="13">
        <f t="shared" si="47"/>
        <v>0</v>
      </c>
      <c r="O301" s="14" t="str">
        <f t="shared" si="42"/>
        <v/>
      </c>
      <c r="P301" s="11"/>
      <c r="Q301" s="70"/>
      <c r="R301" s="11"/>
      <c r="S301" s="71">
        <f t="shared" si="48"/>
        <v>0</v>
      </c>
      <c r="T301" s="72" t="str">
        <f t="shared" si="43"/>
        <v/>
      </c>
      <c r="U301" s="11"/>
      <c r="V301" s="78"/>
      <c r="W301" s="11"/>
      <c r="X301" s="71">
        <f t="shared" si="49"/>
        <v>0</v>
      </c>
      <c r="Y301" s="72" t="str">
        <f t="shared" si="44"/>
        <v/>
      </c>
      <c r="Z301" s="11"/>
    </row>
    <row r="302" spans="1:26" x14ac:dyDescent="0.35">
      <c r="A302" s="3"/>
      <c r="B302" s="4"/>
      <c r="C302" s="3"/>
      <c r="D302" s="3"/>
      <c r="E302" s="3"/>
      <c r="F302" s="12">
        <f t="shared" si="40"/>
        <v>0</v>
      </c>
      <c r="G302" s="13">
        <f t="shared" si="45"/>
        <v>0</v>
      </c>
      <c r="H302" s="14" t="str">
        <f t="shared" si="41"/>
        <v/>
      </c>
      <c r="I302" s="11"/>
      <c r="J302" s="78"/>
      <c r="K302" s="3"/>
      <c r="L302" s="3"/>
      <c r="M302" s="12">
        <f t="shared" si="46"/>
        <v>0</v>
      </c>
      <c r="N302" s="13">
        <f t="shared" si="47"/>
        <v>0</v>
      </c>
      <c r="O302" s="14" t="str">
        <f t="shared" si="42"/>
        <v/>
      </c>
      <c r="P302" s="11"/>
      <c r="Q302" s="70"/>
      <c r="R302" s="11"/>
      <c r="S302" s="71">
        <f t="shared" si="48"/>
        <v>0</v>
      </c>
      <c r="T302" s="72" t="str">
        <f t="shared" si="43"/>
        <v/>
      </c>
      <c r="U302" s="11"/>
      <c r="V302" s="78"/>
      <c r="W302" s="11"/>
      <c r="X302" s="71">
        <f t="shared" si="49"/>
        <v>0</v>
      </c>
      <c r="Y302" s="72" t="str">
        <f t="shared" si="44"/>
        <v/>
      </c>
      <c r="Z302" s="11"/>
    </row>
    <row r="303" spans="1:26" x14ac:dyDescent="0.35">
      <c r="A303" s="3"/>
      <c r="B303" s="4"/>
      <c r="C303" s="3"/>
      <c r="D303" s="3"/>
      <c r="E303" s="3"/>
      <c r="F303" s="12">
        <f t="shared" si="40"/>
        <v>0</v>
      </c>
      <c r="G303" s="13">
        <f t="shared" si="45"/>
        <v>0</v>
      </c>
      <c r="H303" s="14" t="str">
        <f t="shared" si="41"/>
        <v/>
      </c>
      <c r="I303" s="11"/>
      <c r="J303" s="78"/>
      <c r="K303" s="3"/>
      <c r="L303" s="3"/>
      <c r="M303" s="12">
        <f t="shared" si="46"/>
        <v>0</v>
      </c>
      <c r="N303" s="13">
        <f t="shared" si="47"/>
        <v>0</v>
      </c>
      <c r="O303" s="14" t="str">
        <f t="shared" si="42"/>
        <v/>
      </c>
      <c r="P303" s="11"/>
      <c r="Q303" s="70"/>
      <c r="R303" s="11"/>
      <c r="S303" s="71">
        <f t="shared" si="48"/>
        <v>0</v>
      </c>
      <c r="T303" s="72" t="str">
        <f t="shared" si="43"/>
        <v/>
      </c>
      <c r="U303" s="11"/>
      <c r="V303" s="78"/>
      <c r="W303" s="11"/>
      <c r="X303" s="71">
        <f t="shared" si="49"/>
        <v>0</v>
      </c>
      <c r="Y303" s="72" t="str">
        <f t="shared" si="44"/>
        <v/>
      </c>
      <c r="Z303" s="11"/>
    </row>
    <row r="304" spans="1:26" x14ac:dyDescent="0.35">
      <c r="A304" s="3"/>
      <c r="B304" s="4"/>
      <c r="C304" s="3"/>
      <c r="D304" s="3"/>
      <c r="E304" s="3"/>
      <c r="F304" s="12">
        <f t="shared" si="40"/>
        <v>0</v>
      </c>
      <c r="G304" s="13">
        <f t="shared" si="45"/>
        <v>0</v>
      </c>
      <c r="H304" s="14" t="str">
        <f t="shared" si="41"/>
        <v/>
      </c>
      <c r="I304" s="11"/>
      <c r="J304" s="78"/>
      <c r="K304" s="3"/>
      <c r="L304" s="3"/>
      <c r="M304" s="12">
        <f t="shared" si="46"/>
        <v>0</v>
      </c>
      <c r="N304" s="13">
        <f t="shared" si="47"/>
        <v>0</v>
      </c>
      <c r="O304" s="14" t="str">
        <f t="shared" si="42"/>
        <v/>
      </c>
      <c r="P304" s="11"/>
      <c r="Q304" s="70"/>
      <c r="R304" s="11"/>
      <c r="S304" s="71">
        <f t="shared" si="48"/>
        <v>0</v>
      </c>
      <c r="T304" s="72" t="str">
        <f t="shared" si="43"/>
        <v/>
      </c>
      <c r="U304" s="11"/>
      <c r="V304" s="78"/>
      <c r="W304" s="11"/>
      <c r="X304" s="71">
        <f t="shared" si="49"/>
        <v>0</v>
      </c>
      <c r="Y304" s="72" t="str">
        <f t="shared" si="44"/>
        <v/>
      </c>
      <c r="Z304" s="11"/>
    </row>
    <row r="305" spans="1:26" x14ac:dyDescent="0.35">
      <c r="A305" s="3"/>
      <c r="B305" s="4"/>
      <c r="C305" s="3"/>
      <c r="D305" s="3"/>
      <c r="E305" s="3"/>
      <c r="F305" s="12">
        <f t="shared" si="40"/>
        <v>0</v>
      </c>
      <c r="G305" s="13">
        <f t="shared" si="45"/>
        <v>0</v>
      </c>
      <c r="H305" s="14" t="str">
        <f t="shared" si="41"/>
        <v/>
      </c>
      <c r="I305" s="11"/>
      <c r="J305" s="78"/>
      <c r="K305" s="3"/>
      <c r="L305" s="3"/>
      <c r="M305" s="12">
        <f t="shared" si="46"/>
        <v>0</v>
      </c>
      <c r="N305" s="13">
        <f t="shared" si="47"/>
        <v>0</v>
      </c>
      <c r="O305" s="14" t="str">
        <f t="shared" si="42"/>
        <v/>
      </c>
      <c r="P305" s="11"/>
      <c r="Q305" s="70"/>
      <c r="R305" s="11"/>
      <c r="S305" s="71">
        <f t="shared" si="48"/>
        <v>0</v>
      </c>
      <c r="T305" s="72" t="str">
        <f t="shared" si="43"/>
        <v/>
      </c>
      <c r="U305" s="11"/>
      <c r="V305" s="78"/>
      <c r="W305" s="11"/>
      <c r="X305" s="71">
        <f t="shared" si="49"/>
        <v>0</v>
      </c>
      <c r="Y305" s="72" t="str">
        <f t="shared" si="44"/>
        <v/>
      </c>
      <c r="Z305" s="11"/>
    </row>
    <row r="306" spans="1:26" x14ac:dyDescent="0.35">
      <c r="A306" s="3"/>
      <c r="B306" s="4"/>
      <c r="C306" s="3"/>
      <c r="D306" s="3"/>
      <c r="E306" s="3"/>
      <c r="F306" s="12">
        <f t="shared" si="40"/>
        <v>0</v>
      </c>
      <c r="G306" s="13">
        <f t="shared" si="45"/>
        <v>0</v>
      </c>
      <c r="H306" s="14" t="str">
        <f t="shared" si="41"/>
        <v/>
      </c>
      <c r="I306" s="11"/>
      <c r="J306" s="78"/>
      <c r="K306" s="3"/>
      <c r="L306" s="3"/>
      <c r="M306" s="12">
        <f t="shared" si="46"/>
        <v>0</v>
      </c>
      <c r="N306" s="13">
        <f t="shared" si="47"/>
        <v>0</v>
      </c>
      <c r="O306" s="14" t="str">
        <f t="shared" si="42"/>
        <v/>
      </c>
      <c r="P306" s="11"/>
      <c r="Q306" s="70"/>
      <c r="R306" s="11"/>
      <c r="S306" s="71">
        <f t="shared" si="48"/>
        <v>0</v>
      </c>
      <c r="T306" s="72" t="str">
        <f t="shared" si="43"/>
        <v/>
      </c>
      <c r="U306" s="11"/>
      <c r="V306" s="78"/>
      <c r="W306" s="11"/>
      <c r="X306" s="71">
        <f t="shared" si="49"/>
        <v>0</v>
      </c>
      <c r="Y306" s="72" t="str">
        <f t="shared" si="44"/>
        <v/>
      </c>
      <c r="Z306" s="11"/>
    </row>
    <row r="307" spans="1:26" x14ac:dyDescent="0.35">
      <c r="A307" s="3"/>
      <c r="B307" s="4"/>
      <c r="C307" s="3"/>
      <c r="D307" s="3"/>
      <c r="E307" s="3"/>
      <c r="F307" s="12">
        <f t="shared" si="40"/>
        <v>0</v>
      </c>
      <c r="G307" s="13">
        <f t="shared" si="45"/>
        <v>0</v>
      </c>
      <c r="H307" s="14" t="str">
        <f t="shared" si="41"/>
        <v/>
      </c>
      <c r="I307" s="11"/>
      <c r="J307" s="78"/>
      <c r="K307" s="3"/>
      <c r="L307" s="3"/>
      <c r="M307" s="12">
        <f t="shared" si="46"/>
        <v>0</v>
      </c>
      <c r="N307" s="13">
        <f t="shared" si="47"/>
        <v>0</v>
      </c>
      <c r="O307" s="14" t="str">
        <f t="shared" si="42"/>
        <v/>
      </c>
      <c r="P307" s="11"/>
      <c r="Q307" s="70"/>
      <c r="R307" s="11"/>
      <c r="S307" s="71">
        <f t="shared" si="48"/>
        <v>0</v>
      </c>
      <c r="T307" s="72" t="str">
        <f t="shared" si="43"/>
        <v/>
      </c>
      <c r="U307" s="11"/>
      <c r="V307" s="78"/>
      <c r="W307" s="11"/>
      <c r="X307" s="71">
        <f t="shared" si="49"/>
        <v>0</v>
      </c>
      <c r="Y307" s="72" t="str">
        <f t="shared" si="44"/>
        <v/>
      </c>
      <c r="Z307" s="11"/>
    </row>
    <row r="308" spans="1:26" x14ac:dyDescent="0.35">
      <c r="A308" s="3"/>
      <c r="B308" s="4"/>
      <c r="C308" s="3"/>
      <c r="D308" s="3"/>
      <c r="E308" s="3"/>
      <c r="F308" s="12">
        <f t="shared" si="40"/>
        <v>0</v>
      </c>
      <c r="G308" s="13">
        <f t="shared" si="45"/>
        <v>0</v>
      </c>
      <c r="H308" s="14" t="str">
        <f t="shared" si="41"/>
        <v/>
      </c>
      <c r="I308" s="11"/>
      <c r="J308" s="78"/>
      <c r="K308" s="3"/>
      <c r="L308" s="3"/>
      <c r="M308" s="12">
        <f t="shared" si="46"/>
        <v>0</v>
      </c>
      <c r="N308" s="13">
        <f t="shared" si="47"/>
        <v>0</v>
      </c>
      <c r="O308" s="14" t="str">
        <f t="shared" si="42"/>
        <v/>
      </c>
      <c r="P308" s="11"/>
      <c r="Q308" s="70"/>
      <c r="R308" s="11"/>
      <c r="S308" s="71">
        <f t="shared" si="48"/>
        <v>0</v>
      </c>
      <c r="T308" s="72" t="str">
        <f t="shared" si="43"/>
        <v/>
      </c>
      <c r="U308" s="11"/>
      <c r="V308" s="78"/>
      <c r="W308" s="11"/>
      <c r="X308" s="71">
        <f t="shared" si="49"/>
        <v>0</v>
      </c>
      <c r="Y308" s="72" t="str">
        <f t="shared" si="44"/>
        <v/>
      </c>
      <c r="Z308" s="11"/>
    </row>
    <row r="309" spans="1:26" x14ac:dyDescent="0.35">
      <c r="A309" s="3"/>
      <c r="B309" s="4"/>
      <c r="C309" s="3"/>
      <c r="D309" s="3"/>
      <c r="E309" s="3"/>
      <c r="F309" s="12">
        <f t="shared" si="40"/>
        <v>0</v>
      </c>
      <c r="G309" s="13">
        <f t="shared" si="45"/>
        <v>0</v>
      </c>
      <c r="H309" s="14" t="str">
        <f t="shared" si="41"/>
        <v/>
      </c>
      <c r="I309" s="11"/>
      <c r="J309" s="78"/>
      <c r="K309" s="3"/>
      <c r="L309" s="3"/>
      <c r="M309" s="12">
        <f t="shared" si="46"/>
        <v>0</v>
      </c>
      <c r="N309" s="13">
        <f t="shared" si="47"/>
        <v>0</v>
      </c>
      <c r="O309" s="14" t="str">
        <f t="shared" si="42"/>
        <v/>
      </c>
      <c r="P309" s="11"/>
      <c r="Q309" s="70"/>
      <c r="R309" s="11"/>
      <c r="S309" s="71">
        <f t="shared" si="48"/>
        <v>0</v>
      </c>
      <c r="T309" s="72" t="str">
        <f t="shared" si="43"/>
        <v/>
      </c>
      <c r="U309" s="11"/>
      <c r="V309" s="78"/>
      <c r="W309" s="11"/>
      <c r="X309" s="71">
        <f t="shared" si="49"/>
        <v>0</v>
      </c>
      <c r="Y309" s="72" t="str">
        <f t="shared" si="44"/>
        <v/>
      </c>
      <c r="Z309" s="11"/>
    </row>
    <row r="310" spans="1:26" x14ac:dyDescent="0.35">
      <c r="A310" s="3"/>
      <c r="B310" s="4"/>
      <c r="C310" s="3"/>
      <c r="D310" s="3"/>
      <c r="E310" s="3"/>
      <c r="F310" s="12">
        <f t="shared" si="40"/>
        <v>0</v>
      </c>
      <c r="G310" s="13">
        <f t="shared" si="45"/>
        <v>0</v>
      </c>
      <c r="H310" s="14" t="str">
        <f t="shared" si="41"/>
        <v/>
      </c>
      <c r="I310" s="11"/>
      <c r="J310" s="78"/>
      <c r="K310" s="3"/>
      <c r="L310" s="3"/>
      <c r="M310" s="12">
        <f t="shared" si="46"/>
        <v>0</v>
      </c>
      <c r="N310" s="13">
        <f t="shared" si="47"/>
        <v>0</v>
      </c>
      <c r="O310" s="14" t="str">
        <f t="shared" si="42"/>
        <v/>
      </c>
      <c r="P310" s="11"/>
      <c r="Q310" s="70"/>
      <c r="R310" s="11"/>
      <c r="S310" s="71">
        <f t="shared" si="48"/>
        <v>0</v>
      </c>
      <c r="T310" s="72" t="str">
        <f t="shared" si="43"/>
        <v/>
      </c>
      <c r="U310" s="11"/>
      <c r="V310" s="78"/>
      <c r="W310" s="11"/>
      <c r="X310" s="71">
        <f t="shared" si="49"/>
        <v>0</v>
      </c>
      <c r="Y310" s="72" t="str">
        <f t="shared" si="44"/>
        <v/>
      </c>
      <c r="Z310" s="11"/>
    </row>
    <row r="311" spans="1:26" x14ac:dyDescent="0.35">
      <c r="A311" s="3"/>
      <c r="B311" s="4"/>
      <c r="C311" s="3"/>
      <c r="D311" s="3"/>
      <c r="E311" s="3"/>
      <c r="F311" s="12">
        <f t="shared" si="40"/>
        <v>0</v>
      </c>
      <c r="G311" s="13">
        <f t="shared" si="45"/>
        <v>0</v>
      </c>
      <c r="H311" s="14" t="str">
        <f t="shared" si="41"/>
        <v/>
      </c>
      <c r="I311" s="11"/>
      <c r="J311" s="78"/>
      <c r="K311" s="3"/>
      <c r="L311" s="3"/>
      <c r="M311" s="12">
        <f t="shared" si="46"/>
        <v>0</v>
      </c>
      <c r="N311" s="13">
        <f t="shared" si="47"/>
        <v>0</v>
      </c>
      <c r="O311" s="14" t="str">
        <f t="shared" si="42"/>
        <v/>
      </c>
      <c r="P311" s="11"/>
      <c r="Q311" s="70"/>
      <c r="R311" s="11"/>
      <c r="S311" s="71">
        <f t="shared" si="48"/>
        <v>0</v>
      </c>
      <c r="T311" s="72" t="str">
        <f t="shared" si="43"/>
        <v/>
      </c>
      <c r="U311" s="11"/>
      <c r="V311" s="78"/>
      <c r="W311" s="11"/>
      <c r="X311" s="71">
        <f t="shared" si="49"/>
        <v>0</v>
      </c>
      <c r="Y311" s="72" t="str">
        <f t="shared" si="44"/>
        <v/>
      </c>
      <c r="Z311" s="11"/>
    </row>
    <row r="312" spans="1:26" x14ac:dyDescent="0.35">
      <c r="A312" s="3"/>
      <c r="B312" s="4"/>
      <c r="C312" s="3"/>
      <c r="D312" s="3"/>
      <c r="E312" s="3"/>
      <c r="F312" s="12">
        <f t="shared" si="40"/>
        <v>0</v>
      </c>
      <c r="G312" s="13">
        <f t="shared" si="45"/>
        <v>0</v>
      </c>
      <c r="H312" s="14" t="str">
        <f t="shared" si="41"/>
        <v/>
      </c>
      <c r="I312" s="11"/>
      <c r="J312" s="78"/>
      <c r="K312" s="3"/>
      <c r="L312" s="3"/>
      <c r="M312" s="12">
        <f t="shared" si="46"/>
        <v>0</v>
      </c>
      <c r="N312" s="13">
        <f t="shared" si="47"/>
        <v>0</v>
      </c>
      <c r="O312" s="14" t="str">
        <f t="shared" si="42"/>
        <v/>
      </c>
      <c r="P312" s="11"/>
      <c r="Q312" s="70"/>
      <c r="R312" s="11"/>
      <c r="S312" s="71">
        <f t="shared" si="48"/>
        <v>0</v>
      </c>
      <c r="T312" s="72" t="str">
        <f t="shared" si="43"/>
        <v/>
      </c>
      <c r="U312" s="11"/>
      <c r="V312" s="78"/>
      <c r="W312" s="11"/>
      <c r="X312" s="71">
        <f t="shared" si="49"/>
        <v>0</v>
      </c>
      <c r="Y312" s="72" t="str">
        <f t="shared" si="44"/>
        <v/>
      </c>
      <c r="Z312" s="11"/>
    </row>
    <row r="313" spans="1:26" x14ac:dyDescent="0.35">
      <c r="A313" s="3"/>
      <c r="B313" s="4"/>
      <c r="C313" s="3"/>
      <c r="D313" s="3"/>
      <c r="E313" s="3"/>
      <c r="F313" s="12">
        <f t="shared" si="40"/>
        <v>0</v>
      </c>
      <c r="G313" s="13">
        <f t="shared" si="45"/>
        <v>0</v>
      </c>
      <c r="H313" s="14" t="str">
        <f t="shared" si="41"/>
        <v/>
      </c>
      <c r="I313" s="11"/>
      <c r="J313" s="78"/>
      <c r="K313" s="3"/>
      <c r="L313" s="3"/>
      <c r="M313" s="12">
        <f t="shared" si="46"/>
        <v>0</v>
      </c>
      <c r="N313" s="13">
        <f t="shared" si="47"/>
        <v>0</v>
      </c>
      <c r="O313" s="14" t="str">
        <f t="shared" si="42"/>
        <v/>
      </c>
      <c r="P313" s="11"/>
      <c r="Q313" s="70"/>
      <c r="R313" s="11"/>
      <c r="S313" s="71">
        <f t="shared" si="48"/>
        <v>0</v>
      </c>
      <c r="T313" s="72" t="str">
        <f t="shared" si="43"/>
        <v/>
      </c>
      <c r="U313" s="11"/>
      <c r="V313" s="78"/>
      <c r="W313" s="11"/>
      <c r="X313" s="71">
        <f t="shared" si="49"/>
        <v>0</v>
      </c>
      <c r="Y313" s="72" t="str">
        <f t="shared" si="44"/>
        <v/>
      </c>
      <c r="Z313" s="11"/>
    </row>
    <row r="314" spans="1:26" x14ac:dyDescent="0.35">
      <c r="A314" s="3"/>
      <c r="B314" s="4"/>
      <c r="C314" s="3"/>
      <c r="D314" s="3"/>
      <c r="E314" s="3"/>
      <c r="F314" s="12">
        <f t="shared" si="40"/>
        <v>0</v>
      </c>
      <c r="G314" s="13">
        <f t="shared" si="45"/>
        <v>0</v>
      </c>
      <c r="H314" s="14" t="str">
        <f t="shared" si="41"/>
        <v/>
      </c>
      <c r="I314" s="11"/>
      <c r="J314" s="78"/>
      <c r="K314" s="3"/>
      <c r="L314" s="3"/>
      <c r="M314" s="12">
        <f t="shared" si="46"/>
        <v>0</v>
      </c>
      <c r="N314" s="13">
        <f t="shared" si="47"/>
        <v>0</v>
      </c>
      <c r="O314" s="14" t="str">
        <f t="shared" si="42"/>
        <v/>
      </c>
      <c r="P314" s="11"/>
      <c r="Q314" s="70"/>
      <c r="R314" s="11"/>
      <c r="S314" s="71">
        <f t="shared" si="48"/>
        <v>0</v>
      </c>
      <c r="T314" s="72" t="str">
        <f t="shared" si="43"/>
        <v/>
      </c>
      <c r="U314" s="11"/>
      <c r="V314" s="78"/>
      <c r="W314" s="11"/>
      <c r="X314" s="71">
        <f t="shared" si="49"/>
        <v>0</v>
      </c>
      <c r="Y314" s="72" t="str">
        <f t="shared" si="44"/>
        <v/>
      </c>
      <c r="Z314" s="11"/>
    </row>
    <row r="315" spans="1:26" x14ac:dyDescent="0.35">
      <c r="A315" s="3"/>
      <c r="B315" s="4"/>
      <c r="C315" s="3"/>
      <c r="D315" s="3"/>
      <c r="E315" s="3"/>
      <c r="F315" s="12">
        <f t="shared" si="40"/>
        <v>0</v>
      </c>
      <c r="G315" s="13">
        <f t="shared" si="45"/>
        <v>0</v>
      </c>
      <c r="H315" s="14" t="str">
        <f t="shared" si="41"/>
        <v/>
      </c>
      <c r="I315" s="11"/>
      <c r="J315" s="78"/>
      <c r="K315" s="3"/>
      <c r="L315" s="3"/>
      <c r="M315" s="12">
        <f t="shared" si="46"/>
        <v>0</v>
      </c>
      <c r="N315" s="13">
        <f t="shared" si="47"/>
        <v>0</v>
      </c>
      <c r="O315" s="14" t="str">
        <f t="shared" si="42"/>
        <v/>
      </c>
      <c r="P315" s="11"/>
      <c r="Q315" s="70"/>
      <c r="R315" s="11"/>
      <c r="S315" s="71">
        <f t="shared" si="48"/>
        <v>0</v>
      </c>
      <c r="T315" s="72" t="str">
        <f t="shared" si="43"/>
        <v/>
      </c>
      <c r="U315" s="11"/>
      <c r="V315" s="78"/>
      <c r="W315" s="11"/>
      <c r="X315" s="71">
        <f t="shared" si="49"/>
        <v>0</v>
      </c>
      <c r="Y315" s="72" t="str">
        <f t="shared" si="44"/>
        <v/>
      </c>
      <c r="Z315" s="11"/>
    </row>
    <row r="316" spans="1:26" x14ac:dyDescent="0.35">
      <c r="A316" s="3"/>
      <c r="B316" s="4"/>
      <c r="C316" s="3"/>
      <c r="D316" s="3"/>
      <c r="E316" s="3"/>
      <c r="F316" s="12">
        <f t="shared" si="40"/>
        <v>0</v>
      </c>
      <c r="G316" s="13">
        <f t="shared" si="45"/>
        <v>0</v>
      </c>
      <c r="H316" s="14" t="str">
        <f t="shared" si="41"/>
        <v/>
      </c>
      <c r="I316" s="11"/>
      <c r="J316" s="78"/>
      <c r="K316" s="3"/>
      <c r="L316" s="3"/>
      <c r="M316" s="12">
        <f t="shared" si="46"/>
        <v>0</v>
      </c>
      <c r="N316" s="13">
        <f t="shared" si="47"/>
        <v>0</v>
      </c>
      <c r="O316" s="14" t="str">
        <f t="shared" si="42"/>
        <v/>
      </c>
      <c r="P316" s="11"/>
      <c r="Q316" s="70"/>
      <c r="R316" s="11"/>
      <c r="S316" s="71">
        <f t="shared" si="48"/>
        <v>0</v>
      </c>
      <c r="T316" s="72" t="str">
        <f t="shared" si="43"/>
        <v/>
      </c>
      <c r="U316" s="11"/>
      <c r="V316" s="78"/>
      <c r="W316" s="11"/>
      <c r="X316" s="71">
        <f t="shared" si="49"/>
        <v>0</v>
      </c>
      <c r="Y316" s="72" t="str">
        <f t="shared" si="44"/>
        <v/>
      </c>
      <c r="Z316" s="11"/>
    </row>
    <row r="317" spans="1:26" x14ac:dyDescent="0.35">
      <c r="A317" s="3"/>
      <c r="B317" s="4"/>
      <c r="C317" s="3"/>
      <c r="D317" s="3"/>
      <c r="E317" s="3"/>
      <c r="F317" s="12">
        <f t="shared" si="40"/>
        <v>0</v>
      </c>
      <c r="G317" s="13">
        <f t="shared" si="45"/>
        <v>0</v>
      </c>
      <c r="H317" s="14" t="str">
        <f t="shared" si="41"/>
        <v/>
      </c>
      <c r="I317" s="11"/>
      <c r="J317" s="78"/>
      <c r="K317" s="3"/>
      <c r="L317" s="3"/>
      <c r="M317" s="12">
        <f t="shared" si="46"/>
        <v>0</v>
      </c>
      <c r="N317" s="13">
        <f t="shared" si="47"/>
        <v>0</v>
      </c>
      <c r="O317" s="14" t="str">
        <f t="shared" si="42"/>
        <v/>
      </c>
      <c r="P317" s="11"/>
      <c r="Q317" s="70"/>
      <c r="R317" s="11"/>
      <c r="S317" s="71">
        <f t="shared" si="48"/>
        <v>0</v>
      </c>
      <c r="T317" s="72" t="str">
        <f t="shared" si="43"/>
        <v/>
      </c>
      <c r="U317" s="11"/>
      <c r="V317" s="78"/>
      <c r="W317" s="11"/>
      <c r="X317" s="71">
        <f t="shared" si="49"/>
        <v>0</v>
      </c>
      <c r="Y317" s="72" t="str">
        <f t="shared" si="44"/>
        <v/>
      </c>
      <c r="Z317" s="11"/>
    </row>
    <row r="318" spans="1:26" x14ac:dyDescent="0.35">
      <c r="A318" s="3"/>
      <c r="B318" s="4"/>
      <c r="C318" s="3"/>
      <c r="D318" s="3"/>
      <c r="E318" s="3"/>
      <c r="F318" s="12">
        <f t="shared" si="40"/>
        <v>0</v>
      </c>
      <c r="G318" s="13">
        <f t="shared" si="45"/>
        <v>0</v>
      </c>
      <c r="H318" s="14" t="str">
        <f t="shared" si="41"/>
        <v/>
      </c>
      <c r="I318" s="11"/>
      <c r="J318" s="78"/>
      <c r="K318" s="3"/>
      <c r="L318" s="3"/>
      <c r="M318" s="12">
        <f t="shared" si="46"/>
        <v>0</v>
      </c>
      <c r="N318" s="13">
        <f t="shared" si="47"/>
        <v>0</v>
      </c>
      <c r="O318" s="14" t="str">
        <f t="shared" si="42"/>
        <v/>
      </c>
      <c r="P318" s="11"/>
      <c r="Q318" s="70"/>
      <c r="R318" s="11"/>
      <c r="S318" s="71">
        <f t="shared" si="48"/>
        <v>0</v>
      </c>
      <c r="T318" s="72" t="str">
        <f t="shared" si="43"/>
        <v/>
      </c>
      <c r="U318" s="11"/>
      <c r="V318" s="78"/>
      <c r="W318" s="11"/>
      <c r="X318" s="71">
        <f t="shared" si="49"/>
        <v>0</v>
      </c>
      <c r="Y318" s="72" t="str">
        <f t="shared" si="44"/>
        <v/>
      </c>
      <c r="Z318" s="11"/>
    </row>
    <row r="319" spans="1:26" x14ac:dyDescent="0.35">
      <c r="A319" s="3"/>
      <c r="B319" s="4"/>
      <c r="C319" s="3"/>
      <c r="D319" s="3"/>
      <c r="E319" s="3"/>
      <c r="F319" s="12">
        <f t="shared" si="40"/>
        <v>0</v>
      </c>
      <c r="G319" s="13">
        <f t="shared" si="45"/>
        <v>0</v>
      </c>
      <c r="H319" s="14" t="str">
        <f t="shared" si="41"/>
        <v/>
      </c>
      <c r="I319" s="11"/>
      <c r="J319" s="78"/>
      <c r="K319" s="3"/>
      <c r="L319" s="3"/>
      <c r="M319" s="12">
        <f t="shared" si="46"/>
        <v>0</v>
      </c>
      <c r="N319" s="13">
        <f t="shared" si="47"/>
        <v>0</v>
      </c>
      <c r="O319" s="14" t="str">
        <f t="shared" si="42"/>
        <v/>
      </c>
      <c r="P319" s="11"/>
      <c r="Q319" s="70"/>
      <c r="R319" s="11"/>
      <c r="S319" s="71">
        <f t="shared" si="48"/>
        <v>0</v>
      </c>
      <c r="T319" s="72" t="str">
        <f t="shared" si="43"/>
        <v/>
      </c>
      <c r="U319" s="11"/>
      <c r="V319" s="78"/>
      <c r="W319" s="11"/>
      <c r="X319" s="71">
        <f t="shared" si="49"/>
        <v>0</v>
      </c>
      <c r="Y319" s="72" t="str">
        <f t="shared" si="44"/>
        <v/>
      </c>
      <c r="Z319" s="11"/>
    </row>
    <row r="320" spans="1:26" x14ac:dyDescent="0.35">
      <c r="A320" s="3"/>
      <c r="B320" s="4"/>
      <c r="C320" s="3"/>
      <c r="D320" s="3"/>
      <c r="E320" s="3"/>
      <c r="F320" s="12">
        <f t="shared" si="40"/>
        <v>0</v>
      </c>
      <c r="G320" s="13">
        <f t="shared" si="45"/>
        <v>0</v>
      </c>
      <c r="H320" s="14" t="str">
        <f t="shared" si="41"/>
        <v/>
      </c>
      <c r="I320" s="11"/>
      <c r="J320" s="78"/>
      <c r="K320" s="3"/>
      <c r="L320" s="3"/>
      <c r="M320" s="12">
        <f t="shared" si="46"/>
        <v>0</v>
      </c>
      <c r="N320" s="13">
        <f t="shared" si="47"/>
        <v>0</v>
      </c>
      <c r="O320" s="14" t="str">
        <f t="shared" si="42"/>
        <v/>
      </c>
      <c r="P320" s="11"/>
      <c r="Q320" s="70"/>
      <c r="R320" s="11"/>
      <c r="S320" s="71">
        <f t="shared" si="48"/>
        <v>0</v>
      </c>
      <c r="T320" s="72" t="str">
        <f t="shared" si="43"/>
        <v/>
      </c>
      <c r="U320" s="11"/>
      <c r="V320" s="78"/>
      <c r="W320" s="11"/>
      <c r="X320" s="71">
        <f t="shared" si="49"/>
        <v>0</v>
      </c>
      <c r="Y320" s="72" t="str">
        <f t="shared" si="44"/>
        <v/>
      </c>
      <c r="Z320" s="11"/>
    </row>
    <row r="321" spans="1:26" x14ac:dyDescent="0.35">
      <c r="A321" s="3"/>
      <c r="B321" s="4"/>
      <c r="C321" s="3"/>
      <c r="D321" s="3"/>
      <c r="E321" s="3"/>
      <c r="F321" s="12">
        <f t="shared" si="40"/>
        <v>0</v>
      </c>
      <c r="G321" s="13">
        <f t="shared" si="45"/>
        <v>0</v>
      </c>
      <c r="H321" s="14" t="str">
        <f t="shared" si="41"/>
        <v/>
      </c>
      <c r="I321" s="11"/>
      <c r="J321" s="78"/>
      <c r="K321" s="3"/>
      <c r="L321" s="3"/>
      <c r="M321" s="12">
        <f t="shared" si="46"/>
        <v>0</v>
      </c>
      <c r="N321" s="13">
        <f t="shared" si="47"/>
        <v>0</v>
      </c>
      <c r="O321" s="14" t="str">
        <f t="shared" si="42"/>
        <v/>
      </c>
      <c r="P321" s="11"/>
      <c r="Q321" s="70"/>
      <c r="R321" s="11"/>
      <c r="S321" s="71">
        <f t="shared" si="48"/>
        <v>0</v>
      </c>
      <c r="T321" s="72" t="str">
        <f t="shared" si="43"/>
        <v/>
      </c>
      <c r="U321" s="11"/>
      <c r="V321" s="78"/>
      <c r="W321" s="11"/>
      <c r="X321" s="71">
        <f t="shared" si="49"/>
        <v>0</v>
      </c>
      <c r="Y321" s="72" t="str">
        <f t="shared" si="44"/>
        <v/>
      </c>
      <c r="Z321" s="11"/>
    </row>
    <row r="322" spans="1:26" x14ac:dyDescent="0.35">
      <c r="A322" s="3"/>
      <c r="B322" s="4"/>
      <c r="C322" s="3"/>
      <c r="D322" s="3"/>
      <c r="E322" s="3"/>
      <c r="F322" s="12">
        <f t="shared" si="40"/>
        <v>0</v>
      </c>
      <c r="G322" s="13">
        <f t="shared" si="45"/>
        <v>0</v>
      </c>
      <c r="H322" s="14" t="str">
        <f t="shared" si="41"/>
        <v/>
      </c>
      <c r="I322" s="11"/>
      <c r="J322" s="78"/>
      <c r="K322" s="3"/>
      <c r="L322" s="3"/>
      <c r="M322" s="12">
        <f t="shared" si="46"/>
        <v>0</v>
      </c>
      <c r="N322" s="13">
        <f t="shared" si="47"/>
        <v>0</v>
      </c>
      <c r="O322" s="14" t="str">
        <f t="shared" si="42"/>
        <v/>
      </c>
      <c r="P322" s="11"/>
      <c r="Q322" s="70"/>
      <c r="R322" s="11"/>
      <c r="S322" s="71">
        <f t="shared" si="48"/>
        <v>0</v>
      </c>
      <c r="T322" s="72" t="str">
        <f t="shared" si="43"/>
        <v/>
      </c>
      <c r="U322" s="11"/>
      <c r="V322" s="78"/>
      <c r="W322" s="11"/>
      <c r="X322" s="71">
        <f t="shared" si="49"/>
        <v>0</v>
      </c>
      <c r="Y322" s="72" t="str">
        <f t="shared" si="44"/>
        <v/>
      </c>
      <c r="Z322" s="11"/>
    </row>
    <row r="323" spans="1:26" x14ac:dyDescent="0.35">
      <c r="A323" s="3"/>
      <c r="B323" s="4"/>
      <c r="C323" s="3"/>
      <c r="D323" s="3"/>
      <c r="E323" s="3"/>
      <c r="F323" s="12">
        <f t="shared" si="40"/>
        <v>0</v>
      </c>
      <c r="G323" s="13">
        <f t="shared" si="45"/>
        <v>0</v>
      </c>
      <c r="H323" s="14" t="str">
        <f t="shared" si="41"/>
        <v/>
      </c>
      <c r="I323" s="11"/>
      <c r="J323" s="78"/>
      <c r="K323" s="3"/>
      <c r="L323" s="3"/>
      <c r="M323" s="12">
        <f t="shared" si="46"/>
        <v>0</v>
      </c>
      <c r="N323" s="13">
        <f t="shared" si="47"/>
        <v>0</v>
      </c>
      <c r="O323" s="14" t="str">
        <f t="shared" si="42"/>
        <v/>
      </c>
      <c r="P323" s="11"/>
      <c r="Q323" s="70"/>
      <c r="R323" s="11"/>
      <c r="S323" s="71">
        <f t="shared" si="48"/>
        <v>0</v>
      </c>
      <c r="T323" s="72" t="str">
        <f t="shared" si="43"/>
        <v/>
      </c>
      <c r="U323" s="11"/>
      <c r="V323" s="78"/>
      <c r="W323" s="11"/>
      <c r="X323" s="71">
        <f t="shared" si="49"/>
        <v>0</v>
      </c>
      <c r="Y323" s="72" t="str">
        <f t="shared" si="44"/>
        <v/>
      </c>
      <c r="Z323" s="11"/>
    </row>
    <row r="324" spans="1:26" x14ac:dyDescent="0.35">
      <c r="A324" s="3"/>
      <c r="B324" s="4"/>
      <c r="C324" s="3"/>
      <c r="D324" s="3"/>
      <c r="E324" s="3"/>
      <c r="F324" s="12">
        <f t="shared" si="40"/>
        <v>0</v>
      </c>
      <c r="G324" s="13">
        <f t="shared" si="45"/>
        <v>0</v>
      </c>
      <c r="H324" s="14" t="str">
        <f t="shared" si="41"/>
        <v/>
      </c>
      <c r="I324" s="11"/>
      <c r="J324" s="78"/>
      <c r="K324" s="3"/>
      <c r="L324" s="3"/>
      <c r="M324" s="12">
        <f t="shared" si="46"/>
        <v>0</v>
      </c>
      <c r="N324" s="13">
        <f t="shared" si="47"/>
        <v>0</v>
      </c>
      <c r="O324" s="14" t="str">
        <f t="shared" si="42"/>
        <v/>
      </c>
      <c r="P324" s="11"/>
      <c r="Q324" s="70"/>
      <c r="R324" s="11"/>
      <c r="S324" s="71">
        <f t="shared" si="48"/>
        <v>0</v>
      </c>
      <c r="T324" s="72" t="str">
        <f t="shared" si="43"/>
        <v/>
      </c>
      <c r="U324" s="11"/>
      <c r="V324" s="78"/>
      <c r="W324" s="11"/>
      <c r="X324" s="71">
        <f t="shared" si="49"/>
        <v>0</v>
      </c>
      <c r="Y324" s="72" t="str">
        <f t="shared" si="44"/>
        <v/>
      </c>
      <c r="Z324" s="11"/>
    </row>
    <row r="325" spans="1:26" x14ac:dyDescent="0.35">
      <c r="A325" s="3"/>
      <c r="B325" s="4"/>
      <c r="C325" s="3"/>
      <c r="D325" s="3"/>
      <c r="E325" s="3"/>
      <c r="F325" s="12">
        <f t="shared" si="40"/>
        <v>0</v>
      </c>
      <c r="G325" s="13">
        <f t="shared" si="45"/>
        <v>0</v>
      </c>
      <c r="H325" s="14" t="str">
        <f t="shared" si="41"/>
        <v/>
      </c>
      <c r="I325" s="11"/>
      <c r="J325" s="78"/>
      <c r="K325" s="3"/>
      <c r="L325" s="3"/>
      <c r="M325" s="12">
        <f t="shared" si="46"/>
        <v>0</v>
      </c>
      <c r="N325" s="13">
        <f t="shared" si="47"/>
        <v>0</v>
      </c>
      <c r="O325" s="14" t="str">
        <f t="shared" si="42"/>
        <v/>
      </c>
      <c r="P325" s="11"/>
      <c r="Q325" s="70"/>
      <c r="R325" s="11"/>
      <c r="S325" s="71">
        <f t="shared" si="48"/>
        <v>0</v>
      </c>
      <c r="T325" s="72" t="str">
        <f t="shared" si="43"/>
        <v/>
      </c>
      <c r="U325" s="11"/>
      <c r="V325" s="78"/>
      <c r="W325" s="11"/>
      <c r="X325" s="71">
        <f t="shared" si="49"/>
        <v>0</v>
      </c>
      <c r="Y325" s="72" t="str">
        <f t="shared" si="44"/>
        <v/>
      </c>
      <c r="Z325" s="11"/>
    </row>
    <row r="326" spans="1:26" x14ac:dyDescent="0.35">
      <c r="A326" s="3"/>
      <c r="B326" s="4"/>
      <c r="C326" s="3"/>
      <c r="D326" s="3"/>
      <c r="E326" s="3"/>
      <c r="F326" s="12">
        <f t="shared" si="40"/>
        <v>0</v>
      </c>
      <c r="G326" s="13">
        <f t="shared" si="45"/>
        <v>0</v>
      </c>
      <c r="H326" s="14" t="str">
        <f t="shared" si="41"/>
        <v/>
      </c>
      <c r="I326" s="11"/>
      <c r="J326" s="78"/>
      <c r="K326" s="3"/>
      <c r="L326" s="3"/>
      <c r="M326" s="12">
        <f t="shared" si="46"/>
        <v>0</v>
      </c>
      <c r="N326" s="13">
        <f t="shared" si="47"/>
        <v>0</v>
      </c>
      <c r="O326" s="14" t="str">
        <f t="shared" si="42"/>
        <v/>
      </c>
      <c r="P326" s="11"/>
      <c r="Q326" s="70"/>
      <c r="R326" s="11"/>
      <c r="S326" s="71">
        <f t="shared" si="48"/>
        <v>0</v>
      </c>
      <c r="T326" s="72" t="str">
        <f t="shared" si="43"/>
        <v/>
      </c>
      <c r="U326" s="11"/>
      <c r="V326" s="78"/>
      <c r="W326" s="11"/>
      <c r="X326" s="71">
        <f t="shared" si="49"/>
        <v>0</v>
      </c>
      <c r="Y326" s="72" t="str">
        <f t="shared" si="44"/>
        <v/>
      </c>
      <c r="Z326" s="11"/>
    </row>
    <row r="327" spans="1:26" x14ac:dyDescent="0.35">
      <c r="A327" s="3"/>
      <c r="B327" s="4"/>
      <c r="C327" s="3"/>
      <c r="D327" s="3"/>
      <c r="E327" s="3"/>
      <c r="F327" s="12">
        <f t="shared" si="40"/>
        <v>0</v>
      </c>
      <c r="G327" s="13">
        <f t="shared" si="45"/>
        <v>0</v>
      </c>
      <c r="H327" s="14" t="str">
        <f t="shared" si="41"/>
        <v/>
      </c>
      <c r="I327" s="11"/>
      <c r="J327" s="78"/>
      <c r="K327" s="3"/>
      <c r="L327" s="3"/>
      <c r="M327" s="12">
        <f t="shared" si="46"/>
        <v>0</v>
      </c>
      <c r="N327" s="13">
        <f t="shared" si="47"/>
        <v>0</v>
      </c>
      <c r="O327" s="14" t="str">
        <f t="shared" si="42"/>
        <v/>
      </c>
      <c r="P327" s="11"/>
      <c r="Q327" s="70"/>
      <c r="R327" s="11"/>
      <c r="S327" s="71">
        <f t="shared" si="48"/>
        <v>0</v>
      </c>
      <c r="T327" s="72" t="str">
        <f t="shared" si="43"/>
        <v/>
      </c>
      <c r="U327" s="11"/>
      <c r="V327" s="78"/>
      <c r="W327" s="11"/>
      <c r="X327" s="71">
        <f t="shared" si="49"/>
        <v>0</v>
      </c>
      <c r="Y327" s="72" t="str">
        <f t="shared" si="44"/>
        <v/>
      </c>
      <c r="Z327" s="11"/>
    </row>
    <row r="328" spans="1:26" x14ac:dyDescent="0.35">
      <c r="A328" s="3"/>
      <c r="B328" s="4"/>
      <c r="C328" s="3"/>
      <c r="D328" s="3"/>
      <c r="E328" s="3"/>
      <c r="F328" s="12">
        <f t="shared" si="40"/>
        <v>0</v>
      </c>
      <c r="G328" s="13">
        <f t="shared" si="45"/>
        <v>0</v>
      </c>
      <c r="H328" s="14" t="str">
        <f t="shared" si="41"/>
        <v/>
      </c>
      <c r="I328" s="11"/>
      <c r="J328" s="78"/>
      <c r="K328" s="3"/>
      <c r="L328" s="3"/>
      <c r="M328" s="12">
        <f t="shared" si="46"/>
        <v>0</v>
      </c>
      <c r="N328" s="13">
        <f t="shared" si="47"/>
        <v>0</v>
      </c>
      <c r="O328" s="14" t="str">
        <f t="shared" si="42"/>
        <v/>
      </c>
      <c r="P328" s="11"/>
      <c r="Q328" s="70"/>
      <c r="R328" s="11"/>
      <c r="S328" s="71">
        <f t="shared" si="48"/>
        <v>0</v>
      </c>
      <c r="T328" s="72" t="str">
        <f t="shared" si="43"/>
        <v/>
      </c>
      <c r="U328" s="11"/>
      <c r="V328" s="78"/>
      <c r="W328" s="11"/>
      <c r="X328" s="71">
        <f t="shared" si="49"/>
        <v>0</v>
      </c>
      <c r="Y328" s="72" t="str">
        <f t="shared" si="44"/>
        <v/>
      </c>
      <c r="Z328" s="11"/>
    </row>
    <row r="329" spans="1:26" x14ac:dyDescent="0.35">
      <c r="A329" s="3"/>
      <c r="B329" s="4"/>
      <c r="C329" s="3"/>
      <c r="D329" s="3"/>
      <c r="E329" s="3"/>
      <c r="F329" s="12">
        <f t="shared" si="40"/>
        <v>0</v>
      </c>
      <c r="G329" s="13">
        <f t="shared" si="45"/>
        <v>0</v>
      </c>
      <c r="H329" s="14" t="str">
        <f t="shared" si="41"/>
        <v/>
      </c>
      <c r="I329" s="11"/>
      <c r="J329" s="78"/>
      <c r="K329" s="3"/>
      <c r="L329" s="3"/>
      <c r="M329" s="12">
        <f t="shared" si="46"/>
        <v>0</v>
      </c>
      <c r="N329" s="13">
        <f t="shared" si="47"/>
        <v>0</v>
      </c>
      <c r="O329" s="14" t="str">
        <f t="shared" si="42"/>
        <v/>
      </c>
      <c r="P329" s="11"/>
      <c r="Q329" s="70"/>
      <c r="R329" s="11"/>
      <c r="S329" s="71">
        <f t="shared" si="48"/>
        <v>0</v>
      </c>
      <c r="T329" s="72" t="str">
        <f t="shared" si="43"/>
        <v/>
      </c>
      <c r="U329" s="11"/>
      <c r="V329" s="78"/>
      <c r="W329" s="11"/>
      <c r="X329" s="71">
        <f t="shared" si="49"/>
        <v>0</v>
      </c>
      <c r="Y329" s="72" t="str">
        <f t="shared" si="44"/>
        <v/>
      </c>
      <c r="Z329" s="11"/>
    </row>
    <row r="330" spans="1:26" x14ac:dyDescent="0.35">
      <c r="A330" s="3"/>
      <c r="B330" s="4"/>
      <c r="C330" s="3"/>
      <c r="D330" s="3"/>
      <c r="E330" s="3"/>
      <c r="F330" s="12">
        <f t="shared" si="40"/>
        <v>0</v>
      </c>
      <c r="G330" s="13">
        <f t="shared" si="45"/>
        <v>0</v>
      </c>
      <c r="H330" s="14" t="str">
        <f t="shared" si="41"/>
        <v/>
      </c>
      <c r="I330" s="11"/>
      <c r="J330" s="78"/>
      <c r="K330" s="3"/>
      <c r="L330" s="3"/>
      <c r="M330" s="12">
        <f t="shared" si="46"/>
        <v>0</v>
      </c>
      <c r="N330" s="13">
        <f t="shared" si="47"/>
        <v>0</v>
      </c>
      <c r="O330" s="14" t="str">
        <f t="shared" si="42"/>
        <v/>
      </c>
      <c r="P330" s="11"/>
      <c r="Q330" s="70"/>
      <c r="R330" s="11"/>
      <c r="S330" s="71">
        <f t="shared" si="48"/>
        <v>0</v>
      </c>
      <c r="T330" s="72" t="str">
        <f t="shared" si="43"/>
        <v/>
      </c>
      <c r="U330" s="11"/>
      <c r="V330" s="78"/>
      <c r="W330" s="11"/>
      <c r="X330" s="71">
        <f t="shared" si="49"/>
        <v>0</v>
      </c>
      <c r="Y330" s="72" t="str">
        <f t="shared" si="44"/>
        <v/>
      </c>
      <c r="Z330" s="11"/>
    </row>
    <row r="331" spans="1:26" x14ac:dyDescent="0.35">
      <c r="A331" s="3"/>
      <c r="B331" s="4"/>
      <c r="C331" s="3"/>
      <c r="D331" s="3"/>
      <c r="E331" s="3"/>
      <c r="F331" s="12">
        <f t="shared" si="40"/>
        <v>0</v>
      </c>
      <c r="G331" s="13">
        <f t="shared" si="45"/>
        <v>0</v>
      </c>
      <c r="H331" s="14" t="str">
        <f t="shared" si="41"/>
        <v/>
      </c>
      <c r="I331" s="11"/>
      <c r="J331" s="78"/>
      <c r="K331" s="3"/>
      <c r="L331" s="3"/>
      <c r="M331" s="12">
        <f t="shared" si="46"/>
        <v>0</v>
      </c>
      <c r="N331" s="13">
        <f t="shared" si="47"/>
        <v>0</v>
      </c>
      <c r="O331" s="14" t="str">
        <f t="shared" si="42"/>
        <v/>
      </c>
      <c r="P331" s="11"/>
      <c r="Q331" s="70"/>
      <c r="R331" s="11"/>
      <c r="S331" s="71">
        <f t="shared" si="48"/>
        <v>0</v>
      </c>
      <c r="T331" s="72" t="str">
        <f t="shared" si="43"/>
        <v/>
      </c>
      <c r="U331" s="11"/>
      <c r="V331" s="78"/>
      <c r="W331" s="11"/>
      <c r="X331" s="71">
        <f t="shared" si="49"/>
        <v>0</v>
      </c>
      <c r="Y331" s="72" t="str">
        <f t="shared" si="44"/>
        <v/>
      </c>
      <c r="Z331" s="11"/>
    </row>
    <row r="332" spans="1:26" x14ac:dyDescent="0.35">
      <c r="A332" s="3"/>
      <c r="B332" s="4"/>
      <c r="C332" s="3"/>
      <c r="D332" s="3"/>
      <c r="E332" s="3"/>
      <c r="F332" s="12">
        <f t="shared" ref="F332:F395" si="50">SUM(D332:E332)</f>
        <v>0</v>
      </c>
      <c r="G332" s="13">
        <f t="shared" si="45"/>
        <v>0</v>
      </c>
      <c r="H332" s="14" t="str">
        <f t="shared" ref="H332:H395" si="51">IF(C332&lt;&gt;"",IF(G332&gt;=75,"ดีมาก",IF(G332&gt;=50,"ดี",IF(G332&gt;=25,"พอใช้",IF(G332&gt;=0,"ปรับปรุง")))),"")</f>
        <v/>
      </c>
      <c r="I332" s="11"/>
      <c r="J332" s="78"/>
      <c r="K332" s="3"/>
      <c r="L332" s="3"/>
      <c r="M332" s="12">
        <f t="shared" si="46"/>
        <v>0</v>
      </c>
      <c r="N332" s="13">
        <f t="shared" si="47"/>
        <v>0</v>
      </c>
      <c r="O332" s="14" t="str">
        <f t="shared" ref="O332:O395" si="52">IF(C332&lt;&gt;"",IF(N332&gt;=75,"ดีมาก",IF(N332&gt;=50,"ดี",IF(N332&gt;=25,"พอใช้",IF(N332&gt;=0,"ปรับปรุง")))),"")</f>
        <v/>
      </c>
      <c r="P332" s="11"/>
      <c r="Q332" s="70"/>
      <c r="R332" s="11"/>
      <c r="S332" s="71">
        <f t="shared" si="48"/>
        <v>0</v>
      </c>
      <c r="T332" s="72" t="str">
        <f t="shared" ref="T332:T395" si="53">IF(C332&lt;&gt;"",IF(S332&gt;=75,"ดีมาก",IF(S332&gt;=50,"ดี",IF(S332&gt;=25,"พอใช้",IF(S332&gt;=0,"ปรับปรุง")))),"")</f>
        <v/>
      </c>
      <c r="U332" s="11"/>
      <c r="V332" s="78"/>
      <c r="W332" s="11"/>
      <c r="X332" s="71">
        <f t="shared" si="49"/>
        <v>0</v>
      </c>
      <c r="Y332" s="72" t="str">
        <f t="shared" ref="Y332:Y395" si="54">IF(C332&lt;&gt;"",IF(X332&gt;=75,"ดีมาก",IF(X332&gt;=50,"ดี",IF(X332&gt;=25,"พอใช้",IF(X332&gt;=0,"ปรับปรุง")))),"")</f>
        <v/>
      </c>
      <c r="Z332" s="11"/>
    </row>
    <row r="333" spans="1:26" x14ac:dyDescent="0.35">
      <c r="A333" s="3"/>
      <c r="B333" s="4"/>
      <c r="C333" s="3"/>
      <c r="D333" s="3"/>
      <c r="E333" s="3"/>
      <c r="F333" s="12">
        <f t="shared" si="50"/>
        <v>0</v>
      </c>
      <c r="G333" s="13">
        <f t="shared" ref="G333:G396" si="55">F333*100/40</f>
        <v>0</v>
      </c>
      <c r="H333" s="14" t="str">
        <f t="shared" si="51"/>
        <v/>
      </c>
      <c r="I333" s="11"/>
      <c r="J333" s="78"/>
      <c r="K333" s="3"/>
      <c r="L333" s="3"/>
      <c r="M333" s="12">
        <f t="shared" ref="M333:M396" si="56">SUM(K333:L333)</f>
        <v>0</v>
      </c>
      <c r="N333" s="13">
        <f t="shared" ref="N333:N396" si="57">M333*100/20</f>
        <v>0</v>
      </c>
      <c r="O333" s="14" t="str">
        <f t="shared" si="52"/>
        <v/>
      </c>
      <c r="P333" s="11"/>
      <c r="Q333" s="70"/>
      <c r="R333" s="11"/>
      <c r="S333" s="71">
        <f t="shared" ref="S333:S396" si="58">R333*100/20</f>
        <v>0</v>
      </c>
      <c r="T333" s="72" t="str">
        <f t="shared" si="53"/>
        <v/>
      </c>
      <c r="U333" s="11"/>
      <c r="V333" s="78"/>
      <c r="W333" s="11"/>
      <c r="X333" s="71">
        <f t="shared" ref="X333:X396" si="59">W333*100/20</f>
        <v>0</v>
      </c>
      <c r="Y333" s="72" t="str">
        <f t="shared" si="54"/>
        <v/>
      </c>
      <c r="Z333" s="11"/>
    </row>
    <row r="334" spans="1:26" x14ac:dyDescent="0.35">
      <c r="A334" s="3"/>
      <c r="B334" s="4"/>
      <c r="C334" s="3"/>
      <c r="D334" s="3"/>
      <c r="E334" s="3"/>
      <c r="F334" s="12">
        <f t="shared" si="50"/>
        <v>0</v>
      </c>
      <c r="G334" s="13">
        <f t="shared" si="55"/>
        <v>0</v>
      </c>
      <c r="H334" s="14" t="str">
        <f t="shared" si="51"/>
        <v/>
      </c>
      <c r="I334" s="11"/>
      <c r="J334" s="78"/>
      <c r="K334" s="3"/>
      <c r="L334" s="3"/>
      <c r="M334" s="12">
        <f t="shared" si="56"/>
        <v>0</v>
      </c>
      <c r="N334" s="13">
        <f t="shared" si="57"/>
        <v>0</v>
      </c>
      <c r="O334" s="14" t="str">
        <f t="shared" si="52"/>
        <v/>
      </c>
      <c r="P334" s="11"/>
      <c r="Q334" s="70"/>
      <c r="R334" s="11"/>
      <c r="S334" s="71">
        <f t="shared" si="58"/>
        <v>0</v>
      </c>
      <c r="T334" s="72" t="str">
        <f t="shared" si="53"/>
        <v/>
      </c>
      <c r="U334" s="11"/>
      <c r="V334" s="78"/>
      <c r="W334" s="11"/>
      <c r="X334" s="71">
        <f t="shared" si="59"/>
        <v>0</v>
      </c>
      <c r="Y334" s="72" t="str">
        <f t="shared" si="54"/>
        <v/>
      </c>
      <c r="Z334" s="11"/>
    </row>
    <row r="335" spans="1:26" x14ac:dyDescent="0.35">
      <c r="A335" s="3"/>
      <c r="B335" s="4"/>
      <c r="C335" s="3"/>
      <c r="D335" s="3"/>
      <c r="E335" s="3"/>
      <c r="F335" s="12">
        <f t="shared" si="50"/>
        <v>0</v>
      </c>
      <c r="G335" s="13">
        <f t="shared" si="55"/>
        <v>0</v>
      </c>
      <c r="H335" s="14" t="str">
        <f t="shared" si="51"/>
        <v/>
      </c>
      <c r="I335" s="11"/>
      <c r="J335" s="78"/>
      <c r="K335" s="3"/>
      <c r="L335" s="3"/>
      <c r="M335" s="12">
        <f t="shared" si="56"/>
        <v>0</v>
      </c>
      <c r="N335" s="13">
        <f t="shared" si="57"/>
        <v>0</v>
      </c>
      <c r="O335" s="14" t="str">
        <f t="shared" si="52"/>
        <v/>
      </c>
      <c r="P335" s="11"/>
      <c r="Q335" s="70"/>
      <c r="R335" s="11"/>
      <c r="S335" s="71">
        <f t="shared" si="58"/>
        <v>0</v>
      </c>
      <c r="T335" s="72" t="str">
        <f t="shared" si="53"/>
        <v/>
      </c>
      <c r="U335" s="11"/>
      <c r="V335" s="78"/>
      <c r="W335" s="11"/>
      <c r="X335" s="71">
        <f t="shared" si="59"/>
        <v>0</v>
      </c>
      <c r="Y335" s="72" t="str">
        <f t="shared" si="54"/>
        <v/>
      </c>
      <c r="Z335" s="11"/>
    </row>
    <row r="336" spans="1:26" x14ac:dyDescent="0.35">
      <c r="A336" s="3"/>
      <c r="B336" s="4"/>
      <c r="C336" s="3"/>
      <c r="D336" s="3"/>
      <c r="E336" s="3"/>
      <c r="F336" s="12">
        <f t="shared" si="50"/>
        <v>0</v>
      </c>
      <c r="G336" s="13">
        <f t="shared" si="55"/>
        <v>0</v>
      </c>
      <c r="H336" s="14" t="str">
        <f t="shared" si="51"/>
        <v/>
      </c>
      <c r="I336" s="11"/>
      <c r="J336" s="78"/>
      <c r="K336" s="3"/>
      <c r="L336" s="3"/>
      <c r="M336" s="12">
        <f t="shared" si="56"/>
        <v>0</v>
      </c>
      <c r="N336" s="13">
        <f t="shared" si="57"/>
        <v>0</v>
      </c>
      <c r="O336" s="14" t="str">
        <f t="shared" si="52"/>
        <v/>
      </c>
      <c r="P336" s="11"/>
      <c r="Q336" s="70"/>
      <c r="R336" s="11"/>
      <c r="S336" s="71">
        <f t="shared" si="58"/>
        <v>0</v>
      </c>
      <c r="T336" s="72" t="str">
        <f t="shared" si="53"/>
        <v/>
      </c>
      <c r="U336" s="11"/>
      <c r="V336" s="78"/>
      <c r="W336" s="11"/>
      <c r="X336" s="71">
        <f t="shared" si="59"/>
        <v>0</v>
      </c>
      <c r="Y336" s="72" t="str">
        <f t="shared" si="54"/>
        <v/>
      </c>
      <c r="Z336" s="11"/>
    </row>
    <row r="337" spans="1:26" x14ac:dyDescent="0.35">
      <c r="A337" s="3"/>
      <c r="B337" s="4"/>
      <c r="C337" s="3"/>
      <c r="D337" s="3"/>
      <c r="E337" s="3"/>
      <c r="F337" s="12">
        <f t="shared" si="50"/>
        <v>0</v>
      </c>
      <c r="G337" s="13">
        <f t="shared" si="55"/>
        <v>0</v>
      </c>
      <c r="H337" s="14" t="str">
        <f t="shared" si="51"/>
        <v/>
      </c>
      <c r="I337" s="11"/>
      <c r="J337" s="78"/>
      <c r="K337" s="3"/>
      <c r="L337" s="3"/>
      <c r="M337" s="12">
        <f t="shared" si="56"/>
        <v>0</v>
      </c>
      <c r="N337" s="13">
        <f t="shared" si="57"/>
        <v>0</v>
      </c>
      <c r="O337" s="14" t="str">
        <f t="shared" si="52"/>
        <v/>
      </c>
      <c r="P337" s="11"/>
      <c r="Q337" s="70"/>
      <c r="R337" s="11"/>
      <c r="S337" s="71">
        <f t="shared" si="58"/>
        <v>0</v>
      </c>
      <c r="T337" s="72" t="str">
        <f t="shared" si="53"/>
        <v/>
      </c>
      <c r="U337" s="11"/>
      <c r="V337" s="78"/>
      <c r="W337" s="11"/>
      <c r="X337" s="71">
        <f t="shared" si="59"/>
        <v>0</v>
      </c>
      <c r="Y337" s="72" t="str">
        <f t="shared" si="54"/>
        <v/>
      </c>
      <c r="Z337" s="11"/>
    </row>
    <row r="338" spans="1:26" x14ac:dyDescent="0.35">
      <c r="A338" s="3"/>
      <c r="B338" s="4"/>
      <c r="C338" s="3"/>
      <c r="D338" s="3"/>
      <c r="E338" s="3"/>
      <c r="F338" s="12">
        <f t="shared" si="50"/>
        <v>0</v>
      </c>
      <c r="G338" s="13">
        <f t="shared" si="55"/>
        <v>0</v>
      </c>
      <c r="H338" s="14" t="str">
        <f t="shared" si="51"/>
        <v/>
      </c>
      <c r="I338" s="11"/>
      <c r="J338" s="78"/>
      <c r="K338" s="3"/>
      <c r="L338" s="3"/>
      <c r="M338" s="12">
        <f t="shared" si="56"/>
        <v>0</v>
      </c>
      <c r="N338" s="13">
        <f t="shared" si="57"/>
        <v>0</v>
      </c>
      <c r="O338" s="14" t="str">
        <f t="shared" si="52"/>
        <v/>
      </c>
      <c r="P338" s="11"/>
      <c r="Q338" s="70"/>
      <c r="R338" s="11"/>
      <c r="S338" s="71">
        <f t="shared" si="58"/>
        <v>0</v>
      </c>
      <c r="T338" s="72" t="str">
        <f t="shared" si="53"/>
        <v/>
      </c>
      <c r="U338" s="11"/>
      <c r="V338" s="78"/>
      <c r="W338" s="11"/>
      <c r="X338" s="71">
        <f t="shared" si="59"/>
        <v>0</v>
      </c>
      <c r="Y338" s="72" t="str">
        <f t="shared" si="54"/>
        <v/>
      </c>
      <c r="Z338" s="11"/>
    </row>
    <row r="339" spans="1:26" x14ac:dyDescent="0.35">
      <c r="A339" s="3"/>
      <c r="B339" s="4"/>
      <c r="C339" s="3"/>
      <c r="D339" s="3"/>
      <c r="E339" s="3"/>
      <c r="F339" s="12">
        <f t="shared" si="50"/>
        <v>0</v>
      </c>
      <c r="G339" s="13">
        <f t="shared" si="55"/>
        <v>0</v>
      </c>
      <c r="H339" s="14" t="str">
        <f t="shared" si="51"/>
        <v/>
      </c>
      <c r="I339" s="11"/>
      <c r="J339" s="78"/>
      <c r="K339" s="3"/>
      <c r="L339" s="3"/>
      <c r="M339" s="12">
        <f t="shared" si="56"/>
        <v>0</v>
      </c>
      <c r="N339" s="13">
        <f t="shared" si="57"/>
        <v>0</v>
      </c>
      <c r="O339" s="14" t="str">
        <f t="shared" si="52"/>
        <v/>
      </c>
      <c r="P339" s="11"/>
      <c r="Q339" s="70"/>
      <c r="R339" s="11"/>
      <c r="S339" s="71">
        <f t="shared" si="58"/>
        <v>0</v>
      </c>
      <c r="T339" s="72" t="str">
        <f t="shared" si="53"/>
        <v/>
      </c>
      <c r="U339" s="11"/>
      <c r="V339" s="78"/>
      <c r="W339" s="11"/>
      <c r="X339" s="71">
        <f t="shared" si="59"/>
        <v>0</v>
      </c>
      <c r="Y339" s="72" t="str">
        <f t="shared" si="54"/>
        <v/>
      </c>
      <c r="Z339" s="11"/>
    </row>
    <row r="340" spans="1:26" x14ac:dyDescent="0.35">
      <c r="A340" s="3"/>
      <c r="B340" s="4"/>
      <c r="C340" s="3"/>
      <c r="D340" s="3"/>
      <c r="E340" s="3"/>
      <c r="F340" s="12">
        <f t="shared" si="50"/>
        <v>0</v>
      </c>
      <c r="G340" s="13">
        <f t="shared" si="55"/>
        <v>0</v>
      </c>
      <c r="H340" s="14" t="str">
        <f t="shared" si="51"/>
        <v/>
      </c>
      <c r="I340" s="11"/>
      <c r="J340" s="78"/>
      <c r="K340" s="3"/>
      <c r="L340" s="3"/>
      <c r="M340" s="12">
        <f t="shared" si="56"/>
        <v>0</v>
      </c>
      <c r="N340" s="13">
        <f t="shared" si="57"/>
        <v>0</v>
      </c>
      <c r="O340" s="14" t="str">
        <f t="shared" si="52"/>
        <v/>
      </c>
      <c r="P340" s="11"/>
      <c r="Q340" s="70"/>
      <c r="R340" s="11"/>
      <c r="S340" s="71">
        <f t="shared" si="58"/>
        <v>0</v>
      </c>
      <c r="T340" s="72" t="str">
        <f t="shared" si="53"/>
        <v/>
      </c>
      <c r="U340" s="11"/>
      <c r="V340" s="78"/>
      <c r="W340" s="11"/>
      <c r="X340" s="71">
        <f t="shared" si="59"/>
        <v>0</v>
      </c>
      <c r="Y340" s="72" t="str">
        <f t="shared" si="54"/>
        <v/>
      </c>
      <c r="Z340" s="11"/>
    </row>
    <row r="341" spans="1:26" x14ac:dyDescent="0.35">
      <c r="A341" s="3"/>
      <c r="B341" s="4"/>
      <c r="C341" s="3"/>
      <c r="D341" s="3"/>
      <c r="E341" s="3"/>
      <c r="F341" s="12">
        <f t="shared" si="50"/>
        <v>0</v>
      </c>
      <c r="G341" s="13">
        <f t="shared" si="55"/>
        <v>0</v>
      </c>
      <c r="H341" s="14" t="str">
        <f t="shared" si="51"/>
        <v/>
      </c>
      <c r="I341" s="11"/>
      <c r="J341" s="78"/>
      <c r="K341" s="3"/>
      <c r="L341" s="3"/>
      <c r="M341" s="12">
        <f t="shared" si="56"/>
        <v>0</v>
      </c>
      <c r="N341" s="13">
        <f t="shared" si="57"/>
        <v>0</v>
      </c>
      <c r="O341" s="14" t="str">
        <f t="shared" si="52"/>
        <v/>
      </c>
      <c r="P341" s="11"/>
      <c r="Q341" s="70"/>
      <c r="R341" s="11"/>
      <c r="S341" s="71">
        <f t="shared" si="58"/>
        <v>0</v>
      </c>
      <c r="T341" s="72" t="str">
        <f t="shared" si="53"/>
        <v/>
      </c>
      <c r="U341" s="11"/>
      <c r="V341" s="78"/>
      <c r="W341" s="11"/>
      <c r="X341" s="71">
        <f t="shared" si="59"/>
        <v>0</v>
      </c>
      <c r="Y341" s="72" t="str">
        <f t="shared" si="54"/>
        <v/>
      </c>
      <c r="Z341" s="11"/>
    </row>
    <row r="342" spans="1:26" x14ac:dyDescent="0.35">
      <c r="A342" s="3"/>
      <c r="B342" s="4"/>
      <c r="C342" s="3"/>
      <c r="D342" s="3"/>
      <c r="E342" s="3"/>
      <c r="F342" s="12">
        <f t="shared" si="50"/>
        <v>0</v>
      </c>
      <c r="G342" s="13">
        <f t="shared" si="55"/>
        <v>0</v>
      </c>
      <c r="H342" s="14" t="str">
        <f t="shared" si="51"/>
        <v/>
      </c>
      <c r="I342" s="11"/>
      <c r="J342" s="78"/>
      <c r="K342" s="3"/>
      <c r="L342" s="3"/>
      <c r="M342" s="12">
        <f t="shared" si="56"/>
        <v>0</v>
      </c>
      <c r="N342" s="13">
        <f t="shared" si="57"/>
        <v>0</v>
      </c>
      <c r="O342" s="14" t="str">
        <f t="shared" si="52"/>
        <v/>
      </c>
      <c r="P342" s="11"/>
      <c r="Q342" s="70"/>
      <c r="R342" s="11"/>
      <c r="S342" s="71">
        <f t="shared" si="58"/>
        <v>0</v>
      </c>
      <c r="T342" s="72" t="str">
        <f t="shared" si="53"/>
        <v/>
      </c>
      <c r="U342" s="11"/>
      <c r="V342" s="78"/>
      <c r="W342" s="11"/>
      <c r="X342" s="71">
        <f t="shared" si="59"/>
        <v>0</v>
      </c>
      <c r="Y342" s="72" t="str">
        <f t="shared" si="54"/>
        <v/>
      </c>
      <c r="Z342" s="11"/>
    </row>
    <row r="343" spans="1:26" x14ac:dyDescent="0.35">
      <c r="A343" s="3"/>
      <c r="B343" s="4"/>
      <c r="C343" s="3"/>
      <c r="D343" s="3"/>
      <c r="E343" s="3"/>
      <c r="F343" s="12">
        <f t="shared" si="50"/>
        <v>0</v>
      </c>
      <c r="G343" s="13">
        <f t="shared" si="55"/>
        <v>0</v>
      </c>
      <c r="H343" s="14" t="str">
        <f t="shared" si="51"/>
        <v/>
      </c>
      <c r="I343" s="11"/>
      <c r="J343" s="78"/>
      <c r="K343" s="3"/>
      <c r="L343" s="3"/>
      <c r="M343" s="12">
        <f t="shared" si="56"/>
        <v>0</v>
      </c>
      <c r="N343" s="13">
        <f t="shared" si="57"/>
        <v>0</v>
      </c>
      <c r="O343" s="14" t="str">
        <f t="shared" si="52"/>
        <v/>
      </c>
      <c r="P343" s="11"/>
      <c r="Q343" s="70"/>
      <c r="R343" s="11"/>
      <c r="S343" s="71">
        <f t="shared" si="58"/>
        <v>0</v>
      </c>
      <c r="T343" s="72" t="str">
        <f t="shared" si="53"/>
        <v/>
      </c>
      <c r="U343" s="11"/>
      <c r="V343" s="78"/>
      <c r="W343" s="11"/>
      <c r="X343" s="71">
        <f t="shared" si="59"/>
        <v>0</v>
      </c>
      <c r="Y343" s="72" t="str">
        <f t="shared" si="54"/>
        <v/>
      </c>
      <c r="Z343" s="11"/>
    </row>
    <row r="344" spans="1:26" x14ac:dyDescent="0.35">
      <c r="A344" s="3"/>
      <c r="B344" s="4"/>
      <c r="C344" s="3"/>
      <c r="D344" s="3"/>
      <c r="E344" s="3"/>
      <c r="F344" s="12">
        <f t="shared" si="50"/>
        <v>0</v>
      </c>
      <c r="G344" s="13">
        <f t="shared" si="55"/>
        <v>0</v>
      </c>
      <c r="H344" s="14" t="str">
        <f t="shared" si="51"/>
        <v/>
      </c>
      <c r="I344" s="11"/>
      <c r="J344" s="78"/>
      <c r="K344" s="3"/>
      <c r="L344" s="3"/>
      <c r="M344" s="12">
        <f t="shared" si="56"/>
        <v>0</v>
      </c>
      <c r="N344" s="13">
        <f t="shared" si="57"/>
        <v>0</v>
      </c>
      <c r="O344" s="14" t="str">
        <f t="shared" si="52"/>
        <v/>
      </c>
      <c r="P344" s="11"/>
      <c r="Q344" s="70"/>
      <c r="R344" s="11"/>
      <c r="S344" s="71">
        <f t="shared" si="58"/>
        <v>0</v>
      </c>
      <c r="T344" s="72" t="str">
        <f t="shared" si="53"/>
        <v/>
      </c>
      <c r="U344" s="11"/>
      <c r="V344" s="78"/>
      <c r="W344" s="11"/>
      <c r="X344" s="71">
        <f t="shared" si="59"/>
        <v>0</v>
      </c>
      <c r="Y344" s="72" t="str">
        <f t="shared" si="54"/>
        <v/>
      </c>
      <c r="Z344" s="11"/>
    </row>
    <row r="345" spans="1:26" x14ac:dyDescent="0.35">
      <c r="A345" s="3"/>
      <c r="B345" s="4"/>
      <c r="C345" s="3"/>
      <c r="D345" s="3"/>
      <c r="E345" s="3"/>
      <c r="F345" s="12">
        <f t="shared" si="50"/>
        <v>0</v>
      </c>
      <c r="G345" s="13">
        <f t="shared" si="55"/>
        <v>0</v>
      </c>
      <c r="H345" s="14" t="str">
        <f t="shared" si="51"/>
        <v/>
      </c>
      <c r="I345" s="11"/>
      <c r="J345" s="78"/>
      <c r="K345" s="3"/>
      <c r="L345" s="3"/>
      <c r="M345" s="12">
        <f t="shared" si="56"/>
        <v>0</v>
      </c>
      <c r="N345" s="13">
        <f t="shared" si="57"/>
        <v>0</v>
      </c>
      <c r="O345" s="14" t="str">
        <f t="shared" si="52"/>
        <v/>
      </c>
      <c r="P345" s="11"/>
      <c r="Q345" s="70"/>
      <c r="R345" s="11"/>
      <c r="S345" s="71">
        <f t="shared" si="58"/>
        <v>0</v>
      </c>
      <c r="T345" s="72" t="str">
        <f t="shared" si="53"/>
        <v/>
      </c>
      <c r="U345" s="11"/>
      <c r="V345" s="78"/>
      <c r="W345" s="11"/>
      <c r="X345" s="71">
        <f t="shared" si="59"/>
        <v>0</v>
      </c>
      <c r="Y345" s="72" t="str">
        <f t="shared" si="54"/>
        <v/>
      </c>
      <c r="Z345" s="11"/>
    </row>
    <row r="346" spans="1:26" x14ac:dyDescent="0.35">
      <c r="A346" s="3"/>
      <c r="B346" s="4"/>
      <c r="C346" s="3"/>
      <c r="D346" s="3"/>
      <c r="E346" s="3"/>
      <c r="F346" s="12">
        <f t="shared" si="50"/>
        <v>0</v>
      </c>
      <c r="G346" s="13">
        <f t="shared" si="55"/>
        <v>0</v>
      </c>
      <c r="H346" s="14" t="str">
        <f t="shared" si="51"/>
        <v/>
      </c>
      <c r="I346" s="11"/>
      <c r="J346" s="78"/>
      <c r="K346" s="3"/>
      <c r="L346" s="3"/>
      <c r="M346" s="12">
        <f t="shared" si="56"/>
        <v>0</v>
      </c>
      <c r="N346" s="13">
        <f t="shared" si="57"/>
        <v>0</v>
      </c>
      <c r="O346" s="14" t="str">
        <f t="shared" si="52"/>
        <v/>
      </c>
      <c r="P346" s="11"/>
      <c r="Q346" s="70"/>
      <c r="R346" s="11"/>
      <c r="S346" s="71">
        <f t="shared" si="58"/>
        <v>0</v>
      </c>
      <c r="T346" s="72" t="str">
        <f t="shared" si="53"/>
        <v/>
      </c>
      <c r="U346" s="11"/>
      <c r="V346" s="78"/>
      <c r="W346" s="11"/>
      <c r="X346" s="71">
        <f t="shared" si="59"/>
        <v>0</v>
      </c>
      <c r="Y346" s="72" t="str">
        <f t="shared" si="54"/>
        <v/>
      </c>
      <c r="Z346" s="11"/>
    </row>
    <row r="347" spans="1:26" x14ac:dyDescent="0.35">
      <c r="A347" s="3"/>
      <c r="B347" s="4"/>
      <c r="C347" s="3"/>
      <c r="D347" s="3"/>
      <c r="E347" s="3"/>
      <c r="F347" s="12">
        <f t="shared" si="50"/>
        <v>0</v>
      </c>
      <c r="G347" s="13">
        <f t="shared" si="55"/>
        <v>0</v>
      </c>
      <c r="H347" s="14" t="str">
        <f t="shared" si="51"/>
        <v/>
      </c>
      <c r="I347" s="11"/>
      <c r="J347" s="78"/>
      <c r="K347" s="3"/>
      <c r="L347" s="3"/>
      <c r="M347" s="12">
        <f t="shared" si="56"/>
        <v>0</v>
      </c>
      <c r="N347" s="13">
        <f t="shared" si="57"/>
        <v>0</v>
      </c>
      <c r="O347" s="14" t="str">
        <f t="shared" si="52"/>
        <v/>
      </c>
      <c r="P347" s="11"/>
      <c r="Q347" s="70"/>
      <c r="R347" s="11"/>
      <c r="S347" s="71">
        <f t="shared" si="58"/>
        <v>0</v>
      </c>
      <c r="T347" s="72" t="str">
        <f t="shared" si="53"/>
        <v/>
      </c>
      <c r="U347" s="11"/>
      <c r="V347" s="78"/>
      <c r="W347" s="11"/>
      <c r="X347" s="71">
        <f t="shared" si="59"/>
        <v>0</v>
      </c>
      <c r="Y347" s="72" t="str">
        <f t="shared" si="54"/>
        <v/>
      </c>
      <c r="Z347" s="11"/>
    </row>
    <row r="348" spans="1:26" x14ac:dyDescent="0.35">
      <c r="A348" s="3"/>
      <c r="B348" s="4"/>
      <c r="C348" s="3"/>
      <c r="D348" s="3"/>
      <c r="E348" s="3"/>
      <c r="F348" s="12">
        <f t="shared" si="50"/>
        <v>0</v>
      </c>
      <c r="G348" s="13">
        <f t="shared" si="55"/>
        <v>0</v>
      </c>
      <c r="H348" s="14" t="str">
        <f t="shared" si="51"/>
        <v/>
      </c>
      <c r="I348" s="11"/>
      <c r="J348" s="78"/>
      <c r="K348" s="3"/>
      <c r="L348" s="3"/>
      <c r="M348" s="12">
        <f t="shared" si="56"/>
        <v>0</v>
      </c>
      <c r="N348" s="13">
        <f t="shared" si="57"/>
        <v>0</v>
      </c>
      <c r="O348" s="14" t="str">
        <f t="shared" si="52"/>
        <v/>
      </c>
      <c r="P348" s="11"/>
      <c r="Q348" s="70"/>
      <c r="R348" s="11"/>
      <c r="S348" s="71">
        <f t="shared" si="58"/>
        <v>0</v>
      </c>
      <c r="T348" s="72" t="str">
        <f t="shared" si="53"/>
        <v/>
      </c>
      <c r="U348" s="11"/>
      <c r="V348" s="78"/>
      <c r="W348" s="11"/>
      <c r="X348" s="71">
        <f t="shared" si="59"/>
        <v>0</v>
      </c>
      <c r="Y348" s="72" t="str">
        <f t="shared" si="54"/>
        <v/>
      </c>
      <c r="Z348" s="11"/>
    </row>
    <row r="349" spans="1:26" x14ac:dyDescent="0.35">
      <c r="A349" s="3"/>
      <c r="B349" s="4"/>
      <c r="C349" s="3"/>
      <c r="D349" s="3"/>
      <c r="E349" s="3"/>
      <c r="F349" s="12">
        <f t="shared" si="50"/>
        <v>0</v>
      </c>
      <c r="G349" s="13">
        <f t="shared" si="55"/>
        <v>0</v>
      </c>
      <c r="H349" s="14" t="str">
        <f t="shared" si="51"/>
        <v/>
      </c>
      <c r="I349" s="11"/>
      <c r="J349" s="78"/>
      <c r="K349" s="3"/>
      <c r="L349" s="3"/>
      <c r="M349" s="12">
        <f t="shared" si="56"/>
        <v>0</v>
      </c>
      <c r="N349" s="13">
        <f t="shared" si="57"/>
        <v>0</v>
      </c>
      <c r="O349" s="14" t="str">
        <f t="shared" si="52"/>
        <v/>
      </c>
      <c r="P349" s="11"/>
      <c r="Q349" s="70"/>
      <c r="R349" s="11"/>
      <c r="S349" s="71">
        <f t="shared" si="58"/>
        <v>0</v>
      </c>
      <c r="T349" s="72" t="str">
        <f t="shared" si="53"/>
        <v/>
      </c>
      <c r="U349" s="11"/>
      <c r="V349" s="78"/>
      <c r="W349" s="11"/>
      <c r="X349" s="71">
        <f t="shared" si="59"/>
        <v>0</v>
      </c>
      <c r="Y349" s="72" t="str">
        <f t="shared" si="54"/>
        <v/>
      </c>
      <c r="Z349" s="11"/>
    </row>
    <row r="350" spans="1:26" x14ac:dyDescent="0.35">
      <c r="A350" s="3"/>
      <c r="B350" s="4"/>
      <c r="C350" s="3"/>
      <c r="D350" s="3"/>
      <c r="E350" s="3"/>
      <c r="F350" s="12">
        <f t="shared" si="50"/>
        <v>0</v>
      </c>
      <c r="G350" s="13">
        <f t="shared" si="55"/>
        <v>0</v>
      </c>
      <c r="H350" s="14" t="str">
        <f t="shared" si="51"/>
        <v/>
      </c>
      <c r="I350" s="11"/>
      <c r="J350" s="78"/>
      <c r="K350" s="3"/>
      <c r="L350" s="3"/>
      <c r="M350" s="12">
        <f t="shared" si="56"/>
        <v>0</v>
      </c>
      <c r="N350" s="13">
        <f t="shared" si="57"/>
        <v>0</v>
      </c>
      <c r="O350" s="14" t="str">
        <f t="shared" si="52"/>
        <v/>
      </c>
      <c r="P350" s="11"/>
      <c r="Q350" s="70"/>
      <c r="R350" s="11"/>
      <c r="S350" s="71">
        <f t="shared" si="58"/>
        <v>0</v>
      </c>
      <c r="T350" s="72" t="str">
        <f t="shared" si="53"/>
        <v/>
      </c>
      <c r="U350" s="11"/>
      <c r="V350" s="78"/>
      <c r="W350" s="11"/>
      <c r="X350" s="71">
        <f t="shared" si="59"/>
        <v>0</v>
      </c>
      <c r="Y350" s="72" t="str">
        <f t="shared" si="54"/>
        <v/>
      </c>
      <c r="Z350" s="11"/>
    </row>
    <row r="351" spans="1:26" x14ac:dyDescent="0.35">
      <c r="A351" s="3"/>
      <c r="B351" s="4"/>
      <c r="C351" s="3"/>
      <c r="D351" s="3"/>
      <c r="E351" s="3"/>
      <c r="F351" s="12">
        <f t="shared" si="50"/>
        <v>0</v>
      </c>
      <c r="G351" s="13">
        <f t="shared" si="55"/>
        <v>0</v>
      </c>
      <c r="H351" s="14" t="str">
        <f t="shared" si="51"/>
        <v/>
      </c>
      <c r="I351" s="11"/>
      <c r="J351" s="78"/>
      <c r="K351" s="3"/>
      <c r="L351" s="3"/>
      <c r="M351" s="12">
        <f t="shared" si="56"/>
        <v>0</v>
      </c>
      <c r="N351" s="13">
        <f t="shared" si="57"/>
        <v>0</v>
      </c>
      <c r="O351" s="14" t="str">
        <f t="shared" si="52"/>
        <v/>
      </c>
      <c r="P351" s="11"/>
      <c r="Q351" s="70"/>
      <c r="R351" s="11"/>
      <c r="S351" s="71">
        <f t="shared" si="58"/>
        <v>0</v>
      </c>
      <c r="T351" s="72" t="str">
        <f t="shared" si="53"/>
        <v/>
      </c>
      <c r="U351" s="11"/>
      <c r="V351" s="78"/>
      <c r="W351" s="11"/>
      <c r="X351" s="71">
        <f t="shared" si="59"/>
        <v>0</v>
      </c>
      <c r="Y351" s="72" t="str">
        <f t="shared" si="54"/>
        <v/>
      </c>
      <c r="Z351" s="11"/>
    </row>
    <row r="352" spans="1:26" x14ac:dyDescent="0.35">
      <c r="A352" s="3"/>
      <c r="B352" s="4"/>
      <c r="C352" s="3"/>
      <c r="D352" s="3"/>
      <c r="E352" s="3"/>
      <c r="F352" s="12">
        <f t="shared" si="50"/>
        <v>0</v>
      </c>
      <c r="G352" s="13">
        <f t="shared" si="55"/>
        <v>0</v>
      </c>
      <c r="H352" s="14" t="str">
        <f t="shared" si="51"/>
        <v/>
      </c>
      <c r="I352" s="11"/>
      <c r="J352" s="78"/>
      <c r="K352" s="3"/>
      <c r="L352" s="3"/>
      <c r="M352" s="12">
        <f t="shared" si="56"/>
        <v>0</v>
      </c>
      <c r="N352" s="13">
        <f t="shared" si="57"/>
        <v>0</v>
      </c>
      <c r="O352" s="14" t="str">
        <f t="shared" si="52"/>
        <v/>
      </c>
      <c r="P352" s="11"/>
      <c r="Q352" s="70"/>
      <c r="R352" s="11"/>
      <c r="S352" s="71">
        <f t="shared" si="58"/>
        <v>0</v>
      </c>
      <c r="T352" s="72" t="str">
        <f t="shared" si="53"/>
        <v/>
      </c>
      <c r="U352" s="11"/>
      <c r="V352" s="78"/>
      <c r="W352" s="11"/>
      <c r="X352" s="71">
        <f t="shared" si="59"/>
        <v>0</v>
      </c>
      <c r="Y352" s="72" t="str">
        <f t="shared" si="54"/>
        <v/>
      </c>
      <c r="Z352" s="11"/>
    </row>
    <row r="353" spans="1:26" x14ac:dyDescent="0.35">
      <c r="A353" s="3"/>
      <c r="B353" s="4"/>
      <c r="C353" s="3"/>
      <c r="D353" s="3"/>
      <c r="E353" s="3"/>
      <c r="F353" s="12">
        <f t="shared" si="50"/>
        <v>0</v>
      </c>
      <c r="G353" s="13">
        <f t="shared" si="55"/>
        <v>0</v>
      </c>
      <c r="H353" s="14" t="str">
        <f t="shared" si="51"/>
        <v/>
      </c>
      <c r="I353" s="11"/>
      <c r="J353" s="78"/>
      <c r="K353" s="3"/>
      <c r="L353" s="3"/>
      <c r="M353" s="12">
        <f t="shared" si="56"/>
        <v>0</v>
      </c>
      <c r="N353" s="13">
        <f t="shared" si="57"/>
        <v>0</v>
      </c>
      <c r="O353" s="14" t="str">
        <f t="shared" si="52"/>
        <v/>
      </c>
      <c r="P353" s="11"/>
      <c r="Q353" s="70"/>
      <c r="R353" s="11"/>
      <c r="S353" s="71">
        <f t="shared" si="58"/>
        <v>0</v>
      </c>
      <c r="T353" s="72" t="str">
        <f t="shared" si="53"/>
        <v/>
      </c>
      <c r="U353" s="11"/>
      <c r="V353" s="78"/>
      <c r="W353" s="11"/>
      <c r="X353" s="71">
        <f t="shared" si="59"/>
        <v>0</v>
      </c>
      <c r="Y353" s="72" t="str">
        <f t="shared" si="54"/>
        <v/>
      </c>
      <c r="Z353" s="11"/>
    </row>
    <row r="354" spans="1:26" x14ac:dyDescent="0.35">
      <c r="A354" s="3"/>
      <c r="B354" s="4"/>
      <c r="C354" s="3"/>
      <c r="D354" s="3"/>
      <c r="E354" s="3"/>
      <c r="F354" s="12">
        <f t="shared" si="50"/>
        <v>0</v>
      </c>
      <c r="G354" s="13">
        <f t="shared" si="55"/>
        <v>0</v>
      </c>
      <c r="H354" s="14" t="str">
        <f t="shared" si="51"/>
        <v/>
      </c>
      <c r="I354" s="11"/>
      <c r="J354" s="78"/>
      <c r="K354" s="3"/>
      <c r="L354" s="3"/>
      <c r="M354" s="12">
        <f t="shared" si="56"/>
        <v>0</v>
      </c>
      <c r="N354" s="13">
        <f t="shared" si="57"/>
        <v>0</v>
      </c>
      <c r="O354" s="14" t="str">
        <f t="shared" si="52"/>
        <v/>
      </c>
      <c r="P354" s="11"/>
      <c r="Q354" s="70"/>
      <c r="R354" s="11"/>
      <c r="S354" s="71">
        <f t="shared" si="58"/>
        <v>0</v>
      </c>
      <c r="T354" s="72" t="str">
        <f t="shared" si="53"/>
        <v/>
      </c>
      <c r="U354" s="11"/>
      <c r="V354" s="78"/>
      <c r="W354" s="11"/>
      <c r="X354" s="71">
        <f t="shared" si="59"/>
        <v>0</v>
      </c>
      <c r="Y354" s="72" t="str">
        <f t="shared" si="54"/>
        <v/>
      </c>
      <c r="Z354" s="11"/>
    </row>
    <row r="355" spans="1:26" x14ac:dyDescent="0.35">
      <c r="A355" s="3"/>
      <c r="B355" s="4"/>
      <c r="C355" s="3"/>
      <c r="D355" s="3"/>
      <c r="E355" s="3"/>
      <c r="F355" s="12">
        <f t="shared" si="50"/>
        <v>0</v>
      </c>
      <c r="G355" s="13">
        <f t="shared" si="55"/>
        <v>0</v>
      </c>
      <c r="H355" s="14" t="str">
        <f t="shared" si="51"/>
        <v/>
      </c>
      <c r="I355" s="11"/>
      <c r="J355" s="78"/>
      <c r="K355" s="3"/>
      <c r="L355" s="3"/>
      <c r="M355" s="12">
        <f t="shared" si="56"/>
        <v>0</v>
      </c>
      <c r="N355" s="13">
        <f t="shared" si="57"/>
        <v>0</v>
      </c>
      <c r="O355" s="14" t="str">
        <f t="shared" si="52"/>
        <v/>
      </c>
      <c r="P355" s="11"/>
      <c r="Q355" s="70"/>
      <c r="R355" s="11"/>
      <c r="S355" s="71">
        <f t="shared" si="58"/>
        <v>0</v>
      </c>
      <c r="T355" s="72" t="str">
        <f t="shared" si="53"/>
        <v/>
      </c>
      <c r="U355" s="11"/>
      <c r="V355" s="78"/>
      <c r="W355" s="11"/>
      <c r="X355" s="71">
        <f t="shared" si="59"/>
        <v>0</v>
      </c>
      <c r="Y355" s="72" t="str">
        <f t="shared" si="54"/>
        <v/>
      </c>
      <c r="Z355" s="11"/>
    </row>
    <row r="356" spans="1:26" x14ac:dyDescent="0.35">
      <c r="A356" s="3"/>
      <c r="B356" s="4"/>
      <c r="C356" s="3"/>
      <c r="D356" s="3"/>
      <c r="E356" s="3"/>
      <c r="F356" s="12">
        <f t="shared" si="50"/>
        <v>0</v>
      </c>
      <c r="G356" s="13">
        <f t="shared" si="55"/>
        <v>0</v>
      </c>
      <c r="H356" s="14" t="str">
        <f t="shared" si="51"/>
        <v/>
      </c>
      <c r="I356" s="11"/>
      <c r="J356" s="78"/>
      <c r="K356" s="3"/>
      <c r="L356" s="3"/>
      <c r="M356" s="12">
        <f t="shared" si="56"/>
        <v>0</v>
      </c>
      <c r="N356" s="13">
        <f t="shared" si="57"/>
        <v>0</v>
      </c>
      <c r="O356" s="14" t="str">
        <f t="shared" si="52"/>
        <v/>
      </c>
      <c r="P356" s="11"/>
      <c r="Q356" s="70"/>
      <c r="R356" s="11"/>
      <c r="S356" s="71">
        <f t="shared" si="58"/>
        <v>0</v>
      </c>
      <c r="T356" s="72" t="str">
        <f t="shared" si="53"/>
        <v/>
      </c>
      <c r="U356" s="11"/>
      <c r="V356" s="78"/>
      <c r="W356" s="11"/>
      <c r="X356" s="71">
        <f t="shared" si="59"/>
        <v>0</v>
      </c>
      <c r="Y356" s="72" t="str">
        <f t="shared" si="54"/>
        <v/>
      </c>
      <c r="Z356" s="11"/>
    </row>
    <row r="357" spans="1:26" x14ac:dyDescent="0.35">
      <c r="A357" s="3"/>
      <c r="B357" s="4"/>
      <c r="C357" s="3"/>
      <c r="D357" s="3"/>
      <c r="E357" s="3"/>
      <c r="F357" s="12">
        <f t="shared" si="50"/>
        <v>0</v>
      </c>
      <c r="G357" s="13">
        <f t="shared" si="55"/>
        <v>0</v>
      </c>
      <c r="H357" s="14" t="str">
        <f t="shared" si="51"/>
        <v/>
      </c>
      <c r="I357" s="11"/>
      <c r="J357" s="78"/>
      <c r="K357" s="3"/>
      <c r="L357" s="3"/>
      <c r="M357" s="12">
        <f t="shared" si="56"/>
        <v>0</v>
      </c>
      <c r="N357" s="13">
        <f t="shared" si="57"/>
        <v>0</v>
      </c>
      <c r="O357" s="14" t="str">
        <f t="shared" si="52"/>
        <v/>
      </c>
      <c r="P357" s="11"/>
      <c r="Q357" s="70"/>
      <c r="R357" s="11"/>
      <c r="S357" s="71">
        <f t="shared" si="58"/>
        <v>0</v>
      </c>
      <c r="T357" s="72" t="str">
        <f t="shared" si="53"/>
        <v/>
      </c>
      <c r="U357" s="11"/>
      <c r="V357" s="78"/>
      <c r="W357" s="11"/>
      <c r="X357" s="71">
        <f t="shared" si="59"/>
        <v>0</v>
      </c>
      <c r="Y357" s="72" t="str">
        <f t="shared" si="54"/>
        <v/>
      </c>
      <c r="Z357" s="11"/>
    </row>
    <row r="358" spans="1:26" x14ac:dyDescent="0.35">
      <c r="A358" s="3"/>
      <c r="B358" s="4"/>
      <c r="C358" s="3"/>
      <c r="D358" s="3"/>
      <c r="E358" s="3"/>
      <c r="F358" s="12">
        <f t="shared" si="50"/>
        <v>0</v>
      </c>
      <c r="G358" s="13">
        <f t="shared" si="55"/>
        <v>0</v>
      </c>
      <c r="H358" s="14" t="str">
        <f t="shared" si="51"/>
        <v/>
      </c>
      <c r="I358" s="11"/>
      <c r="J358" s="78"/>
      <c r="K358" s="3"/>
      <c r="L358" s="3"/>
      <c r="M358" s="12">
        <f t="shared" si="56"/>
        <v>0</v>
      </c>
      <c r="N358" s="13">
        <f t="shared" si="57"/>
        <v>0</v>
      </c>
      <c r="O358" s="14" t="str">
        <f t="shared" si="52"/>
        <v/>
      </c>
      <c r="P358" s="11"/>
      <c r="Q358" s="70"/>
      <c r="R358" s="11"/>
      <c r="S358" s="71">
        <f t="shared" si="58"/>
        <v>0</v>
      </c>
      <c r="T358" s="72" t="str">
        <f t="shared" si="53"/>
        <v/>
      </c>
      <c r="U358" s="11"/>
      <c r="V358" s="78"/>
      <c r="W358" s="11"/>
      <c r="X358" s="71">
        <f t="shared" si="59"/>
        <v>0</v>
      </c>
      <c r="Y358" s="72" t="str">
        <f t="shared" si="54"/>
        <v/>
      </c>
      <c r="Z358" s="11"/>
    </row>
    <row r="359" spans="1:26" x14ac:dyDescent="0.35">
      <c r="A359" s="3"/>
      <c r="B359" s="4"/>
      <c r="C359" s="3"/>
      <c r="D359" s="3"/>
      <c r="E359" s="3"/>
      <c r="F359" s="12">
        <f t="shared" si="50"/>
        <v>0</v>
      </c>
      <c r="G359" s="13">
        <f t="shared" si="55"/>
        <v>0</v>
      </c>
      <c r="H359" s="14" t="str">
        <f t="shared" si="51"/>
        <v/>
      </c>
      <c r="I359" s="11"/>
      <c r="J359" s="78"/>
      <c r="K359" s="3"/>
      <c r="L359" s="3"/>
      <c r="M359" s="12">
        <f t="shared" si="56"/>
        <v>0</v>
      </c>
      <c r="N359" s="13">
        <f t="shared" si="57"/>
        <v>0</v>
      </c>
      <c r="O359" s="14" t="str">
        <f t="shared" si="52"/>
        <v/>
      </c>
      <c r="P359" s="11"/>
      <c r="Q359" s="70"/>
      <c r="R359" s="11"/>
      <c r="S359" s="71">
        <f t="shared" si="58"/>
        <v>0</v>
      </c>
      <c r="T359" s="72" t="str">
        <f t="shared" si="53"/>
        <v/>
      </c>
      <c r="U359" s="11"/>
      <c r="V359" s="78"/>
      <c r="W359" s="11"/>
      <c r="X359" s="71">
        <f t="shared" si="59"/>
        <v>0</v>
      </c>
      <c r="Y359" s="72" t="str">
        <f t="shared" si="54"/>
        <v/>
      </c>
      <c r="Z359" s="11"/>
    </row>
    <row r="360" spans="1:26" x14ac:dyDescent="0.35">
      <c r="A360" s="3"/>
      <c r="B360" s="4"/>
      <c r="C360" s="3"/>
      <c r="D360" s="3"/>
      <c r="E360" s="3"/>
      <c r="F360" s="12">
        <f t="shared" si="50"/>
        <v>0</v>
      </c>
      <c r="G360" s="13">
        <f t="shared" si="55"/>
        <v>0</v>
      </c>
      <c r="H360" s="14" t="str">
        <f t="shared" si="51"/>
        <v/>
      </c>
      <c r="I360" s="11"/>
      <c r="J360" s="78"/>
      <c r="K360" s="3"/>
      <c r="L360" s="3"/>
      <c r="M360" s="12">
        <f t="shared" si="56"/>
        <v>0</v>
      </c>
      <c r="N360" s="13">
        <f t="shared" si="57"/>
        <v>0</v>
      </c>
      <c r="O360" s="14" t="str">
        <f t="shared" si="52"/>
        <v/>
      </c>
      <c r="P360" s="11"/>
      <c r="Q360" s="70"/>
      <c r="R360" s="11"/>
      <c r="S360" s="71">
        <f t="shared" si="58"/>
        <v>0</v>
      </c>
      <c r="T360" s="72" t="str">
        <f t="shared" si="53"/>
        <v/>
      </c>
      <c r="U360" s="11"/>
      <c r="V360" s="78"/>
      <c r="W360" s="11"/>
      <c r="X360" s="71">
        <f t="shared" si="59"/>
        <v>0</v>
      </c>
      <c r="Y360" s="72" t="str">
        <f t="shared" si="54"/>
        <v/>
      </c>
      <c r="Z360" s="11"/>
    </row>
    <row r="361" spans="1:26" x14ac:dyDescent="0.35">
      <c r="A361" s="3"/>
      <c r="B361" s="4"/>
      <c r="C361" s="3"/>
      <c r="D361" s="3"/>
      <c r="E361" s="3"/>
      <c r="F361" s="12">
        <f t="shared" si="50"/>
        <v>0</v>
      </c>
      <c r="G361" s="13">
        <f t="shared" si="55"/>
        <v>0</v>
      </c>
      <c r="H361" s="14" t="str">
        <f t="shared" si="51"/>
        <v/>
      </c>
      <c r="I361" s="11"/>
      <c r="J361" s="78"/>
      <c r="K361" s="3"/>
      <c r="L361" s="3"/>
      <c r="M361" s="12">
        <f t="shared" si="56"/>
        <v>0</v>
      </c>
      <c r="N361" s="13">
        <f t="shared" si="57"/>
        <v>0</v>
      </c>
      <c r="O361" s="14" t="str">
        <f t="shared" si="52"/>
        <v/>
      </c>
      <c r="P361" s="11"/>
      <c r="Q361" s="70"/>
      <c r="R361" s="11"/>
      <c r="S361" s="71">
        <f t="shared" si="58"/>
        <v>0</v>
      </c>
      <c r="T361" s="72" t="str">
        <f t="shared" si="53"/>
        <v/>
      </c>
      <c r="U361" s="11"/>
      <c r="V361" s="78"/>
      <c r="W361" s="11"/>
      <c r="X361" s="71">
        <f t="shared" si="59"/>
        <v>0</v>
      </c>
      <c r="Y361" s="72" t="str">
        <f t="shared" si="54"/>
        <v/>
      </c>
      <c r="Z361" s="11"/>
    </row>
    <row r="362" spans="1:26" x14ac:dyDescent="0.35">
      <c r="A362" s="3"/>
      <c r="B362" s="3"/>
      <c r="C362" s="3"/>
      <c r="D362" s="3"/>
      <c r="E362" s="3"/>
      <c r="F362" s="12">
        <f t="shared" si="50"/>
        <v>0</v>
      </c>
      <c r="G362" s="13">
        <f t="shared" si="55"/>
        <v>0</v>
      </c>
      <c r="H362" s="14" t="str">
        <f t="shared" si="51"/>
        <v/>
      </c>
      <c r="I362" s="11"/>
      <c r="J362" s="78"/>
      <c r="K362" s="3"/>
      <c r="L362" s="3"/>
      <c r="M362" s="12">
        <f t="shared" si="56"/>
        <v>0</v>
      </c>
      <c r="N362" s="13">
        <f t="shared" si="57"/>
        <v>0</v>
      </c>
      <c r="O362" s="14" t="str">
        <f t="shared" si="52"/>
        <v/>
      </c>
      <c r="P362" s="11"/>
      <c r="Q362" s="70"/>
      <c r="R362" s="11"/>
      <c r="S362" s="71">
        <f t="shared" si="58"/>
        <v>0</v>
      </c>
      <c r="T362" s="72" t="str">
        <f t="shared" si="53"/>
        <v/>
      </c>
      <c r="U362" s="11"/>
      <c r="V362" s="78"/>
      <c r="W362" s="11"/>
      <c r="X362" s="71">
        <f t="shared" si="59"/>
        <v>0</v>
      </c>
      <c r="Y362" s="72" t="str">
        <f t="shared" si="54"/>
        <v/>
      </c>
      <c r="Z362" s="11"/>
    </row>
    <row r="363" spans="1:26" x14ac:dyDescent="0.35">
      <c r="A363" s="3"/>
      <c r="B363" s="3"/>
      <c r="C363" s="3"/>
      <c r="D363" s="3"/>
      <c r="E363" s="3"/>
      <c r="F363" s="12">
        <f t="shared" si="50"/>
        <v>0</v>
      </c>
      <c r="G363" s="13">
        <f t="shared" si="55"/>
        <v>0</v>
      </c>
      <c r="H363" s="14" t="str">
        <f t="shared" si="51"/>
        <v/>
      </c>
      <c r="I363" s="11"/>
      <c r="J363" s="78"/>
      <c r="K363" s="3"/>
      <c r="L363" s="3"/>
      <c r="M363" s="12">
        <f t="shared" si="56"/>
        <v>0</v>
      </c>
      <c r="N363" s="13">
        <f t="shared" si="57"/>
        <v>0</v>
      </c>
      <c r="O363" s="14" t="str">
        <f t="shared" si="52"/>
        <v/>
      </c>
      <c r="P363" s="11"/>
      <c r="Q363" s="70"/>
      <c r="R363" s="11"/>
      <c r="S363" s="71">
        <f t="shared" si="58"/>
        <v>0</v>
      </c>
      <c r="T363" s="72" t="str">
        <f t="shared" si="53"/>
        <v/>
      </c>
      <c r="U363" s="11"/>
      <c r="V363" s="78"/>
      <c r="W363" s="11"/>
      <c r="X363" s="71">
        <f t="shared" si="59"/>
        <v>0</v>
      </c>
      <c r="Y363" s="72" t="str">
        <f t="shared" si="54"/>
        <v/>
      </c>
      <c r="Z363" s="11"/>
    </row>
    <row r="364" spans="1:26" x14ac:dyDescent="0.35">
      <c r="A364" s="3"/>
      <c r="B364" s="3"/>
      <c r="C364" s="3"/>
      <c r="D364" s="3"/>
      <c r="E364" s="3"/>
      <c r="F364" s="12">
        <f t="shared" si="50"/>
        <v>0</v>
      </c>
      <c r="G364" s="13">
        <f t="shared" si="55"/>
        <v>0</v>
      </c>
      <c r="H364" s="14" t="str">
        <f t="shared" si="51"/>
        <v/>
      </c>
      <c r="I364" s="11"/>
      <c r="J364" s="78"/>
      <c r="K364" s="3"/>
      <c r="L364" s="3"/>
      <c r="M364" s="12">
        <f t="shared" si="56"/>
        <v>0</v>
      </c>
      <c r="N364" s="13">
        <f t="shared" si="57"/>
        <v>0</v>
      </c>
      <c r="O364" s="14" t="str">
        <f t="shared" si="52"/>
        <v/>
      </c>
      <c r="P364" s="11"/>
      <c r="Q364" s="70"/>
      <c r="R364" s="11"/>
      <c r="S364" s="71">
        <f t="shared" si="58"/>
        <v>0</v>
      </c>
      <c r="T364" s="72" t="str">
        <f t="shared" si="53"/>
        <v/>
      </c>
      <c r="U364" s="11"/>
      <c r="V364" s="78"/>
      <c r="W364" s="11"/>
      <c r="X364" s="71">
        <f t="shared" si="59"/>
        <v>0</v>
      </c>
      <c r="Y364" s="72" t="str">
        <f t="shared" si="54"/>
        <v/>
      </c>
      <c r="Z364" s="11"/>
    </row>
    <row r="365" spans="1:26" x14ac:dyDescent="0.35">
      <c r="A365" s="3"/>
      <c r="B365" s="3"/>
      <c r="C365" s="3"/>
      <c r="D365" s="3"/>
      <c r="E365" s="3"/>
      <c r="F365" s="12">
        <f t="shared" si="50"/>
        <v>0</v>
      </c>
      <c r="G365" s="13">
        <f t="shared" si="55"/>
        <v>0</v>
      </c>
      <c r="H365" s="14" t="str">
        <f t="shared" si="51"/>
        <v/>
      </c>
      <c r="I365" s="11"/>
      <c r="J365" s="78"/>
      <c r="K365" s="3"/>
      <c r="L365" s="3"/>
      <c r="M365" s="12">
        <f t="shared" si="56"/>
        <v>0</v>
      </c>
      <c r="N365" s="13">
        <f t="shared" si="57"/>
        <v>0</v>
      </c>
      <c r="O365" s="14" t="str">
        <f t="shared" si="52"/>
        <v/>
      </c>
      <c r="P365" s="11"/>
      <c r="Q365" s="70"/>
      <c r="R365" s="11"/>
      <c r="S365" s="71">
        <f t="shared" si="58"/>
        <v>0</v>
      </c>
      <c r="T365" s="72" t="str">
        <f t="shared" si="53"/>
        <v/>
      </c>
      <c r="U365" s="11"/>
      <c r="V365" s="78"/>
      <c r="W365" s="11"/>
      <c r="X365" s="71">
        <f t="shared" si="59"/>
        <v>0</v>
      </c>
      <c r="Y365" s="72" t="str">
        <f t="shared" si="54"/>
        <v/>
      </c>
      <c r="Z365" s="11"/>
    </row>
    <row r="366" spans="1:26" x14ac:dyDescent="0.35">
      <c r="A366" s="3"/>
      <c r="B366" s="3"/>
      <c r="C366" s="3"/>
      <c r="D366" s="3"/>
      <c r="E366" s="3"/>
      <c r="F366" s="12">
        <f t="shared" si="50"/>
        <v>0</v>
      </c>
      <c r="G366" s="13">
        <f t="shared" si="55"/>
        <v>0</v>
      </c>
      <c r="H366" s="14" t="str">
        <f t="shared" si="51"/>
        <v/>
      </c>
      <c r="I366" s="11"/>
      <c r="J366" s="78"/>
      <c r="K366" s="3"/>
      <c r="L366" s="3"/>
      <c r="M366" s="12">
        <f t="shared" si="56"/>
        <v>0</v>
      </c>
      <c r="N366" s="13">
        <f t="shared" si="57"/>
        <v>0</v>
      </c>
      <c r="O366" s="14" t="str">
        <f t="shared" si="52"/>
        <v/>
      </c>
      <c r="P366" s="11"/>
      <c r="Q366" s="70"/>
      <c r="R366" s="11"/>
      <c r="S366" s="71">
        <f t="shared" si="58"/>
        <v>0</v>
      </c>
      <c r="T366" s="72" t="str">
        <f t="shared" si="53"/>
        <v/>
      </c>
      <c r="U366" s="11"/>
      <c r="V366" s="78"/>
      <c r="W366" s="11"/>
      <c r="X366" s="71">
        <f t="shared" si="59"/>
        <v>0</v>
      </c>
      <c r="Y366" s="72" t="str">
        <f t="shared" si="54"/>
        <v/>
      </c>
      <c r="Z366" s="11"/>
    </row>
    <row r="367" spans="1:26" x14ac:dyDescent="0.35">
      <c r="A367" s="3"/>
      <c r="B367" s="3"/>
      <c r="C367" s="3"/>
      <c r="D367" s="3"/>
      <c r="E367" s="3"/>
      <c r="F367" s="12">
        <f t="shared" si="50"/>
        <v>0</v>
      </c>
      <c r="G367" s="13">
        <f t="shared" si="55"/>
        <v>0</v>
      </c>
      <c r="H367" s="14" t="str">
        <f t="shared" si="51"/>
        <v/>
      </c>
      <c r="I367" s="11"/>
      <c r="J367" s="78"/>
      <c r="K367" s="3"/>
      <c r="L367" s="3"/>
      <c r="M367" s="12">
        <f t="shared" si="56"/>
        <v>0</v>
      </c>
      <c r="N367" s="13">
        <f t="shared" si="57"/>
        <v>0</v>
      </c>
      <c r="O367" s="14" t="str">
        <f t="shared" si="52"/>
        <v/>
      </c>
      <c r="P367" s="11"/>
      <c r="Q367" s="70"/>
      <c r="R367" s="11"/>
      <c r="S367" s="71">
        <f t="shared" si="58"/>
        <v>0</v>
      </c>
      <c r="T367" s="72" t="str">
        <f t="shared" si="53"/>
        <v/>
      </c>
      <c r="U367" s="11"/>
      <c r="V367" s="78"/>
      <c r="W367" s="11"/>
      <c r="X367" s="71">
        <f t="shared" si="59"/>
        <v>0</v>
      </c>
      <c r="Y367" s="72" t="str">
        <f t="shared" si="54"/>
        <v/>
      </c>
      <c r="Z367" s="11"/>
    </row>
    <row r="368" spans="1:26" x14ac:dyDescent="0.35">
      <c r="A368" s="3"/>
      <c r="B368" s="3"/>
      <c r="C368" s="3"/>
      <c r="D368" s="3"/>
      <c r="E368" s="3"/>
      <c r="F368" s="12">
        <f t="shared" si="50"/>
        <v>0</v>
      </c>
      <c r="G368" s="13">
        <f t="shared" si="55"/>
        <v>0</v>
      </c>
      <c r="H368" s="14" t="str">
        <f t="shared" si="51"/>
        <v/>
      </c>
      <c r="I368" s="11"/>
      <c r="J368" s="78"/>
      <c r="K368" s="3"/>
      <c r="L368" s="3"/>
      <c r="M368" s="12">
        <f t="shared" si="56"/>
        <v>0</v>
      </c>
      <c r="N368" s="13">
        <f t="shared" si="57"/>
        <v>0</v>
      </c>
      <c r="O368" s="14" t="str">
        <f t="shared" si="52"/>
        <v/>
      </c>
      <c r="P368" s="11"/>
      <c r="Q368" s="70"/>
      <c r="R368" s="11"/>
      <c r="S368" s="71">
        <f t="shared" si="58"/>
        <v>0</v>
      </c>
      <c r="T368" s="72" t="str">
        <f t="shared" si="53"/>
        <v/>
      </c>
      <c r="U368" s="11"/>
      <c r="V368" s="78"/>
      <c r="W368" s="11"/>
      <c r="X368" s="71">
        <f t="shared" si="59"/>
        <v>0</v>
      </c>
      <c r="Y368" s="72" t="str">
        <f t="shared" si="54"/>
        <v/>
      </c>
      <c r="Z368" s="11"/>
    </row>
    <row r="369" spans="1:26" x14ac:dyDescent="0.35">
      <c r="A369" s="3"/>
      <c r="B369" s="3"/>
      <c r="C369" s="3"/>
      <c r="D369" s="3"/>
      <c r="E369" s="3"/>
      <c r="F369" s="12">
        <f t="shared" si="50"/>
        <v>0</v>
      </c>
      <c r="G369" s="13">
        <f t="shared" si="55"/>
        <v>0</v>
      </c>
      <c r="H369" s="14" t="str">
        <f t="shared" si="51"/>
        <v/>
      </c>
      <c r="I369" s="11"/>
      <c r="J369" s="78"/>
      <c r="K369" s="3"/>
      <c r="L369" s="3"/>
      <c r="M369" s="12">
        <f t="shared" si="56"/>
        <v>0</v>
      </c>
      <c r="N369" s="13">
        <f t="shared" si="57"/>
        <v>0</v>
      </c>
      <c r="O369" s="14" t="str">
        <f t="shared" si="52"/>
        <v/>
      </c>
      <c r="P369" s="11"/>
      <c r="Q369" s="70"/>
      <c r="R369" s="11"/>
      <c r="S369" s="71">
        <f t="shared" si="58"/>
        <v>0</v>
      </c>
      <c r="T369" s="72" t="str">
        <f t="shared" si="53"/>
        <v/>
      </c>
      <c r="U369" s="11"/>
      <c r="V369" s="78"/>
      <c r="W369" s="11"/>
      <c r="X369" s="71">
        <f t="shared" si="59"/>
        <v>0</v>
      </c>
      <c r="Y369" s="72" t="str">
        <f t="shared" si="54"/>
        <v/>
      </c>
      <c r="Z369" s="11"/>
    </row>
    <row r="370" spans="1:26" x14ac:dyDescent="0.35">
      <c r="A370" s="3"/>
      <c r="B370" s="3"/>
      <c r="C370" s="3"/>
      <c r="D370" s="3"/>
      <c r="E370" s="3"/>
      <c r="F370" s="12">
        <f t="shared" si="50"/>
        <v>0</v>
      </c>
      <c r="G370" s="13">
        <f t="shared" si="55"/>
        <v>0</v>
      </c>
      <c r="H370" s="14" t="str">
        <f t="shared" si="51"/>
        <v/>
      </c>
      <c r="I370" s="11"/>
      <c r="J370" s="78"/>
      <c r="K370" s="3"/>
      <c r="L370" s="3"/>
      <c r="M370" s="12">
        <f t="shared" si="56"/>
        <v>0</v>
      </c>
      <c r="N370" s="13">
        <f t="shared" si="57"/>
        <v>0</v>
      </c>
      <c r="O370" s="14" t="str">
        <f t="shared" si="52"/>
        <v/>
      </c>
      <c r="P370" s="11"/>
      <c r="Q370" s="70"/>
      <c r="R370" s="11"/>
      <c r="S370" s="71">
        <f t="shared" si="58"/>
        <v>0</v>
      </c>
      <c r="T370" s="72" t="str">
        <f t="shared" si="53"/>
        <v/>
      </c>
      <c r="U370" s="11"/>
      <c r="V370" s="78"/>
      <c r="W370" s="11"/>
      <c r="X370" s="71">
        <f t="shared" si="59"/>
        <v>0</v>
      </c>
      <c r="Y370" s="72" t="str">
        <f t="shared" si="54"/>
        <v/>
      </c>
      <c r="Z370" s="11"/>
    </row>
    <row r="371" spans="1:26" x14ac:dyDescent="0.35">
      <c r="A371" s="3"/>
      <c r="B371" s="3"/>
      <c r="C371" s="3"/>
      <c r="D371" s="3"/>
      <c r="E371" s="3"/>
      <c r="F371" s="12">
        <f t="shared" si="50"/>
        <v>0</v>
      </c>
      <c r="G371" s="13">
        <f t="shared" si="55"/>
        <v>0</v>
      </c>
      <c r="H371" s="14" t="str">
        <f t="shared" si="51"/>
        <v/>
      </c>
      <c r="I371" s="11"/>
      <c r="J371" s="78"/>
      <c r="K371" s="3"/>
      <c r="L371" s="3"/>
      <c r="M371" s="12">
        <f t="shared" si="56"/>
        <v>0</v>
      </c>
      <c r="N371" s="13">
        <f t="shared" si="57"/>
        <v>0</v>
      </c>
      <c r="O371" s="14" t="str">
        <f t="shared" si="52"/>
        <v/>
      </c>
      <c r="P371" s="11"/>
      <c r="Q371" s="70"/>
      <c r="R371" s="11"/>
      <c r="S371" s="71">
        <f t="shared" si="58"/>
        <v>0</v>
      </c>
      <c r="T371" s="72" t="str">
        <f t="shared" si="53"/>
        <v/>
      </c>
      <c r="U371" s="11"/>
      <c r="V371" s="78"/>
      <c r="W371" s="11"/>
      <c r="X371" s="71">
        <f t="shared" si="59"/>
        <v>0</v>
      </c>
      <c r="Y371" s="72" t="str">
        <f t="shared" si="54"/>
        <v/>
      </c>
      <c r="Z371" s="11"/>
    </row>
    <row r="372" spans="1:26" x14ac:dyDescent="0.35">
      <c r="A372" s="3"/>
      <c r="B372" s="3"/>
      <c r="C372" s="3"/>
      <c r="D372" s="3"/>
      <c r="E372" s="3"/>
      <c r="F372" s="12">
        <f t="shared" si="50"/>
        <v>0</v>
      </c>
      <c r="G372" s="13">
        <f t="shared" si="55"/>
        <v>0</v>
      </c>
      <c r="H372" s="14" t="str">
        <f t="shared" si="51"/>
        <v/>
      </c>
      <c r="I372" s="11"/>
      <c r="J372" s="78"/>
      <c r="K372" s="3"/>
      <c r="L372" s="3"/>
      <c r="M372" s="12">
        <f t="shared" si="56"/>
        <v>0</v>
      </c>
      <c r="N372" s="13">
        <f t="shared" si="57"/>
        <v>0</v>
      </c>
      <c r="O372" s="14" t="str">
        <f t="shared" si="52"/>
        <v/>
      </c>
      <c r="P372" s="11"/>
      <c r="Q372" s="70"/>
      <c r="R372" s="11"/>
      <c r="S372" s="71">
        <f t="shared" si="58"/>
        <v>0</v>
      </c>
      <c r="T372" s="72" t="str">
        <f t="shared" si="53"/>
        <v/>
      </c>
      <c r="U372" s="11"/>
      <c r="V372" s="78"/>
      <c r="W372" s="11"/>
      <c r="X372" s="71">
        <f t="shared" si="59"/>
        <v>0</v>
      </c>
      <c r="Y372" s="72" t="str">
        <f t="shared" si="54"/>
        <v/>
      </c>
      <c r="Z372" s="11"/>
    </row>
    <row r="373" spans="1:26" x14ac:dyDescent="0.35">
      <c r="A373" s="3"/>
      <c r="B373" s="3"/>
      <c r="C373" s="3"/>
      <c r="D373" s="3"/>
      <c r="E373" s="3"/>
      <c r="F373" s="12">
        <f t="shared" si="50"/>
        <v>0</v>
      </c>
      <c r="G373" s="13">
        <f t="shared" si="55"/>
        <v>0</v>
      </c>
      <c r="H373" s="14" t="str">
        <f t="shared" si="51"/>
        <v/>
      </c>
      <c r="I373" s="11"/>
      <c r="J373" s="78"/>
      <c r="K373" s="3"/>
      <c r="L373" s="3"/>
      <c r="M373" s="12">
        <f t="shared" si="56"/>
        <v>0</v>
      </c>
      <c r="N373" s="13">
        <f t="shared" si="57"/>
        <v>0</v>
      </c>
      <c r="O373" s="14" t="str">
        <f t="shared" si="52"/>
        <v/>
      </c>
      <c r="P373" s="11"/>
      <c r="Q373" s="70"/>
      <c r="R373" s="11"/>
      <c r="S373" s="71">
        <f t="shared" si="58"/>
        <v>0</v>
      </c>
      <c r="T373" s="72" t="str">
        <f t="shared" si="53"/>
        <v/>
      </c>
      <c r="U373" s="11"/>
      <c r="V373" s="78"/>
      <c r="W373" s="11"/>
      <c r="X373" s="71">
        <f t="shared" si="59"/>
        <v>0</v>
      </c>
      <c r="Y373" s="72" t="str">
        <f t="shared" si="54"/>
        <v/>
      </c>
      <c r="Z373" s="11"/>
    </row>
    <row r="374" spans="1:26" x14ac:dyDescent="0.35">
      <c r="A374" s="3"/>
      <c r="B374" s="3"/>
      <c r="C374" s="3"/>
      <c r="D374" s="3"/>
      <c r="E374" s="3"/>
      <c r="F374" s="12">
        <f t="shared" si="50"/>
        <v>0</v>
      </c>
      <c r="G374" s="13">
        <f t="shared" si="55"/>
        <v>0</v>
      </c>
      <c r="H374" s="14" t="str">
        <f t="shared" si="51"/>
        <v/>
      </c>
      <c r="I374" s="11"/>
      <c r="J374" s="78"/>
      <c r="K374" s="3"/>
      <c r="L374" s="3"/>
      <c r="M374" s="12">
        <f t="shared" si="56"/>
        <v>0</v>
      </c>
      <c r="N374" s="13">
        <f t="shared" si="57"/>
        <v>0</v>
      </c>
      <c r="O374" s="14" t="str">
        <f t="shared" si="52"/>
        <v/>
      </c>
      <c r="P374" s="11"/>
      <c r="Q374" s="70"/>
      <c r="R374" s="11"/>
      <c r="S374" s="71">
        <f t="shared" si="58"/>
        <v>0</v>
      </c>
      <c r="T374" s="72" t="str">
        <f t="shared" si="53"/>
        <v/>
      </c>
      <c r="U374" s="11"/>
      <c r="V374" s="78"/>
      <c r="W374" s="11"/>
      <c r="X374" s="71">
        <f t="shared" si="59"/>
        <v>0</v>
      </c>
      <c r="Y374" s="72" t="str">
        <f t="shared" si="54"/>
        <v/>
      </c>
      <c r="Z374" s="11"/>
    </row>
    <row r="375" spans="1:26" x14ac:dyDescent="0.35">
      <c r="A375" s="3"/>
      <c r="B375" s="3"/>
      <c r="C375" s="3"/>
      <c r="D375" s="3"/>
      <c r="E375" s="3"/>
      <c r="F375" s="12">
        <f t="shared" si="50"/>
        <v>0</v>
      </c>
      <c r="G375" s="13">
        <f t="shared" si="55"/>
        <v>0</v>
      </c>
      <c r="H375" s="14" t="str">
        <f t="shared" si="51"/>
        <v/>
      </c>
      <c r="I375" s="11"/>
      <c r="J375" s="78"/>
      <c r="K375" s="3"/>
      <c r="L375" s="3"/>
      <c r="M375" s="12">
        <f t="shared" si="56"/>
        <v>0</v>
      </c>
      <c r="N375" s="13">
        <f t="shared" si="57"/>
        <v>0</v>
      </c>
      <c r="O375" s="14" t="str">
        <f t="shared" si="52"/>
        <v/>
      </c>
      <c r="P375" s="11"/>
      <c r="Q375" s="70"/>
      <c r="R375" s="11"/>
      <c r="S375" s="71">
        <f t="shared" si="58"/>
        <v>0</v>
      </c>
      <c r="T375" s="72" t="str">
        <f t="shared" si="53"/>
        <v/>
      </c>
      <c r="U375" s="11"/>
      <c r="V375" s="78"/>
      <c r="W375" s="11"/>
      <c r="X375" s="71">
        <f t="shared" si="59"/>
        <v>0</v>
      </c>
      <c r="Y375" s="72" t="str">
        <f t="shared" si="54"/>
        <v/>
      </c>
      <c r="Z375" s="11"/>
    </row>
    <row r="376" spans="1:26" x14ac:dyDescent="0.35">
      <c r="A376" s="3"/>
      <c r="B376" s="3"/>
      <c r="C376" s="3"/>
      <c r="D376" s="3"/>
      <c r="E376" s="3"/>
      <c r="F376" s="12">
        <f t="shared" si="50"/>
        <v>0</v>
      </c>
      <c r="G376" s="13">
        <f t="shared" si="55"/>
        <v>0</v>
      </c>
      <c r="H376" s="14" t="str">
        <f t="shared" si="51"/>
        <v/>
      </c>
      <c r="I376" s="11"/>
      <c r="J376" s="78"/>
      <c r="K376" s="3"/>
      <c r="L376" s="3"/>
      <c r="M376" s="12">
        <f t="shared" si="56"/>
        <v>0</v>
      </c>
      <c r="N376" s="13">
        <f t="shared" si="57"/>
        <v>0</v>
      </c>
      <c r="O376" s="14" t="str">
        <f t="shared" si="52"/>
        <v/>
      </c>
      <c r="P376" s="11"/>
      <c r="Q376" s="70"/>
      <c r="R376" s="11"/>
      <c r="S376" s="71">
        <f t="shared" si="58"/>
        <v>0</v>
      </c>
      <c r="T376" s="72" t="str">
        <f t="shared" si="53"/>
        <v/>
      </c>
      <c r="U376" s="11"/>
      <c r="V376" s="78"/>
      <c r="W376" s="11"/>
      <c r="X376" s="71">
        <f t="shared" si="59"/>
        <v>0</v>
      </c>
      <c r="Y376" s="72" t="str">
        <f t="shared" si="54"/>
        <v/>
      </c>
      <c r="Z376" s="11"/>
    </row>
    <row r="377" spans="1:26" x14ac:dyDescent="0.35">
      <c r="A377" s="3"/>
      <c r="B377" s="3"/>
      <c r="C377" s="3"/>
      <c r="D377" s="3"/>
      <c r="E377" s="3"/>
      <c r="F377" s="12">
        <f t="shared" si="50"/>
        <v>0</v>
      </c>
      <c r="G377" s="13">
        <f t="shared" si="55"/>
        <v>0</v>
      </c>
      <c r="H377" s="14" t="str">
        <f t="shared" si="51"/>
        <v/>
      </c>
      <c r="I377" s="11"/>
      <c r="J377" s="78"/>
      <c r="K377" s="3"/>
      <c r="L377" s="3"/>
      <c r="M377" s="12">
        <f t="shared" si="56"/>
        <v>0</v>
      </c>
      <c r="N377" s="13">
        <f t="shared" si="57"/>
        <v>0</v>
      </c>
      <c r="O377" s="14" t="str">
        <f t="shared" si="52"/>
        <v/>
      </c>
      <c r="P377" s="11"/>
      <c r="Q377" s="70"/>
      <c r="R377" s="11"/>
      <c r="S377" s="71">
        <f t="shared" si="58"/>
        <v>0</v>
      </c>
      <c r="T377" s="72" t="str">
        <f t="shared" si="53"/>
        <v/>
      </c>
      <c r="U377" s="11"/>
      <c r="V377" s="78"/>
      <c r="W377" s="11"/>
      <c r="X377" s="71">
        <f t="shared" si="59"/>
        <v>0</v>
      </c>
      <c r="Y377" s="72" t="str">
        <f t="shared" si="54"/>
        <v/>
      </c>
      <c r="Z377" s="11"/>
    </row>
    <row r="378" spans="1:26" x14ac:dyDescent="0.35">
      <c r="A378" s="3"/>
      <c r="B378" s="3"/>
      <c r="C378" s="3"/>
      <c r="D378" s="3"/>
      <c r="E378" s="3"/>
      <c r="F378" s="12">
        <f t="shared" si="50"/>
        <v>0</v>
      </c>
      <c r="G378" s="13">
        <f t="shared" si="55"/>
        <v>0</v>
      </c>
      <c r="H378" s="14" t="str">
        <f t="shared" si="51"/>
        <v/>
      </c>
      <c r="I378" s="11"/>
      <c r="J378" s="78"/>
      <c r="K378" s="3"/>
      <c r="L378" s="3"/>
      <c r="M378" s="12">
        <f t="shared" si="56"/>
        <v>0</v>
      </c>
      <c r="N378" s="13">
        <f t="shared" si="57"/>
        <v>0</v>
      </c>
      <c r="O378" s="14" t="str">
        <f t="shared" si="52"/>
        <v/>
      </c>
      <c r="P378" s="11"/>
      <c r="Q378" s="70"/>
      <c r="R378" s="11"/>
      <c r="S378" s="71">
        <f t="shared" si="58"/>
        <v>0</v>
      </c>
      <c r="T378" s="72" t="str">
        <f t="shared" si="53"/>
        <v/>
      </c>
      <c r="U378" s="11"/>
      <c r="V378" s="78"/>
      <c r="W378" s="11"/>
      <c r="X378" s="71">
        <f t="shared" si="59"/>
        <v>0</v>
      </c>
      <c r="Y378" s="72" t="str">
        <f t="shared" si="54"/>
        <v/>
      </c>
      <c r="Z378" s="11"/>
    </row>
    <row r="379" spans="1:26" x14ac:dyDescent="0.35">
      <c r="A379" s="3"/>
      <c r="B379" s="3"/>
      <c r="C379" s="3"/>
      <c r="D379" s="3"/>
      <c r="E379" s="3"/>
      <c r="F379" s="12">
        <f t="shared" si="50"/>
        <v>0</v>
      </c>
      <c r="G379" s="13">
        <f t="shared" si="55"/>
        <v>0</v>
      </c>
      <c r="H379" s="14" t="str">
        <f t="shared" si="51"/>
        <v/>
      </c>
      <c r="I379" s="11"/>
      <c r="J379" s="78"/>
      <c r="K379" s="3"/>
      <c r="L379" s="3"/>
      <c r="M379" s="12">
        <f t="shared" si="56"/>
        <v>0</v>
      </c>
      <c r="N379" s="13">
        <f t="shared" si="57"/>
        <v>0</v>
      </c>
      <c r="O379" s="14" t="str">
        <f t="shared" si="52"/>
        <v/>
      </c>
      <c r="P379" s="11"/>
      <c r="Q379" s="70"/>
      <c r="R379" s="11"/>
      <c r="S379" s="71">
        <f t="shared" si="58"/>
        <v>0</v>
      </c>
      <c r="T379" s="72" t="str">
        <f t="shared" si="53"/>
        <v/>
      </c>
      <c r="U379" s="11"/>
      <c r="V379" s="78"/>
      <c r="W379" s="11"/>
      <c r="X379" s="71">
        <f t="shared" si="59"/>
        <v>0</v>
      </c>
      <c r="Y379" s="72" t="str">
        <f t="shared" si="54"/>
        <v/>
      </c>
      <c r="Z379" s="11"/>
    </row>
    <row r="380" spans="1:26" x14ac:dyDescent="0.35">
      <c r="A380" s="3"/>
      <c r="B380" s="3"/>
      <c r="C380" s="3"/>
      <c r="D380" s="3"/>
      <c r="E380" s="3"/>
      <c r="F380" s="12">
        <f t="shared" si="50"/>
        <v>0</v>
      </c>
      <c r="G380" s="13">
        <f t="shared" si="55"/>
        <v>0</v>
      </c>
      <c r="H380" s="14" t="str">
        <f t="shared" si="51"/>
        <v/>
      </c>
      <c r="I380" s="11"/>
      <c r="J380" s="78"/>
      <c r="K380" s="3"/>
      <c r="L380" s="3"/>
      <c r="M380" s="12">
        <f t="shared" si="56"/>
        <v>0</v>
      </c>
      <c r="N380" s="13">
        <f t="shared" si="57"/>
        <v>0</v>
      </c>
      <c r="O380" s="14" t="str">
        <f t="shared" si="52"/>
        <v/>
      </c>
      <c r="P380" s="11"/>
      <c r="Q380" s="70"/>
      <c r="R380" s="11"/>
      <c r="S380" s="71">
        <f t="shared" si="58"/>
        <v>0</v>
      </c>
      <c r="T380" s="72" t="str">
        <f t="shared" si="53"/>
        <v/>
      </c>
      <c r="U380" s="11"/>
      <c r="V380" s="78"/>
      <c r="W380" s="11"/>
      <c r="X380" s="71">
        <f t="shared" si="59"/>
        <v>0</v>
      </c>
      <c r="Y380" s="72" t="str">
        <f t="shared" si="54"/>
        <v/>
      </c>
      <c r="Z380" s="11"/>
    </row>
    <row r="381" spans="1:26" x14ac:dyDescent="0.35">
      <c r="A381" s="3"/>
      <c r="B381" s="3"/>
      <c r="C381" s="3"/>
      <c r="D381" s="3"/>
      <c r="E381" s="3"/>
      <c r="F381" s="12">
        <f t="shared" si="50"/>
        <v>0</v>
      </c>
      <c r="G381" s="13">
        <f t="shared" si="55"/>
        <v>0</v>
      </c>
      <c r="H381" s="14" t="str">
        <f t="shared" si="51"/>
        <v/>
      </c>
      <c r="I381" s="11"/>
      <c r="J381" s="78"/>
      <c r="K381" s="3"/>
      <c r="L381" s="3"/>
      <c r="M381" s="12">
        <f t="shared" si="56"/>
        <v>0</v>
      </c>
      <c r="N381" s="13">
        <f t="shared" si="57"/>
        <v>0</v>
      </c>
      <c r="O381" s="14" t="str">
        <f t="shared" si="52"/>
        <v/>
      </c>
      <c r="P381" s="11"/>
      <c r="Q381" s="70"/>
      <c r="R381" s="11"/>
      <c r="S381" s="71">
        <f t="shared" si="58"/>
        <v>0</v>
      </c>
      <c r="T381" s="72" t="str">
        <f t="shared" si="53"/>
        <v/>
      </c>
      <c r="U381" s="11"/>
      <c r="V381" s="78"/>
      <c r="W381" s="11"/>
      <c r="X381" s="71">
        <f t="shared" si="59"/>
        <v>0</v>
      </c>
      <c r="Y381" s="72" t="str">
        <f t="shared" si="54"/>
        <v/>
      </c>
      <c r="Z381" s="11"/>
    </row>
    <row r="382" spans="1:26" x14ac:dyDescent="0.35">
      <c r="A382" s="3"/>
      <c r="B382" s="3"/>
      <c r="C382" s="3"/>
      <c r="D382" s="3"/>
      <c r="E382" s="3"/>
      <c r="F382" s="12">
        <f t="shared" si="50"/>
        <v>0</v>
      </c>
      <c r="G382" s="13">
        <f t="shared" si="55"/>
        <v>0</v>
      </c>
      <c r="H382" s="14" t="str">
        <f t="shared" si="51"/>
        <v/>
      </c>
      <c r="I382" s="11"/>
      <c r="J382" s="78"/>
      <c r="K382" s="3"/>
      <c r="L382" s="3"/>
      <c r="M382" s="12">
        <f t="shared" si="56"/>
        <v>0</v>
      </c>
      <c r="N382" s="13">
        <f t="shared" si="57"/>
        <v>0</v>
      </c>
      <c r="O382" s="14" t="str">
        <f t="shared" si="52"/>
        <v/>
      </c>
      <c r="P382" s="11"/>
      <c r="Q382" s="70"/>
      <c r="R382" s="11"/>
      <c r="S382" s="71">
        <f t="shared" si="58"/>
        <v>0</v>
      </c>
      <c r="T382" s="72" t="str">
        <f t="shared" si="53"/>
        <v/>
      </c>
      <c r="U382" s="11"/>
      <c r="V382" s="78"/>
      <c r="W382" s="11"/>
      <c r="X382" s="71">
        <f t="shared" si="59"/>
        <v>0</v>
      </c>
      <c r="Y382" s="72" t="str">
        <f t="shared" si="54"/>
        <v/>
      </c>
      <c r="Z382" s="11"/>
    </row>
    <row r="383" spans="1:26" x14ac:dyDescent="0.35">
      <c r="A383" s="3"/>
      <c r="B383" s="3"/>
      <c r="C383" s="3"/>
      <c r="D383" s="3"/>
      <c r="E383" s="3"/>
      <c r="F383" s="12">
        <f t="shared" si="50"/>
        <v>0</v>
      </c>
      <c r="G383" s="13">
        <f t="shared" si="55"/>
        <v>0</v>
      </c>
      <c r="H383" s="14" t="str">
        <f t="shared" si="51"/>
        <v/>
      </c>
      <c r="I383" s="11"/>
      <c r="J383" s="78"/>
      <c r="K383" s="3"/>
      <c r="L383" s="3"/>
      <c r="M383" s="12">
        <f t="shared" si="56"/>
        <v>0</v>
      </c>
      <c r="N383" s="13">
        <f t="shared" si="57"/>
        <v>0</v>
      </c>
      <c r="O383" s="14" t="str">
        <f t="shared" si="52"/>
        <v/>
      </c>
      <c r="P383" s="11"/>
      <c r="Q383" s="70"/>
      <c r="R383" s="11"/>
      <c r="S383" s="71">
        <f t="shared" si="58"/>
        <v>0</v>
      </c>
      <c r="T383" s="72" t="str">
        <f t="shared" si="53"/>
        <v/>
      </c>
      <c r="U383" s="11"/>
      <c r="V383" s="78"/>
      <c r="W383" s="11"/>
      <c r="X383" s="71">
        <f t="shared" si="59"/>
        <v>0</v>
      </c>
      <c r="Y383" s="72" t="str">
        <f t="shared" si="54"/>
        <v/>
      </c>
      <c r="Z383" s="11"/>
    </row>
    <row r="384" spans="1:26" x14ac:dyDescent="0.35">
      <c r="A384" s="3"/>
      <c r="B384" s="3"/>
      <c r="C384" s="3"/>
      <c r="D384" s="3"/>
      <c r="E384" s="3"/>
      <c r="F384" s="12">
        <f t="shared" si="50"/>
        <v>0</v>
      </c>
      <c r="G384" s="13">
        <f t="shared" si="55"/>
        <v>0</v>
      </c>
      <c r="H384" s="14" t="str">
        <f t="shared" si="51"/>
        <v/>
      </c>
      <c r="I384" s="11"/>
      <c r="J384" s="78"/>
      <c r="K384" s="3"/>
      <c r="L384" s="3"/>
      <c r="M384" s="12">
        <f t="shared" si="56"/>
        <v>0</v>
      </c>
      <c r="N384" s="13">
        <f t="shared" si="57"/>
        <v>0</v>
      </c>
      <c r="O384" s="14" t="str">
        <f t="shared" si="52"/>
        <v/>
      </c>
      <c r="P384" s="11"/>
      <c r="Q384" s="70"/>
      <c r="R384" s="11"/>
      <c r="S384" s="71">
        <f t="shared" si="58"/>
        <v>0</v>
      </c>
      <c r="T384" s="72" t="str">
        <f t="shared" si="53"/>
        <v/>
      </c>
      <c r="U384" s="11"/>
      <c r="V384" s="78"/>
      <c r="W384" s="11"/>
      <c r="X384" s="71">
        <f t="shared" si="59"/>
        <v>0</v>
      </c>
      <c r="Y384" s="72" t="str">
        <f t="shared" si="54"/>
        <v/>
      </c>
      <c r="Z384" s="11"/>
    </row>
    <row r="385" spans="1:26" x14ac:dyDescent="0.35">
      <c r="A385" s="3"/>
      <c r="B385" s="3"/>
      <c r="C385" s="3"/>
      <c r="D385" s="3"/>
      <c r="E385" s="3"/>
      <c r="F385" s="12">
        <f t="shared" si="50"/>
        <v>0</v>
      </c>
      <c r="G385" s="13">
        <f t="shared" si="55"/>
        <v>0</v>
      </c>
      <c r="H385" s="14" t="str">
        <f t="shared" si="51"/>
        <v/>
      </c>
      <c r="I385" s="11"/>
      <c r="J385" s="78"/>
      <c r="K385" s="3"/>
      <c r="L385" s="3"/>
      <c r="M385" s="12">
        <f t="shared" si="56"/>
        <v>0</v>
      </c>
      <c r="N385" s="13">
        <f t="shared" si="57"/>
        <v>0</v>
      </c>
      <c r="O385" s="14" t="str">
        <f t="shared" si="52"/>
        <v/>
      </c>
      <c r="P385" s="11"/>
      <c r="Q385" s="70"/>
      <c r="R385" s="11"/>
      <c r="S385" s="71">
        <f t="shared" si="58"/>
        <v>0</v>
      </c>
      <c r="T385" s="72" t="str">
        <f t="shared" si="53"/>
        <v/>
      </c>
      <c r="U385" s="11"/>
      <c r="V385" s="78"/>
      <c r="W385" s="11"/>
      <c r="X385" s="71">
        <f t="shared" si="59"/>
        <v>0</v>
      </c>
      <c r="Y385" s="72" t="str">
        <f t="shared" si="54"/>
        <v/>
      </c>
      <c r="Z385" s="11"/>
    </row>
    <row r="386" spans="1:26" x14ac:dyDescent="0.35">
      <c r="A386" s="3"/>
      <c r="B386" s="3"/>
      <c r="C386" s="3"/>
      <c r="D386" s="3"/>
      <c r="E386" s="3"/>
      <c r="F386" s="12">
        <f t="shared" si="50"/>
        <v>0</v>
      </c>
      <c r="G386" s="13">
        <f t="shared" si="55"/>
        <v>0</v>
      </c>
      <c r="H386" s="14" t="str">
        <f t="shared" si="51"/>
        <v/>
      </c>
      <c r="I386" s="11"/>
      <c r="J386" s="78"/>
      <c r="K386" s="3"/>
      <c r="L386" s="3"/>
      <c r="M386" s="12">
        <f t="shared" si="56"/>
        <v>0</v>
      </c>
      <c r="N386" s="13">
        <f t="shared" si="57"/>
        <v>0</v>
      </c>
      <c r="O386" s="14" t="str">
        <f t="shared" si="52"/>
        <v/>
      </c>
      <c r="P386" s="11"/>
      <c r="Q386" s="70"/>
      <c r="R386" s="11"/>
      <c r="S386" s="71">
        <f t="shared" si="58"/>
        <v>0</v>
      </c>
      <c r="T386" s="72" t="str">
        <f t="shared" si="53"/>
        <v/>
      </c>
      <c r="U386" s="11"/>
      <c r="V386" s="78"/>
      <c r="W386" s="11"/>
      <c r="X386" s="71">
        <f t="shared" si="59"/>
        <v>0</v>
      </c>
      <c r="Y386" s="72" t="str">
        <f t="shared" si="54"/>
        <v/>
      </c>
      <c r="Z386" s="11"/>
    </row>
    <row r="387" spans="1:26" x14ac:dyDescent="0.35">
      <c r="A387" s="3"/>
      <c r="B387" s="3"/>
      <c r="C387" s="3"/>
      <c r="D387" s="3"/>
      <c r="E387" s="3"/>
      <c r="F387" s="12">
        <f t="shared" si="50"/>
        <v>0</v>
      </c>
      <c r="G387" s="13">
        <f t="shared" si="55"/>
        <v>0</v>
      </c>
      <c r="H387" s="14" t="str">
        <f t="shared" si="51"/>
        <v/>
      </c>
      <c r="I387" s="11"/>
      <c r="J387" s="78"/>
      <c r="K387" s="3"/>
      <c r="L387" s="3"/>
      <c r="M387" s="12">
        <f t="shared" si="56"/>
        <v>0</v>
      </c>
      <c r="N387" s="13">
        <f t="shared" si="57"/>
        <v>0</v>
      </c>
      <c r="O387" s="14" t="str">
        <f t="shared" si="52"/>
        <v/>
      </c>
      <c r="P387" s="11"/>
      <c r="Q387" s="70"/>
      <c r="R387" s="11"/>
      <c r="S387" s="71">
        <f t="shared" si="58"/>
        <v>0</v>
      </c>
      <c r="T387" s="72" t="str">
        <f t="shared" si="53"/>
        <v/>
      </c>
      <c r="U387" s="11"/>
      <c r="V387" s="78"/>
      <c r="W387" s="11"/>
      <c r="X387" s="71">
        <f t="shared" si="59"/>
        <v>0</v>
      </c>
      <c r="Y387" s="72" t="str">
        <f t="shared" si="54"/>
        <v/>
      </c>
      <c r="Z387" s="11"/>
    </row>
    <row r="388" spans="1:26" x14ac:dyDescent="0.35">
      <c r="A388" s="3"/>
      <c r="B388" s="3"/>
      <c r="C388" s="3"/>
      <c r="D388" s="3"/>
      <c r="E388" s="3"/>
      <c r="F388" s="12">
        <f t="shared" si="50"/>
        <v>0</v>
      </c>
      <c r="G388" s="13">
        <f t="shared" si="55"/>
        <v>0</v>
      </c>
      <c r="H388" s="14" t="str">
        <f t="shared" si="51"/>
        <v/>
      </c>
      <c r="I388" s="11"/>
      <c r="J388" s="78"/>
      <c r="K388" s="3"/>
      <c r="L388" s="3"/>
      <c r="M388" s="12">
        <f t="shared" si="56"/>
        <v>0</v>
      </c>
      <c r="N388" s="13">
        <f t="shared" si="57"/>
        <v>0</v>
      </c>
      <c r="O388" s="14" t="str">
        <f t="shared" si="52"/>
        <v/>
      </c>
      <c r="P388" s="11"/>
      <c r="Q388" s="70"/>
      <c r="R388" s="11"/>
      <c r="S388" s="71">
        <f t="shared" si="58"/>
        <v>0</v>
      </c>
      <c r="T388" s="72" t="str">
        <f t="shared" si="53"/>
        <v/>
      </c>
      <c r="U388" s="11"/>
      <c r="V388" s="78"/>
      <c r="W388" s="11"/>
      <c r="X388" s="71">
        <f t="shared" si="59"/>
        <v>0</v>
      </c>
      <c r="Y388" s="72" t="str">
        <f t="shared" si="54"/>
        <v/>
      </c>
      <c r="Z388" s="11"/>
    </row>
    <row r="389" spans="1:26" x14ac:dyDescent="0.35">
      <c r="A389" s="3"/>
      <c r="B389" s="3"/>
      <c r="C389" s="3"/>
      <c r="D389" s="3"/>
      <c r="E389" s="3"/>
      <c r="F389" s="12">
        <f t="shared" si="50"/>
        <v>0</v>
      </c>
      <c r="G389" s="13">
        <f t="shared" si="55"/>
        <v>0</v>
      </c>
      <c r="H389" s="14" t="str">
        <f t="shared" si="51"/>
        <v/>
      </c>
      <c r="I389" s="11"/>
      <c r="J389" s="78"/>
      <c r="K389" s="3"/>
      <c r="L389" s="3"/>
      <c r="M389" s="12">
        <f t="shared" si="56"/>
        <v>0</v>
      </c>
      <c r="N389" s="13">
        <f t="shared" si="57"/>
        <v>0</v>
      </c>
      <c r="O389" s="14" t="str">
        <f t="shared" si="52"/>
        <v/>
      </c>
      <c r="P389" s="11"/>
      <c r="Q389" s="70"/>
      <c r="R389" s="11"/>
      <c r="S389" s="71">
        <f t="shared" si="58"/>
        <v>0</v>
      </c>
      <c r="T389" s="72" t="str">
        <f t="shared" si="53"/>
        <v/>
      </c>
      <c r="U389" s="11"/>
      <c r="V389" s="78"/>
      <c r="W389" s="11"/>
      <c r="X389" s="71">
        <f t="shared" si="59"/>
        <v>0</v>
      </c>
      <c r="Y389" s="72" t="str">
        <f t="shared" si="54"/>
        <v/>
      </c>
      <c r="Z389" s="11"/>
    </row>
    <row r="390" spans="1:26" x14ac:dyDescent="0.35">
      <c r="A390" s="3"/>
      <c r="B390" s="3"/>
      <c r="C390" s="3"/>
      <c r="D390" s="3"/>
      <c r="E390" s="3"/>
      <c r="F390" s="12">
        <f t="shared" si="50"/>
        <v>0</v>
      </c>
      <c r="G390" s="13">
        <f t="shared" si="55"/>
        <v>0</v>
      </c>
      <c r="H390" s="14" t="str">
        <f t="shared" si="51"/>
        <v/>
      </c>
      <c r="I390" s="11"/>
      <c r="J390" s="78"/>
      <c r="K390" s="3"/>
      <c r="L390" s="3"/>
      <c r="M390" s="12">
        <f t="shared" si="56"/>
        <v>0</v>
      </c>
      <c r="N390" s="13">
        <f t="shared" si="57"/>
        <v>0</v>
      </c>
      <c r="O390" s="14" t="str">
        <f t="shared" si="52"/>
        <v/>
      </c>
      <c r="P390" s="11"/>
      <c r="Q390" s="70"/>
      <c r="R390" s="11"/>
      <c r="S390" s="71">
        <f t="shared" si="58"/>
        <v>0</v>
      </c>
      <c r="T390" s="72" t="str">
        <f t="shared" si="53"/>
        <v/>
      </c>
      <c r="U390" s="11"/>
      <c r="V390" s="78"/>
      <c r="W390" s="11"/>
      <c r="X390" s="71">
        <f t="shared" si="59"/>
        <v>0</v>
      </c>
      <c r="Y390" s="72" t="str">
        <f t="shared" si="54"/>
        <v/>
      </c>
      <c r="Z390" s="11"/>
    </row>
    <row r="391" spans="1:26" x14ac:dyDescent="0.35">
      <c r="A391" s="3"/>
      <c r="B391" s="3"/>
      <c r="C391" s="3"/>
      <c r="D391" s="3"/>
      <c r="E391" s="3"/>
      <c r="F391" s="12">
        <f t="shared" si="50"/>
        <v>0</v>
      </c>
      <c r="G391" s="13">
        <f t="shared" si="55"/>
        <v>0</v>
      </c>
      <c r="H391" s="14" t="str">
        <f t="shared" si="51"/>
        <v/>
      </c>
      <c r="I391" s="11"/>
      <c r="J391" s="78"/>
      <c r="K391" s="3"/>
      <c r="L391" s="3"/>
      <c r="M391" s="12">
        <f t="shared" si="56"/>
        <v>0</v>
      </c>
      <c r="N391" s="13">
        <f t="shared" si="57"/>
        <v>0</v>
      </c>
      <c r="O391" s="14" t="str">
        <f t="shared" si="52"/>
        <v/>
      </c>
      <c r="P391" s="11"/>
      <c r="Q391" s="70"/>
      <c r="R391" s="11"/>
      <c r="S391" s="71">
        <f t="shared" si="58"/>
        <v>0</v>
      </c>
      <c r="T391" s="72" t="str">
        <f t="shared" si="53"/>
        <v/>
      </c>
      <c r="U391" s="11"/>
      <c r="V391" s="78"/>
      <c r="W391" s="11"/>
      <c r="X391" s="71">
        <f t="shared" si="59"/>
        <v>0</v>
      </c>
      <c r="Y391" s="72" t="str">
        <f t="shared" si="54"/>
        <v/>
      </c>
      <c r="Z391" s="11"/>
    </row>
    <row r="392" spans="1:26" x14ac:dyDescent="0.35">
      <c r="A392" s="3"/>
      <c r="B392" s="3"/>
      <c r="C392" s="3"/>
      <c r="D392" s="3"/>
      <c r="E392" s="3"/>
      <c r="F392" s="12">
        <f t="shared" si="50"/>
        <v>0</v>
      </c>
      <c r="G392" s="13">
        <f t="shared" si="55"/>
        <v>0</v>
      </c>
      <c r="H392" s="14" t="str">
        <f t="shared" si="51"/>
        <v/>
      </c>
      <c r="I392" s="11"/>
      <c r="J392" s="78"/>
      <c r="K392" s="3"/>
      <c r="L392" s="3"/>
      <c r="M392" s="12">
        <f t="shared" si="56"/>
        <v>0</v>
      </c>
      <c r="N392" s="13">
        <f t="shared" si="57"/>
        <v>0</v>
      </c>
      <c r="O392" s="14" t="str">
        <f t="shared" si="52"/>
        <v/>
      </c>
      <c r="P392" s="11"/>
      <c r="Q392" s="70"/>
      <c r="R392" s="11"/>
      <c r="S392" s="71">
        <f t="shared" si="58"/>
        <v>0</v>
      </c>
      <c r="T392" s="72" t="str">
        <f t="shared" si="53"/>
        <v/>
      </c>
      <c r="U392" s="11"/>
      <c r="V392" s="78"/>
      <c r="W392" s="11"/>
      <c r="X392" s="71">
        <f t="shared" si="59"/>
        <v>0</v>
      </c>
      <c r="Y392" s="72" t="str">
        <f t="shared" si="54"/>
        <v/>
      </c>
      <c r="Z392" s="11"/>
    </row>
    <row r="393" spans="1:26" x14ac:dyDescent="0.35">
      <c r="A393" s="3"/>
      <c r="B393" s="3"/>
      <c r="C393" s="3"/>
      <c r="D393" s="3"/>
      <c r="E393" s="3"/>
      <c r="F393" s="12">
        <f t="shared" si="50"/>
        <v>0</v>
      </c>
      <c r="G393" s="13">
        <f t="shared" si="55"/>
        <v>0</v>
      </c>
      <c r="H393" s="14" t="str">
        <f t="shared" si="51"/>
        <v/>
      </c>
      <c r="I393" s="11"/>
      <c r="J393" s="78"/>
      <c r="K393" s="3"/>
      <c r="L393" s="3"/>
      <c r="M393" s="12">
        <f t="shared" si="56"/>
        <v>0</v>
      </c>
      <c r="N393" s="13">
        <f t="shared" si="57"/>
        <v>0</v>
      </c>
      <c r="O393" s="14" t="str">
        <f t="shared" si="52"/>
        <v/>
      </c>
      <c r="P393" s="11"/>
      <c r="Q393" s="70"/>
      <c r="R393" s="11"/>
      <c r="S393" s="71">
        <f t="shared" si="58"/>
        <v>0</v>
      </c>
      <c r="T393" s="72" t="str">
        <f t="shared" si="53"/>
        <v/>
      </c>
      <c r="U393" s="11"/>
      <c r="V393" s="78"/>
      <c r="W393" s="11"/>
      <c r="X393" s="71">
        <f t="shared" si="59"/>
        <v>0</v>
      </c>
      <c r="Y393" s="72" t="str">
        <f t="shared" si="54"/>
        <v/>
      </c>
      <c r="Z393" s="11"/>
    </row>
    <row r="394" spans="1:26" x14ac:dyDescent="0.35">
      <c r="A394" s="3"/>
      <c r="B394" s="3"/>
      <c r="C394" s="3"/>
      <c r="D394" s="3"/>
      <c r="E394" s="3"/>
      <c r="F394" s="12">
        <f t="shared" si="50"/>
        <v>0</v>
      </c>
      <c r="G394" s="13">
        <f t="shared" si="55"/>
        <v>0</v>
      </c>
      <c r="H394" s="14" t="str">
        <f t="shared" si="51"/>
        <v/>
      </c>
      <c r="I394" s="11"/>
      <c r="J394" s="78"/>
      <c r="K394" s="3"/>
      <c r="L394" s="3"/>
      <c r="M394" s="12">
        <f t="shared" si="56"/>
        <v>0</v>
      </c>
      <c r="N394" s="13">
        <f t="shared" si="57"/>
        <v>0</v>
      </c>
      <c r="O394" s="14" t="str">
        <f t="shared" si="52"/>
        <v/>
      </c>
      <c r="P394" s="11"/>
      <c r="Q394" s="70"/>
      <c r="R394" s="11"/>
      <c r="S394" s="71">
        <f t="shared" si="58"/>
        <v>0</v>
      </c>
      <c r="T394" s="72" t="str">
        <f t="shared" si="53"/>
        <v/>
      </c>
      <c r="U394" s="11"/>
      <c r="V394" s="78"/>
      <c r="W394" s="11"/>
      <c r="X394" s="71">
        <f t="shared" si="59"/>
        <v>0</v>
      </c>
      <c r="Y394" s="72" t="str">
        <f t="shared" si="54"/>
        <v/>
      </c>
      <c r="Z394" s="11"/>
    </row>
    <row r="395" spans="1:26" x14ac:dyDescent="0.35">
      <c r="A395" s="3"/>
      <c r="B395" s="3"/>
      <c r="C395" s="3"/>
      <c r="D395" s="3"/>
      <c r="E395" s="3"/>
      <c r="F395" s="12">
        <f t="shared" si="50"/>
        <v>0</v>
      </c>
      <c r="G395" s="13">
        <f t="shared" si="55"/>
        <v>0</v>
      </c>
      <c r="H395" s="14" t="str">
        <f t="shared" si="51"/>
        <v/>
      </c>
      <c r="I395" s="11"/>
      <c r="J395" s="78"/>
      <c r="K395" s="3"/>
      <c r="L395" s="3"/>
      <c r="M395" s="12">
        <f t="shared" si="56"/>
        <v>0</v>
      </c>
      <c r="N395" s="13">
        <f t="shared" si="57"/>
        <v>0</v>
      </c>
      <c r="O395" s="14" t="str">
        <f t="shared" si="52"/>
        <v/>
      </c>
      <c r="P395" s="11"/>
      <c r="Q395" s="70"/>
      <c r="R395" s="11"/>
      <c r="S395" s="71">
        <f t="shared" si="58"/>
        <v>0</v>
      </c>
      <c r="T395" s="72" t="str">
        <f t="shared" si="53"/>
        <v/>
      </c>
      <c r="U395" s="11"/>
      <c r="V395" s="78"/>
      <c r="W395" s="11"/>
      <c r="X395" s="71">
        <f t="shared" si="59"/>
        <v>0</v>
      </c>
      <c r="Y395" s="72" t="str">
        <f t="shared" si="54"/>
        <v/>
      </c>
      <c r="Z395" s="11"/>
    </row>
    <row r="396" spans="1:26" x14ac:dyDescent="0.35">
      <c r="A396" s="3"/>
      <c r="B396" s="3"/>
      <c r="C396" s="3"/>
      <c r="D396" s="3"/>
      <c r="E396" s="3"/>
      <c r="F396" s="12">
        <f t="shared" ref="F396:F459" si="60">SUM(D396:E396)</f>
        <v>0</v>
      </c>
      <c r="G396" s="13">
        <f t="shared" si="55"/>
        <v>0</v>
      </c>
      <c r="H396" s="14" t="str">
        <f t="shared" ref="H396:H459" si="61">IF(C396&lt;&gt;"",IF(G396&gt;=75,"ดีมาก",IF(G396&gt;=50,"ดี",IF(G396&gt;=25,"พอใช้",IF(G396&gt;=0,"ปรับปรุง")))),"")</f>
        <v/>
      </c>
      <c r="I396" s="11"/>
      <c r="J396" s="78"/>
      <c r="K396" s="3"/>
      <c r="L396" s="3"/>
      <c r="M396" s="12">
        <f t="shared" si="56"/>
        <v>0</v>
      </c>
      <c r="N396" s="13">
        <f t="shared" si="57"/>
        <v>0</v>
      </c>
      <c r="O396" s="14" t="str">
        <f t="shared" ref="O396:O459" si="62">IF(C396&lt;&gt;"",IF(N396&gt;=75,"ดีมาก",IF(N396&gt;=50,"ดี",IF(N396&gt;=25,"พอใช้",IF(N396&gt;=0,"ปรับปรุง")))),"")</f>
        <v/>
      </c>
      <c r="P396" s="11"/>
      <c r="Q396" s="70"/>
      <c r="R396" s="11"/>
      <c r="S396" s="71">
        <f t="shared" si="58"/>
        <v>0</v>
      </c>
      <c r="T396" s="72" t="str">
        <f t="shared" ref="T396:T459" si="63">IF(C396&lt;&gt;"",IF(S396&gt;=75,"ดีมาก",IF(S396&gt;=50,"ดี",IF(S396&gt;=25,"พอใช้",IF(S396&gt;=0,"ปรับปรุง")))),"")</f>
        <v/>
      </c>
      <c r="U396" s="11"/>
      <c r="V396" s="78"/>
      <c r="W396" s="11"/>
      <c r="X396" s="71">
        <f t="shared" si="59"/>
        <v>0</v>
      </c>
      <c r="Y396" s="72" t="str">
        <f t="shared" ref="Y396:Y459" si="64">IF(C396&lt;&gt;"",IF(X396&gt;=75,"ดีมาก",IF(X396&gt;=50,"ดี",IF(X396&gt;=25,"พอใช้",IF(X396&gt;=0,"ปรับปรุง")))),"")</f>
        <v/>
      </c>
      <c r="Z396" s="11"/>
    </row>
    <row r="397" spans="1:26" x14ac:dyDescent="0.35">
      <c r="A397" s="3"/>
      <c r="B397" s="3"/>
      <c r="C397" s="3"/>
      <c r="D397" s="3"/>
      <c r="E397" s="3"/>
      <c r="F397" s="12">
        <f t="shared" si="60"/>
        <v>0</v>
      </c>
      <c r="G397" s="13">
        <f t="shared" ref="G397:G460" si="65">F397*100/40</f>
        <v>0</v>
      </c>
      <c r="H397" s="14" t="str">
        <f t="shared" si="61"/>
        <v/>
      </c>
      <c r="I397" s="11"/>
      <c r="J397" s="78"/>
      <c r="K397" s="3"/>
      <c r="L397" s="3"/>
      <c r="M397" s="12">
        <f t="shared" ref="M397:M460" si="66">SUM(K397:L397)</f>
        <v>0</v>
      </c>
      <c r="N397" s="13">
        <f t="shared" ref="N397:N460" si="67">M397*100/20</f>
        <v>0</v>
      </c>
      <c r="O397" s="14" t="str">
        <f t="shared" si="62"/>
        <v/>
      </c>
      <c r="P397" s="11"/>
      <c r="Q397" s="70"/>
      <c r="R397" s="11"/>
      <c r="S397" s="71">
        <f t="shared" ref="S397:S460" si="68">R397*100/20</f>
        <v>0</v>
      </c>
      <c r="T397" s="72" t="str">
        <f t="shared" si="63"/>
        <v/>
      </c>
      <c r="U397" s="11"/>
      <c r="V397" s="78"/>
      <c r="W397" s="11"/>
      <c r="X397" s="71">
        <f t="shared" ref="X397:X460" si="69">W397*100/20</f>
        <v>0</v>
      </c>
      <c r="Y397" s="72" t="str">
        <f t="shared" si="64"/>
        <v/>
      </c>
      <c r="Z397" s="11"/>
    </row>
    <row r="398" spans="1:26" x14ac:dyDescent="0.35">
      <c r="A398" s="3"/>
      <c r="B398" s="3"/>
      <c r="C398" s="3"/>
      <c r="D398" s="3"/>
      <c r="E398" s="3"/>
      <c r="F398" s="12">
        <f t="shared" si="60"/>
        <v>0</v>
      </c>
      <c r="G398" s="13">
        <f t="shared" si="65"/>
        <v>0</v>
      </c>
      <c r="H398" s="14" t="str">
        <f t="shared" si="61"/>
        <v/>
      </c>
      <c r="I398" s="11"/>
      <c r="J398" s="78"/>
      <c r="K398" s="3"/>
      <c r="L398" s="3"/>
      <c r="M398" s="12">
        <f t="shared" si="66"/>
        <v>0</v>
      </c>
      <c r="N398" s="13">
        <f t="shared" si="67"/>
        <v>0</v>
      </c>
      <c r="O398" s="14" t="str">
        <f t="shared" si="62"/>
        <v/>
      </c>
      <c r="P398" s="11"/>
      <c r="Q398" s="70"/>
      <c r="R398" s="11"/>
      <c r="S398" s="71">
        <f t="shared" si="68"/>
        <v>0</v>
      </c>
      <c r="T398" s="72" t="str">
        <f t="shared" si="63"/>
        <v/>
      </c>
      <c r="U398" s="11"/>
      <c r="V398" s="78"/>
      <c r="W398" s="11"/>
      <c r="X398" s="71">
        <f t="shared" si="69"/>
        <v>0</v>
      </c>
      <c r="Y398" s="72" t="str">
        <f t="shared" si="64"/>
        <v/>
      </c>
      <c r="Z398" s="11"/>
    </row>
    <row r="399" spans="1:26" x14ac:dyDescent="0.35">
      <c r="A399" s="3"/>
      <c r="B399" s="3"/>
      <c r="C399" s="3"/>
      <c r="D399" s="3"/>
      <c r="E399" s="3"/>
      <c r="F399" s="12">
        <f t="shared" si="60"/>
        <v>0</v>
      </c>
      <c r="G399" s="13">
        <f t="shared" si="65"/>
        <v>0</v>
      </c>
      <c r="H399" s="14" t="str">
        <f t="shared" si="61"/>
        <v/>
      </c>
      <c r="I399" s="11"/>
      <c r="J399" s="78"/>
      <c r="K399" s="3"/>
      <c r="L399" s="3"/>
      <c r="M399" s="12">
        <f t="shared" si="66"/>
        <v>0</v>
      </c>
      <c r="N399" s="13">
        <f t="shared" si="67"/>
        <v>0</v>
      </c>
      <c r="O399" s="14" t="str">
        <f t="shared" si="62"/>
        <v/>
      </c>
      <c r="P399" s="11"/>
      <c r="Q399" s="70"/>
      <c r="R399" s="11"/>
      <c r="S399" s="71">
        <f t="shared" si="68"/>
        <v>0</v>
      </c>
      <c r="T399" s="72" t="str">
        <f t="shared" si="63"/>
        <v/>
      </c>
      <c r="U399" s="11"/>
      <c r="V399" s="78"/>
      <c r="W399" s="11"/>
      <c r="X399" s="71">
        <f t="shared" si="69"/>
        <v>0</v>
      </c>
      <c r="Y399" s="72" t="str">
        <f t="shared" si="64"/>
        <v/>
      </c>
      <c r="Z399" s="11"/>
    </row>
    <row r="400" spans="1:26" x14ac:dyDescent="0.35">
      <c r="A400" s="3"/>
      <c r="B400" s="3"/>
      <c r="C400" s="3"/>
      <c r="D400" s="3"/>
      <c r="E400" s="3"/>
      <c r="F400" s="12">
        <f t="shared" si="60"/>
        <v>0</v>
      </c>
      <c r="G400" s="13">
        <f t="shared" si="65"/>
        <v>0</v>
      </c>
      <c r="H400" s="14" t="str">
        <f t="shared" si="61"/>
        <v/>
      </c>
      <c r="I400" s="11"/>
      <c r="J400" s="78"/>
      <c r="K400" s="3"/>
      <c r="L400" s="3"/>
      <c r="M400" s="12">
        <f t="shared" si="66"/>
        <v>0</v>
      </c>
      <c r="N400" s="13">
        <f t="shared" si="67"/>
        <v>0</v>
      </c>
      <c r="O400" s="14" t="str">
        <f t="shared" si="62"/>
        <v/>
      </c>
      <c r="P400" s="11"/>
      <c r="Q400" s="70"/>
      <c r="R400" s="11"/>
      <c r="S400" s="71">
        <f t="shared" si="68"/>
        <v>0</v>
      </c>
      <c r="T400" s="72" t="str">
        <f t="shared" si="63"/>
        <v/>
      </c>
      <c r="U400" s="11"/>
      <c r="V400" s="78"/>
      <c r="W400" s="11"/>
      <c r="X400" s="71">
        <f t="shared" si="69"/>
        <v>0</v>
      </c>
      <c r="Y400" s="72" t="str">
        <f t="shared" si="64"/>
        <v/>
      </c>
      <c r="Z400" s="11"/>
    </row>
    <row r="401" spans="1:26" x14ac:dyDescent="0.35">
      <c r="A401" s="3"/>
      <c r="B401" s="3"/>
      <c r="C401" s="3"/>
      <c r="D401" s="3"/>
      <c r="E401" s="3"/>
      <c r="F401" s="12">
        <f t="shared" si="60"/>
        <v>0</v>
      </c>
      <c r="G401" s="13">
        <f t="shared" si="65"/>
        <v>0</v>
      </c>
      <c r="H401" s="14" t="str">
        <f t="shared" si="61"/>
        <v/>
      </c>
      <c r="I401" s="11"/>
      <c r="J401" s="78"/>
      <c r="K401" s="3"/>
      <c r="L401" s="3"/>
      <c r="M401" s="12">
        <f t="shared" si="66"/>
        <v>0</v>
      </c>
      <c r="N401" s="13">
        <f t="shared" si="67"/>
        <v>0</v>
      </c>
      <c r="O401" s="14" t="str">
        <f t="shared" si="62"/>
        <v/>
      </c>
      <c r="P401" s="11"/>
      <c r="Q401" s="70"/>
      <c r="R401" s="11"/>
      <c r="S401" s="71">
        <f t="shared" si="68"/>
        <v>0</v>
      </c>
      <c r="T401" s="72" t="str">
        <f t="shared" si="63"/>
        <v/>
      </c>
      <c r="U401" s="11"/>
      <c r="V401" s="78"/>
      <c r="W401" s="11"/>
      <c r="X401" s="71">
        <f t="shared" si="69"/>
        <v>0</v>
      </c>
      <c r="Y401" s="72" t="str">
        <f t="shared" si="64"/>
        <v/>
      </c>
      <c r="Z401" s="11"/>
    </row>
    <row r="402" spans="1:26" x14ac:dyDescent="0.35">
      <c r="A402" s="3"/>
      <c r="B402" s="3"/>
      <c r="C402" s="3"/>
      <c r="D402" s="3"/>
      <c r="E402" s="3"/>
      <c r="F402" s="12">
        <f t="shared" si="60"/>
        <v>0</v>
      </c>
      <c r="G402" s="13">
        <f t="shared" si="65"/>
        <v>0</v>
      </c>
      <c r="H402" s="14" t="str">
        <f t="shared" si="61"/>
        <v/>
      </c>
      <c r="I402" s="11"/>
      <c r="J402" s="78"/>
      <c r="K402" s="3"/>
      <c r="L402" s="3"/>
      <c r="M402" s="12">
        <f t="shared" si="66"/>
        <v>0</v>
      </c>
      <c r="N402" s="13">
        <f t="shared" si="67"/>
        <v>0</v>
      </c>
      <c r="O402" s="14" t="str">
        <f t="shared" si="62"/>
        <v/>
      </c>
      <c r="P402" s="11"/>
      <c r="Q402" s="70"/>
      <c r="R402" s="11"/>
      <c r="S402" s="71">
        <f t="shared" si="68"/>
        <v>0</v>
      </c>
      <c r="T402" s="72" t="str">
        <f t="shared" si="63"/>
        <v/>
      </c>
      <c r="U402" s="11"/>
      <c r="V402" s="78"/>
      <c r="W402" s="11"/>
      <c r="X402" s="71">
        <f t="shared" si="69"/>
        <v>0</v>
      </c>
      <c r="Y402" s="72" t="str">
        <f t="shared" si="64"/>
        <v/>
      </c>
      <c r="Z402" s="11"/>
    </row>
    <row r="403" spans="1:26" x14ac:dyDescent="0.35">
      <c r="A403" s="3"/>
      <c r="B403" s="3"/>
      <c r="C403" s="3"/>
      <c r="D403" s="3"/>
      <c r="E403" s="3"/>
      <c r="F403" s="12">
        <f t="shared" si="60"/>
        <v>0</v>
      </c>
      <c r="G403" s="13">
        <f t="shared" si="65"/>
        <v>0</v>
      </c>
      <c r="H403" s="14" t="str">
        <f t="shared" si="61"/>
        <v/>
      </c>
      <c r="I403" s="11"/>
      <c r="J403" s="78"/>
      <c r="K403" s="3"/>
      <c r="L403" s="3"/>
      <c r="M403" s="12">
        <f t="shared" si="66"/>
        <v>0</v>
      </c>
      <c r="N403" s="13">
        <f t="shared" si="67"/>
        <v>0</v>
      </c>
      <c r="O403" s="14" t="str">
        <f t="shared" si="62"/>
        <v/>
      </c>
      <c r="P403" s="11"/>
      <c r="Q403" s="70"/>
      <c r="R403" s="11"/>
      <c r="S403" s="71">
        <f t="shared" si="68"/>
        <v>0</v>
      </c>
      <c r="T403" s="72" t="str">
        <f t="shared" si="63"/>
        <v/>
      </c>
      <c r="U403" s="11"/>
      <c r="V403" s="78"/>
      <c r="W403" s="11"/>
      <c r="X403" s="71">
        <f t="shared" si="69"/>
        <v>0</v>
      </c>
      <c r="Y403" s="72" t="str">
        <f t="shared" si="64"/>
        <v/>
      </c>
      <c r="Z403" s="11"/>
    </row>
    <row r="404" spans="1:26" x14ac:dyDescent="0.35">
      <c r="A404" s="3"/>
      <c r="B404" s="3"/>
      <c r="C404" s="3"/>
      <c r="D404" s="3"/>
      <c r="E404" s="3"/>
      <c r="F404" s="12">
        <f t="shared" si="60"/>
        <v>0</v>
      </c>
      <c r="G404" s="13">
        <f t="shared" si="65"/>
        <v>0</v>
      </c>
      <c r="H404" s="14" t="str">
        <f t="shared" si="61"/>
        <v/>
      </c>
      <c r="I404" s="11"/>
      <c r="J404" s="78"/>
      <c r="K404" s="3"/>
      <c r="L404" s="3"/>
      <c r="M404" s="12">
        <f t="shared" si="66"/>
        <v>0</v>
      </c>
      <c r="N404" s="13">
        <f t="shared" si="67"/>
        <v>0</v>
      </c>
      <c r="O404" s="14" t="str">
        <f t="shared" si="62"/>
        <v/>
      </c>
      <c r="P404" s="11"/>
      <c r="Q404" s="70"/>
      <c r="R404" s="11"/>
      <c r="S404" s="71">
        <f t="shared" si="68"/>
        <v>0</v>
      </c>
      <c r="T404" s="72" t="str">
        <f t="shared" si="63"/>
        <v/>
      </c>
      <c r="U404" s="11"/>
      <c r="V404" s="78"/>
      <c r="W404" s="11"/>
      <c r="X404" s="71">
        <f t="shared" si="69"/>
        <v>0</v>
      </c>
      <c r="Y404" s="72" t="str">
        <f t="shared" si="64"/>
        <v/>
      </c>
      <c r="Z404" s="11"/>
    </row>
    <row r="405" spans="1:26" x14ac:dyDescent="0.35">
      <c r="A405" s="3"/>
      <c r="B405" s="3"/>
      <c r="C405" s="3"/>
      <c r="D405" s="3"/>
      <c r="E405" s="3"/>
      <c r="F405" s="12">
        <f t="shared" si="60"/>
        <v>0</v>
      </c>
      <c r="G405" s="13">
        <f t="shared" si="65"/>
        <v>0</v>
      </c>
      <c r="H405" s="14" t="str">
        <f t="shared" si="61"/>
        <v/>
      </c>
      <c r="I405" s="11"/>
      <c r="J405" s="78"/>
      <c r="K405" s="3"/>
      <c r="L405" s="3"/>
      <c r="M405" s="12">
        <f t="shared" si="66"/>
        <v>0</v>
      </c>
      <c r="N405" s="13">
        <f t="shared" si="67"/>
        <v>0</v>
      </c>
      <c r="O405" s="14" t="str">
        <f t="shared" si="62"/>
        <v/>
      </c>
      <c r="P405" s="11"/>
      <c r="Q405" s="70"/>
      <c r="R405" s="11"/>
      <c r="S405" s="71">
        <f t="shared" si="68"/>
        <v>0</v>
      </c>
      <c r="T405" s="72" t="str">
        <f t="shared" si="63"/>
        <v/>
      </c>
      <c r="U405" s="11"/>
      <c r="V405" s="78"/>
      <c r="W405" s="11"/>
      <c r="X405" s="71">
        <f t="shared" si="69"/>
        <v>0</v>
      </c>
      <c r="Y405" s="72" t="str">
        <f t="shared" si="64"/>
        <v/>
      </c>
      <c r="Z405" s="11"/>
    </row>
    <row r="406" spans="1:26" x14ac:dyDescent="0.35">
      <c r="A406" s="3"/>
      <c r="B406" s="3"/>
      <c r="C406" s="3"/>
      <c r="D406" s="3"/>
      <c r="E406" s="3"/>
      <c r="F406" s="12">
        <f t="shared" si="60"/>
        <v>0</v>
      </c>
      <c r="G406" s="13">
        <f t="shared" si="65"/>
        <v>0</v>
      </c>
      <c r="H406" s="14" t="str">
        <f t="shared" si="61"/>
        <v/>
      </c>
      <c r="I406" s="11"/>
      <c r="J406" s="78"/>
      <c r="K406" s="3"/>
      <c r="L406" s="3"/>
      <c r="M406" s="12">
        <f t="shared" si="66"/>
        <v>0</v>
      </c>
      <c r="N406" s="13">
        <f t="shared" si="67"/>
        <v>0</v>
      </c>
      <c r="O406" s="14" t="str">
        <f t="shared" si="62"/>
        <v/>
      </c>
      <c r="P406" s="11"/>
      <c r="Q406" s="70"/>
      <c r="R406" s="11"/>
      <c r="S406" s="71">
        <f t="shared" si="68"/>
        <v>0</v>
      </c>
      <c r="T406" s="72" t="str">
        <f t="shared" si="63"/>
        <v/>
      </c>
      <c r="U406" s="11"/>
      <c r="V406" s="78"/>
      <c r="W406" s="11"/>
      <c r="X406" s="71">
        <f t="shared" si="69"/>
        <v>0</v>
      </c>
      <c r="Y406" s="72" t="str">
        <f t="shared" si="64"/>
        <v/>
      </c>
      <c r="Z406" s="11"/>
    </row>
    <row r="407" spans="1:26" x14ac:dyDescent="0.35">
      <c r="A407" s="3"/>
      <c r="B407" s="3"/>
      <c r="C407" s="3"/>
      <c r="D407" s="3"/>
      <c r="E407" s="3"/>
      <c r="F407" s="12">
        <f t="shared" si="60"/>
        <v>0</v>
      </c>
      <c r="G407" s="13">
        <f t="shared" si="65"/>
        <v>0</v>
      </c>
      <c r="H407" s="14" t="str">
        <f t="shared" si="61"/>
        <v/>
      </c>
      <c r="I407" s="11"/>
      <c r="J407" s="78"/>
      <c r="K407" s="3"/>
      <c r="L407" s="3"/>
      <c r="M407" s="12">
        <f t="shared" si="66"/>
        <v>0</v>
      </c>
      <c r="N407" s="13">
        <f t="shared" si="67"/>
        <v>0</v>
      </c>
      <c r="O407" s="14" t="str">
        <f t="shared" si="62"/>
        <v/>
      </c>
      <c r="P407" s="11"/>
      <c r="Q407" s="70"/>
      <c r="R407" s="11"/>
      <c r="S407" s="71">
        <f t="shared" si="68"/>
        <v>0</v>
      </c>
      <c r="T407" s="72" t="str">
        <f t="shared" si="63"/>
        <v/>
      </c>
      <c r="U407" s="11"/>
      <c r="V407" s="78"/>
      <c r="W407" s="11"/>
      <c r="X407" s="71">
        <f t="shared" si="69"/>
        <v>0</v>
      </c>
      <c r="Y407" s="72" t="str">
        <f t="shared" si="64"/>
        <v/>
      </c>
      <c r="Z407" s="11"/>
    </row>
    <row r="408" spans="1:26" x14ac:dyDescent="0.35">
      <c r="A408" s="3"/>
      <c r="B408" s="3"/>
      <c r="C408" s="3"/>
      <c r="D408" s="3"/>
      <c r="E408" s="3"/>
      <c r="F408" s="12">
        <f t="shared" si="60"/>
        <v>0</v>
      </c>
      <c r="G408" s="13">
        <f t="shared" si="65"/>
        <v>0</v>
      </c>
      <c r="H408" s="14" t="str">
        <f t="shared" si="61"/>
        <v/>
      </c>
      <c r="I408" s="11"/>
      <c r="J408" s="78"/>
      <c r="K408" s="3"/>
      <c r="L408" s="3"/>
      <c r="M408" s="12">
        <f t="shared" si="66"/>
        <v>0</v>
      </c>
      <c r="N408" s="13">
        <f t="shared" si="67"/>
        <v>0</v>
      </c>
      <c r="O408" s="14" t="str">
        <f t="shared" si="62"/>
        <v/>
      </c>
      <c r="P408" s="11"/>
      <c r="Q408" s="70"/>
      <c r="R408" s="11"/>
      <c r="S408" s="71">
        <f t="shared" si="68"/>
        <v>0</v>
      </c>
      <c r="T408" s="72" t="str">
        <f t="shared" si="63"/>
        <v/>
      </c>
      <c r="U408" s="11"/>
      <c r="V408" s="78"/>
      <c r="W408" s="11"/>
      <c r="X408" s="71">
        <f t="shared" si="69"/>
        <v>0</v>
      </c>
      <c r="Y408" s="72" t="str">
        <f t="shared" si="64"/>
        <v/>
      </c>
      <c r="Z408" s="11"/>
    </row>
    <row r="409" spans="1:26" x14ac:dyDescent="0.35">
      <c r="A409" s="3"/>
      <c r="B409" s="3"/>
      <c r="C409" s="3"/>
      <c r="D409" s="3"/>
      <c r="E409" s="3"/>
      <c r="F409" s="12">
        <f t="shared" si="60"/>
        <v>0</v>
      </c>
      <c r="G409" s="13">
        <f t="shared" si="65"/>
        <v>0</v>
      </c>
      <c r="H409" s="14" t="str">
        <f t="shared" si="61"/>
        <v/>
      </c>
      <c r="I409" s="11"/>
      <c r="J409" s="78"/>
      <c r="K409" s="3"/>
      <c r="L409" s="3"/>
      <c r="M409" s="12">
        <f t="shared" si="66"/>
        <v>0</v>
      </c>
      <c r="N409" s="13">
        <f t="shared" si="67"/>
        <v>0</v>
      </c>
      <c r="O409" s="14" t="str">
        <f t="shared" si="62"/>
        <v/>
      </c>
      <c r="P409" s="11"/>
      <c r="Q409" s="70"/>
      <c r="R409" s="11"/>
      <c r="S409" s="71">
        <f t="shared" si="68"/>
        <v>0</v>
      </c>
      <c r="T409" s="72" t="str">
        <f t="shared" si="63"/>
        <v/>
      </c>
      <c r="U409" s="11"/>
      <c r="V409" s="78"/>
      <c r="W409" s="11"/>
      <c r="X409" s="71">
        <f t="shared" si="69"/>
        <v>0</v>
      </c>
      <c r="Y409" s="72" t="str">
        <f t="shared" si="64"/>
        <v/>
      </c>
      <c r="Z409" s="11"/>
    </row>
    <row r="410" spans="1:26" x14ac:dyDescent="0.35">
      <c r="A410" s="3"/>
      <c r="B410" s="3"/>
      <c r="C410" s="3"/>
      <c r="D410" s="3"/>
      <c r="E410" s="3"/>
      <c r="F410" s="12">
        <f t="shared" si="60"/>
        <v>0</v>
      </c>
      <c r="G410" s="13">
        <f t="shared" si="65"/>
        <v>0</v>
      </c>
      <c r="H410" s="14" t="str">
        <f t="shared" si="61"/>
        <v/>
      </c>
      <c r="I410" s="11"/>
      <c r="J410" s="78"/>
      <c r="K410" s="3"/>
      <c r="L410" s="3"/>
      <c r="M410" s="12">
        <f t="shared" si="66"/>
        <v>0</v>
      </c>
      <c r="N410" s="13">
        <f t="shared" si="67"/>
        <v>0</v>
      </c>
      <c r="O410" s="14" t="str">
        <f t="shared" si="62"/>
        <v/>
      </c>
      <c r="P410" s="11"/>
      <c r="Q410" s="70"/>
      <c r="R410" s="11"/>
      <c r="S410" s="71">
        <f t="shared" si="68"/>
        <v>0</v>
      </c>
      <c r="T410" s="72" t="str">
        <f t="shared" si="63"/>
        <v/>
      </c>
      <c r="U410" s="11"/>
      <c r="V410" s="78"/>
      <c r="W410" s="11"/>
      <c r="X410" s="71">
        <f t="shared" si="69"/>
        <v>0</v>
      </c>
      <c r="Y410" s="72" t="str">
        <f t="shared" si="64"/>
        <v/>
      </c>
      <c r="Z410" s="11"/>
    </row>
    <row r="411" spans="1:26" x14ac:dyDescent="0.35">
      <c r="A411" s="3"/>
      <c r="B411" s="3"/>
      <c r="C411" s="3"/>
      <c r="D411" s="3"/>
      <c r="E411" s="3"/>
      <c r="F411" s="12">
        <f t="shared" si="60"/>
        <v>0</v>
      </c>
      <c r="G411" s="13">
        <f t="shared" si="65"/>
        <v>0</v>
      </c>
      <c r="H411" s="14" t="str">
        <f t="shared" si="61"/>
        <v/>
      </c>
      <c r="I411" s="11"/>
      <c r="J411" s="78"/>
      <c r="K411" s="3"/>
      <c r="L411" s="3"/>
      <c r="M411" s="12">
        <f t="shared" si="66"/>
        <v>0</v>
      </c>
      <c r="N411" s="13">
        <f t="shared" si="67"/>
        <v>0</v>
      </c>
      <c r="O411" s="14" t="str">
        <f t="shared" si="62"/>
        <v/>
      </c>
      <c r="P411" s="11"/>
      <c r="Q411" s="70"/>
      <c r="R411" s="11"/>
      <c r="S411" s="71">
        <f t="shared" si="68"/>
        <v>0</v>
      </c>
      <c r="T411" s="72" t="str">
        <f t="shared" si="63"/>
        <v/>
      </c>
      <c r="U411" s="11"/>
      <c r="V411" s="78"/>
      <c r="W411" s="11"/>
      <c r="X411" s="71">
        <f t="shared" si="69"/>
        <v>0</v>
      </c>
      <c r="Y411" s="72" t="str">
        <f t="shared" si="64"/>
        <v/>
      </c>
      <c r="Z411" s="11"/>
    </row>
    <row r="412" spans="1:26" x14ac:dyDescent="0.35">
      <c r="A412" s="3"/>
      <c r="B412" s="3"/>
      <c r="C412" s="3"/>
      <c r="D412" s="3"/>
      <c r="E412" s="3"/>
      <c r="F412" s="12">
        <f t="shared" si="60"/>
        <v>0</v>
      </c>
      <c r="G412" s="13">
        <f t="shared" si="65"/>
        <v>0</v>
      </c>
      <c r="H412" s="14" t="str">
        <f t="shared" si="61"/>
        <v/>
      </c>
      <c r="I412" s="11"/>
      <c r="J412" s="78"/>
      <c r="K412" s="3"/>
      <c r="L412" s="3"/>
      <c r="M412" s="12">
        <f t="shared" si="66"/>
        <v>0</v>
      </c>
      <c r="N412" s="13">
        <f t="shared" si="67"/>
        <v>0</v>
      </c>
      <c r="O412" s="14" t="str">
        <f t="shared" si="62"/>
        <v/>
      </c>
      <c r="P412" s="11"/>
      <c r="Q412" s="70"/>
      <c r="R412" s="11"/>
      <c r="S412" s="71">
        <f t="shared" si="68"/>
        <v>0</v>
      </c>
      <c r="T412" s="72" t="str">
        <f t="shared" si="63"/>
        <v/>
      </c>
      <c r="U412" s="11"/>
      <c r="V412" s="78"/>
      <c r="W412" s="11"/>
      <c r="X412" s="71">
        <f t="shared" si="69"/>
        <v>0</v>
      </c>
      <c r="Y412" s="72" t="str">
        <f t="shared" si="64"/>
        <v/>
      </c>
      <c r="Z412" s="11"/>
    </row>
    <row r="413" spans="1:26" x14ac:dyDescent="0.35">
      <c r="A413" s="3"/>
      <c r="B413" s="3"/>
      <c r="C413" s="3"/>
      <c r="D413" s="3"/>
      <c r="E413" s="3"/>
      <c r="F413" s="12">
        <f t="shared" si="60"/>
        <v>0</v>
      </c>
      <c r="G413" s="13">
        <f t="shared" si="65"/>
        <v>0</v>
      </c>
      <c r="H413" s="14" t="str">
        <f t="shared" si="61"/>
        <v/>
      </c>
      <c r="I413" s="11"/>
      <c r="J413" s="78"/>
      <c r="K413" s="3"/>
      <c r="L413" s="3"/>
      <c r="M413" s="12">
        <f t="shared" si="66"/>
        <v>0</v>
      </c>
      <c r="N413" s="13">
        <f t="shared" si="67"/>
        <v>0</v>
      </c>
      <c r="O413" s="14" t="str">
        <f t="shared" si="62"/>
        <v/>
      </c>
      <c r="P413" s="11"/>
      <c r="Q413" s="70"/>
      <c r="R413" s="11"/>
      <c r="S413" s="71">
        <f t="shared" si="68"/>
        <v>0</v>
      </c>
      <c r="T413" s="72" t="str">
        <f t="shared" si="63"/>
        <v/>
      </c>
      <c r="U413" s="11"/>
      <c r="V413" s="78"/>
      <c r="W413" s="11"/>
      <c r="X413" s="71">
        <f t="shared" si="69"/>
        <v>0</v>
      </c>
      <c r="Y413" s="72" t="str">
        <f t="shared" si="64"/>
        <v/>
      </c>
      <c r="Z413" s="11"/>
    </row>
    <row r="414" spans="1:26" x14ac:dyDescent="0.35">
      <c r="A414" s="3"/>
      <c r="B414" s="3"/>
      <c r="C414" s="3"/>
      <c r="D414" s="3"/>
      <c r="E414" s="3"/>
      <c r="F414" s="12">
        <f t="shared" si="60"/>
        <v>0</v>
      </c>
      <c r="G414" s="13">
        <f t="shared" si="65"/>
        <v>0</v>
      </c>
      <c r="H414" s="14" t="str">
        <f t="shared" si="61"/>
        <v/>
      </c>
      <c r="I414" s="11"/>
      <c r="J414" s="78"/>
      <c r="K414" s="3"/>
      <c r="L414" s="3"/>
      <c r="M414" s="12">
        <f t="shared" si="66"/>
        <v>0</v>
      </c>
      <c r="N414" s="13">
        <f t="shared" si="67"/>
        <v>0</v>
      </c>
      <c r="O414" s="14" t="str">
        <f t="shared" si="62"/>
        <v/>
      </c>
      <c r="P414" s="11"/>
      <c r="Q414" s="70"/>
      <c r="R414" s="11"/>
      <c r="S414" s="71">
        <f t="shared" si="68"/>
        <v>0</v>
      </c>
      <c r="T414" s="72" t="str">
        <f t="shared" si="63"/>
        <v/>
      </c>
      <c r="U414" s="11"/>
      <c r="V414" s="78"/>
      <c r="W414" s="11"/>
      <c r="X414" s="71">
        <f t="shared" si="69"/>
        <v>0</v>
      </c>
      <c r="Y414" s="72" t="str">
        <f t="shared" si="64"/>
        <v/>
      </c>
      <c r="Z414" s="11"/>
    </row>
    <row r="415" spans="1:26" x14ac:dyDescent="0.35">
      <c r="A415" s="3"/>
      <c r="B415" s="3"/>
      <c r="C415" s="3"/>
      <c r="D415" s="3"/>
      <c r="E415" s="3"/>
      <c r="F415" s="12">
        <f t="shared" si="60"/>
        <v>0</v>
      </c>
      <c r="G415" s="13">
        <f t="shared" si="65"/>
        <v>0</v>
      </c>
      <c r="H415" s="14" t="str">
        <f t="shared" si="61"/>
        <v/>
      </c>
      <c r="I415" s="11"/>
      <c r="J415" s="78"/>
      <c r="K415" s="3"/>
      <c r="L415" s="3"/>
      <c r="M415" s="12">
        <f t="shared" si="66"/>
        <v>0</v>
      </c>
      <c r="N415" s="13">
        <f t="shared" si="67"/>
        <v>0</v>
      </c>
      <c r="O415" s="14" t="str">
        <f t="shared" si="62"/>
        <v/>
      </c>
      <c r="P415" s="11"/>
      <c r="Q415" s="70"/>
      <c r="R415" s="11"/>
      <c r="S415" s="71">
        <f t="shared" si="68"/>
        <v>0</v>
      </c>
      <c r="T415" s="72" t="str">
        <f t="shared" si="63"/>
        <v/>
      </c>
      <c r="U415" s="11"/>
      <c r="V415" s="78"/>
      <c r="W415" s="11"/>
      <c r="X415" s="71">
        <f t="shared" si="69"/>
        <v>0</v>
      </c>
      <c r="Y415" s="72" t="str">
        <f t="shared" si="64"/>
        <v/>
      </c>
      <c r="Z415" s="11"/>
    </row>
    <row r="416" spans="1:26" x14ac:dyDescent="0.35">
      <c r="A416" s="3"/>
      <c r="B416" s="3"/>
      <c r="C416" s="3"/>
      <c r="D416" s="3"/>
      <c r="E416" s="3"/>
      <c r="F416" s="12">
        <f t="shared" si="60"/>
        <v>0</v>
      </c>
      <c r="G416" s="13">
        <f t="shared" si="65"/>
        <v>0</v>
      </c>
      <c r="H416" s="14" t="str">
        <f t="shared" si="61"/>
        <v/>
      </c>
      <c r="I416" s="11"/>
      <c r="J416" s="78"/>
      <c r="K416" s="3"/>
      <c r="L416" s="3"/>
      <c r="M416" s="12">
        <f t="shared" si="66"/>
        <v>0</v>
      </c>
      <c r="N416" s="13">
        <f t="shared" si="67"/>
        <v>0</v>
      </c>
      <c r="O416" s="14" t="str">
        <f t="shared" si="62"/>
        <v/>
      </c>
      <c r="P416" s="11"/>
      <c r="Q416" s="70"/>
      <c r="R416" s="11"/>
      <c r="S416" s="71">
        <f t="shared" si="68"/>
        <v>0</v>
      </c>
      <c r="T416" s="72" t="str">
        <f t="shared" si="63"/>
        <v/>
      </c>
      <c r="U416" s="11"/>
      <c r="V416" s="78"/>
      <c r="W416" s="11"/>
      <c r="X416" s="71">
        <f t="shared" si="69"/>
        <v>0</v>
      </c>
      <c r="Y416" s="72" t="str">
        <f t="shared" si="64"/>
        <v/>
      </c>
      <c r="Z416" s="11"/>
    </row>
    <row r="417" spans="1:26" x14ac:dyDescent="0.35">
      <c r="A417" s="3"/>
      <c r="B417" s="3"/>
      <c r="C417" s="3"/>
      <c r="D417" s="3"/>
      <c r="E417" s="3"/>
      <c r="F417" s="12">
        <f t="shared" si="60"/>
        <v>0</v>
      </c>
      <c r="G417" s="13">
        <f t="shared" si="65"/>
        <v>0</v>
      </c>
      <c r="H417" s="14" t="str">
        <f t="shared" si="61"/>
        <v/>
      </c>
      <c r="I417" s="11"/>
      <c r="J417" s="78"/>
      <c r="K417" s="3"/>
      <c r="L417" s="3"/>
      <c r="M417" s="12">
        <f t="shared" si="66"/>
        <v>0</v>
      </c>
      <c r="N417" s="13">
        <f t="shared" si="67"/>
        <v>0</v>
      </c>
      <c r="O417" s="14" t="str">
        <f t="shared" si="62"/>
        <v/>
      </c>
      <c r="P417" s="11"/>
      <c r="Q417" s="70"/>
      <c r="R417" s="11"/>
      <c r="S417" s="71">
        <f t="shared" si="68"/>
        <v>0</v>
      </c>
      <c r="T417" s="72" t="str">
        <f t="shared" si="63"/>
        <v/>
      </c>
      <c r="U417" s="11"/>
      <c r="V417" s="78"/>
      <c r="W417" s="11"/>
      <c r="X417" s="71">
        <f t="shared" si="69"/>
        <v>0</v>
      </c>
      <c r="Y417" s="72" t="str">
        <f t="shared" si="64"/>
        <v/>
      </c>
      <c r="Z417" s="11"/>
    </row>
    <row r="418" spans="1:26" x14ac:dyDescent="0.35">
      <c r="A418" s="3"/>
      <c r="B418" s="3"/>
      <c r="C418" s="3"/>
      <c r="D418" s="3"/>
      <c r="E418" s="3"/>
      <c r="F418" s="12">
        <f t="shared" si="60"/>
        <v>0</v>
      </c>
      <c r="G418" s="13">
        <f t="shared" si="65"/>
        <v>0</v>
      </c>
      <c r="H418" s="14" t="str">
        <f t="shared" si="61"/>
        <v/>
      </c>
      <c r="I418" s="11"/>
      <c r="J418" s="78"/>
      <c r="K418" s="3"/>
      <c r="L418" s="3"/>
      <c r="M418" s="12">
        <f t="shared" si="66"/>
        <v>0</v>
      </c>
      <c r="N418" s="13">
        <f t="shared" si="67"/>
        <v>0</v>
      </c>
      <c r="O418" s="14" t="str">
        <f t="shared" si="62"/>
        <v/>
      </c>
      <c r="P418" s="11"/>
      <c r="Q418" s="70"/>
      <c r="R418" s="11"/>
      <c r="S418" s="71">
        <f t="shared" si="68"/>
        <v>0</v>
      </c>
      <c r="T418" s="72" t="str">
        <f t="shared" si="63"/>
        <v/>
      </c>
      <c r="U418" s="11"/>
      <c r="V418" s="78"/>
      <c r="W418" s="11"/>
      <c r="X418" s="71">
        <f t="shared" si="69"/>
        <v>0</v>
      </c>
      <c r="Y418" s="72" t="str">
        <f t="shared" si="64"/>
        <v/>
      </c>
      <c r="Z418" s="11"/>
    </row>
    <row r="419" spans="1:26" x14ac:dyDescent="0.35">
      <c r="A419" s="3"/>
      <c r="B419" s="3"/>
      <c r="C419" s="3"/>
      <c r="D419" s="3"/>
      <c r="E419" s="3"/>
      <c r="F419" s="12">
        <f t="shared" si="60"/>
        <v>0</v>
      </c>
      <c r="G419" s="13">
        <f t="shared" si="65"/>
        <v>0</v>
      </c>
      <c r="H419" s="14" t="str">
        <f t="shared" si="61"/>
        <v/>
      </c>
      <c r="I419" s="11"/>
      <c r="J419" s="78"/>
      <c r="K419" s="3"/>
      <c r="L419" s="3"/>
      <c r="M419" s="12">
        <f t="shared" si="66"/>
        <v>0</v>
      </c>
      <c r="N419" s="13">
        <f t="shared" si="67"/>
        <v>0</v>
      </c>
      <c r="O419" s="14" t="str">
        <f t="shared" si="62"/>
        <v/>
      </c>
      <c r="P419" s="11"/>
      <c r="Q419" s="70"/>
      <c r="R419" s="11"/>
      <c r="S419" s="71">
        <f t="shared" si="68"/>
        <v>0</v>
      </c>
      <c r="T419" s="72" t="str">
        <f t="shared" si="63"/>
        <v/>
      </c>
      <c r="U419" s="11"/>
      <c r="V419" s="78"/>
      <c r="W419" s="11"/>
      <c r="X419" s="71">
        <f t="shared" si="69"/>
        <v>0</v>
      </c>
      <c r="Y419" s="72" t="str">
        <f t="shared" si="64"/>
        <v/>
      </c>
      <c r="Z419" s="11"/>
    </row>
    <row r="420" spans="1:26" x14ac:dyDescent="0.35">
      <c r="A420" s="3"/>
      <c r="B420" s="3"/>
      <c r="C420" s="3"/>
      <c r="D420" s="3"/>
      <c r="E420" s="3"/>
      <c r="F420" s="12">
        <f t="shared" si="60"/>
        <v>0</v>
      </c>
      <c r="G420" s="13">
        <f t="shared" si="65"/>
        <v>0</v>
      </c>
      <c r="H420" s="14" t="str">
        <f t="shared" si="61"/>
        <v/>
      </c>
      <c r="I420" s="11"/>
      <c r="J420" s="78"/>
      <c r="K420" s="3"/>
      <c r="L420" s="3"/>
      <c r="M420" s="12">
        <f t="shared" si="66"/>
        <v>0</v>
      </c>
      <c r="N420" s="13">
        <f t="shared" si="67"/>
        <v>0</v>
      </c>
      <c r="O420" s="14" t="str">
        <f t="shared" si="62"/>
        <v/>
      </c>
      <c r="P420" s="11"/>
      <c r="Q420" s="70"/>
      <c r="R420" s="11"/>
      <c r="S420" s="71">
        <f t="shared" si="68"/>
        <v>0</v>
      </c>
      <c r="T420" s="72" t="str">
        <f t="shared" si="63"/>
        <v/>
      </c>
      <c r="U420" s="11"/>
      <c r="V420" s="78"/>
      <c r="W420" s="11"/>
      <c r="X420" s="71">
        <f t="shared" si="69"/>
        <v>0</v>
      </c>
      <c r="Y420" s="72" t="str">
        <f t="shared" si="64"/>
        <v/>
      </c>
      <c r="Z420" s="11"/>
    </row>
    <row r="421" spans="1:26" x14ac:dyDescent="0.35">
      <c r="A421" s="3"/>
      <c r="B421" s="3"/>
      <c r="C421" s="3"/>
      <c r="D421" s="3"/>
      <c r="E421" s="3"/>
      <c r="F421" s="12">
        <f t="shared" si="60"/>
        <v>0</v>
      </c>
      <c r="G421" s="13">
        <f t="shared" si="65"/>
        <v>0</v>
      </c>
      <c r="H421" s="14" t="str">
        <f t="shared" si="61"/>
        <v/>
      </c>
      <c r="I421" s="11"/>
      <c r="J421" s="78"/>
      <c r="K421" s="3"/>
      <c r="L421" s="3"/>
      <c r="M421" s="12">
        <f t="shared" si="66"/>
        <v>0</v>
      </c>
      <c r="N421" s="13">
        <f t="shared" si="67"/>
        <v>0</v>
      </c>
      <c r="O421" s="14" t="str">
        <f t="shared" si="62"/>
        <v/>
      </c>
      <c r="P421" s="11"/>
      <c r="Q421" s="70"/>
      <c r="R421" s="11"/>
      <c r="S421" s="71">
        <f t="shared" si="68"/>
        <v>0</v>
      </c>
      <c r="T421" s="72" t="str">
        <f t="shared" si="63"/>
        <v/>
      </c>
      <c r="U421" s="11"/>
      <c r="V421" s="78"/>
      <c r="W421" s="11"/>
      <c r="X421" s="71">
        <f t="shared" si="69"/>
        <v>0</v>
      </c>
      <c r="Y421" s="72" t="str">
        <f t="shared" si="64"/>
        <v/>
      </c>
      <c r="Z421" s="11"/>
    </row>
    <row r="422" spans="1:26" x14ac:dyDescent="0.35">
      <c r="A422" s="3"/>
      <c r="B422" s="3"/>
      <c r="C422" s="3"/>
      <c r="D422" s="3"/>
      <c r="E422" s="3"/>
      <c r="F422" s="12">
        <f t="shared" si="60"/>
        <v>0</v>
      </c>
      <c r="G422" s="13">
        <f t="shared" si="65"/>
        <v>0</v>
      </c>
      <c r="H422" s="14" t="str">
        <f t="shared" si="61"/>
        <v/>
      </c>
      <c r="I422" s="11"/>
      <c r="J422" s="78"/>
      <c r="K422" s="3"/>
      <c r="L422" s="3"/>
      <c r="M422" s="12">
        <f t="shared" si="66"/>
        <v>0</v>
      </c>
      <c r="N422" s="13">
        <f t="shared" si="67"/>
        <v>0</v>
      </c>
      <c r="O422" s="14" t="str">
        <f t="shared" si="62"/>
        <v/>
      </c>
      <c r="P422" s="11"/>
      <c r="Q422" s="70"/>
      <c r="R422" s="11"/>
      <c r="S422" s="71">
        <f t="shared" si="68"/>
        <v>0</v>
      </c>
      <c r="T422" s="72" t="str">
        <f t="shared" si="63"/>
        <v/>
      </c>
      <c r="U422" s="11"/>
      <c r="V422" s="78"/>
      <c r="W422" s="11"/>
      <c r="X422" s="71">
        <f t="shared" si="69"/>
        <v>0</v>
      </c>
      <c r="Y422" s="72" t="str">
        <f t="shared" si="64"/>
        <v/>
      </c>
      <c r="Z422" s="11"/>
    </row>
    <row r="423" spans="1:26" x14ac:dyDescent="0.35">
      <c r="A423" s="3"/>
      <c r="B423" s="3"/>
      <c r="C423" s="3"/>
      <c r="D423" s="3"/>
      <c r="E423" s="3"/>
      <c r="F423" s="12">
        <f t="shared" si="60"/>
        <v>0</v>
      </c>
      <c r="G423" s="13">
        <f t="shared" si="65"/>
        <v>0</v>
      </c>
      <c r="H423" s="14" t="str">
        <f t="shared" si="61"/>
        <v/>
      </c>
      <c r="I423" s="11"/>
      <c r="J423" s="78"/>
      <c r="K423" s="3"/>
      <c r="L423" s="3"/>
      <c r="M423" s="12">
        <f t="shared" si="66"/>
        <v>0</v>
      </c>
      <c r="N423" s="13">
        <f t="shared" si="67"/>
        <v>0</v>
      </c>
      <c r="O423" s="14" t="str">
        <f t="shared" si="62"/>
        <v/>
      </c>
      <c r="P423" s="11"/>
      <c r="Q423" s="70"/>
      <c r="R423" s="11"/>
      <c r="S423" s="71">
        <f t="shared" si="68"/>
        <v>0</v>
      </c>
      <c r="T423" s="72" t="str">
        <f t="shared" si="63"/>
        <v/>
      </c>
      <c r="U423" s="11"/>
      <c r="V423" s="78"/>
      <c r="W423" s="11"/>
      <c r="X423" s="71">
        <f t="shared" si="69"/>
        <v>0</v>
      </c>
      <c r="Y423" s="72" t="str">
        <f t="shared" si="64"/>
        <v/>
      </c>
      <c r="Z423" s="11"/>
    </row>
    <row r="424" spans="1:26" x14ac:dyDescent="0.35">
      <c r="A424" s="3"/>
      <c r="B424" s="3"/>
      <c r="C424" s="3"/>
      <c r="D424" s="3"/>
      <c r="E424" s="3"/>
      <c r="F424" s="12">
        <f t="shared" si="60"/>
        <v>0</v>
      </c>
      <c r="G424" s="13">
        <f t="shared" si="65"/>
        <v>0</v>
      </c>
      <c r="H424" s="14" t="str">
        <f t="shared" si="61"/>
        <v/>
      </c>
      <c r="I424" s="11"/>
      <c r="J424" s="78"/>
      <c r="K424" s="3"/>
      <c r="L424" s="3"/>
      <c r="M424" s="12">
        <f t="shared" si="66"/>
        <v>0</v>
      </c>
      <c r="N424" s="13">
        <f t="shared" si="67"/>
        <v>0</v>
      </c>
      <c r="O424" s="14" t="str">
        <f t="shared" si="62"/>
        <v/>
      </c>
      <c r="P424" s="11"/>
      <c r="Q424" s="70"/>
      <c r="R424" s="11"/>
      <c r="S424" s="71">
        <f t="shared" si="68"/>
        <v>0</v>
      </c>
      <c r="T424" s="72" t="str">
        <f t="shared" si="63"/>
        <v/>
      </c>
      <c r="U424" s="11"/>
      <c r="V424" s="78"/>
      <c r="W424" s="11"/>
      <c r="X424" s="71">
        <f t="shared" si="69"/>
        <v>0</v>
      </c>
      <c r="Y424" s="72" t="str">
        <f t="shared" si="64"/>
        <v/>
      </c>
      <c r="Z424" s="11"/>
    </row>
    <row r="425" spans="1:26" x14ac:dyDescent="0.35">
      <c r="A425" s="3"/>
      <c r="B425" s="3"/>
      <c r="C425" s="3"/>
      <c r="D425" s="3"/>
      <c r="E425" s="3"/>
      <c r="F425" s="12">
        <f t="shared" si="60"/>
        <v>0</v>
      </c>
      <c r="G425" s="13">
        <f t="shared" si="65"/>
        <v>0</v>
      </c>
      <c r="H425" s="14" t="str">
        <f t="shared" si="61"/>
        <v/>
      </c>
      <c r="I425" s="11"/>
      <c r="J425" s="78"/>
      <c r="K425" s="3"/>
      <c r="L425" s="3"/>
      <c r="M425" s="12">
        <f t="shared" si="66"/>
        <v>0</v>
      </c>
      <c r="N425" s="13">
        <f t="shared" si="67"/>
        <v>0</v>
      </c>
      <c r="O425" s="14" t="str">
        <f t="shared" si="62"/>
        <v/>
      </c>
      <c r="P425" s="11"/>
      <c r="Q425" s="70"/>
      <c r="R425" s="11"/>
      <c r="S425" s="71">
        <f t="shared" si="68"/>
        <v>0</v>
      </c>
      <c r="T425" s="72" t="str">
        <f t="shared" si="63"/>
        <v/>
      </c>
      <c r="U425" s="11"/>
      <c r="V425" s="78"/>
      <c r="W425" s="11"/>
      <c r="X425" s="71">
        <f t="shared" si="69"/>
        <v>0</v>
      </c>
      <c r="Y425" s="72" t="str">
        <f t="shared" si="64"/>
        <v/>
      </c>
      <c r="Z425" s="11"/>
    </row>
    <row r="426" spans="1:26" x14ac:dyDescent="0.35">
      <c r="A426" s="3"/>
      <c r="B426" s="3"/>
      <c r="C426" s="3"/>
      <c r="D426" s="3"/>
      <c r="E426" s="3"/>
      <c r="F426" s="12">
        <f t="shared" si="60"/>
        <v>0</v>
      </c>
      <c r="G426" s="13">
        <f t="shared" si="65"/>
        <v>0</v>
      </c>
      <c r="H426" s="14" t="str">
        <f t="shared" si="61"/>
        <v/>
      </c>
      <c r="I426" s="11"/>
      <c r="J426" s="78"/>
      <c r="K426" s="3"/>
      <c r="L426" s="3"/>
      <c r="M426" s="12">
        <f t="shared" si="66"/>
        <v>0</v>
      </c>
      <c r="N426" s="13">
        <f t="shared" si="67"/>
        <v>0</v>
      </c>
      <c r="O426" s="14" t="str">
        <f t="shared" si="62"/>
        <v/>
      </c>
      <c r="P426" s="11"/>
      <c r="Q426" s="70"/>
      <c r="R426" s="11"/>
      <c r="S426" s="71">
        <f t="shared" si="68"/>
        <v>0</v>
      </c>
      <c r="T426" s="72" t="str">
        <f t="shared" si="63"/>
        <v/>
      </c>
      <c r="U426" s="11"/>
      <c r="V426" s="78"/>
      <c r="W426" s="11"/>
      <c r="X426" s="71">
        <f t="shared" si="69"/>
        <v>0</v>
      </c>
      <c r="Y426" s="72" t="str">
        <f t="shared" si="64"/>
        <v/>
      </c>
      <c r="Z426" s="11"/>
    </row>
    <row r="427" spans="1:26" x14ac:dyDescent="0.35">
      <c r="A427" s="3"/>
      <c r="B427" s="3"/>
      <c r="C427" s="3"/>
      <c r="D427" s="3"/>
      <c r="E427" s="3"/>
      <c r="F427" s="12">
        <f t="shared" si="60"/>
        <v>0</v>
      </c>
      <c r="G427" s="13">
        <f t="shared" si="65"/>
        <v>0</v>
      </c>
      <c r="H427" s="14" t="str">
        <f t="shared" si="61"/>
        <v/>
      </c>
      <c r="I427" s="11"/>
      <c r="J427" s="78"/>
      <c r="K427" s="3"/>
      <c r="L427" s="3"/>
      <c r="M427" s="12">
        <f t="shared" si="66"/>
        <v>0</v>
      </c>
      <c r="N427" s="13">
        <f t="shared" si="67"/>
        <v>0</v>
      </c>
      <c r="O427" s="14" t="str">
        <f t="shared" si="62"/>
        <v/>
      </c>
      <c r="P427" s="11"/>
      <c r="Q427" s="70"/>
      <c r="R427" s="11"/>
      <c r="S427" s="71">
        <f t="shared" si="68"/>
        <v>0</v>
      </c>
      <c r="T427" s="72" t="str">
        <f t="shared" si="63"/>
        <v/>
      </c>
      <c r="U427" s="11"/>
      <c r="V427" s="78"/>
      <c r="W427" s="11"/>
      <c r="X427" s="71">
        <f t="shared" si="69"/>
        <v>0</v>
      </c>
      <c r="Y427" s="72" t="str">
        <f t="shared" si="64"/>
        <v/>
      </c>
      <c r="Z427" s="11"/>
    </row>
    <row r="428" spans="1:26" x14ac:dyDescent="0.35">
      <c r="A428" s="3"/>
      <c r="B428" s="3"/>
      <c r="C428" s="3"/>
      <c r="D428" s="3"/>
      <c r="E428" s="3"/>
      <c r="F428" s="12">
        <f t="shared" si="60"/>
        <v>0</v>
      </c>
      <c r="G428" s="13">
        <f t="shared" si="65"/>
        <v>0</v>
      </c>
      <c r="H428" s="14" t="str">
        <f t="shared" si="61"/>
        <v/>
      </c>
      <c r="I428" s="11"/>
      <c r="J428" s="78"/>
      <c r="K428" s="3"/>
      <c r="L428" s="3"/>
      <c r="M428" s="12">
        <f t="shared" si="66"/>
        <v>0</v>
      </c>
      <c r="N428" s="13">
        <f t="shared" si="67"/>
        <v>0</v>
      </c>
      <c r="O428" s="14" t="str">
        <f t="shared" si="62"/>
        <v/>
      </c>
      <c r="P428" s="11"/>
      <c r="Q428" s="70"/>
      <c r="R428" s="11"/>
      <c r="S428" s="71">
        <f t="shared" si="68"/>
        <v>0</v>
      </c>
      <c r="T428" s="72" t="str">
        <f t="shared" si="63"/>
        <v/>
      </c>
      <c r="U428" s="11"/>
      <c r="V428" s="78"/>
      <c r="W428" s="11"/>
      <c r="X428" s="71">
        <f t="shared" si="69"/>
        <v>0</v>
      </c>
      <c r="Y428" s="72" t="str">
        <f t="shared" si="64"/>
        <v/>
      </c>
      <c r="Z428" s="11"/>
    </row>
    <row r="429" spans="1:26" x14ac:dyDescent="0.35">
      <c r="A429" s="3"/>
      <c r="B429" s="3"/>
      <c r="C429" s="3"/>
      <c r="D429" s="3"/>
      <c r="E429" s="3"/>
      <c r="F429" s="12">
        <f t="shared" si="60"/>
        <v>0</v>
      </c>
      <c r="G429" s="13">
        <f t="shared" si="65"/>
        <v>0</v>
      </c>
      <c r="H429" s="14" t="str">
        <f t="shared" si="61"/>
        <v/>
      </c>
      <c r="I429" s="11"/>
      <c r="J429" s="78"/>
      <c r="K429" s="3"/>
      <c r="L429" s="3"/>
      <c r="M429" s="12">
        <f t="shared" si="66"/>
        <v>0</v>
      </c>
      <c r="N429" s="13">
        <f t="shared" si="67"/>
        <v>0</v>
      </c>
      <c r="O429" s="14" t="str">
        <f t="shared" si="62"/>
        <v/>
      </c>
      <c r="P429" s="11"/>
      <c r="Q429" s="70"/>
      <c r="R429" s="11"/>
      <c r="S429" s="71">
        <f t="shared" si="68"/>
        <v>0</v>
      </c>
      <c r="T429" s="72" t="str">
        <f t="shared" si="63"/>
        <v/>
      </c>
      <c r="U429" s="11"/>
      <c r="V429" s="78"/>
      <c r="W429" s="11"/>
      <c r="X429" s="71">
        <f t="shared" si="69"/>
        <v>0</v>
      </c>
      <c r="Y429" s="72" t="str">
        <f t="shared" si="64"/>
        <v/>
      </c>
      <c r="Z429" s="11"/>
    </row>
    <row r="430" spans="1:26" x14ac:dyDescent="0.35">
      <c r="A430" s="3"/>
      <c r="B430" s="3"/>
      <c r="C430" s="3"/>
      <c r="D430" s="3"/>
      <c r="E430" s="3"/>
      <c r="F430" s="12">
        <f t="shared" si="60"/>
        <v>0</v>
      </c>
      <c r="G430" s="13">
        <f t="shared" si="65"/>
        <v>0</v>
      </c>
      <c r="H430" s="14" t="str">
        <f t="shared" si="61"/>
        <v/>
      </c>
      <c r="I430" s="11"/>
      <c r="J430" s="78"/>
      <c r="K430" s="3"/>
      <c r="L430" s="3"/>
      <c r="M430" s="12">
        <f t="shared" si="66"/>
        <v>0</v>
      </c>
      <c r="N430" s="13">
        <f t="shared" si="67"/>
        <v>0</v>
      </c>
      <c r="O430" s="14" t="str">
        <f t="shared" si="62"/>
        <v/>
      </c>
      <c r="P430" s="11"/>
      <c r="Q430" s="70"/>
      <c r="R430" s="11"/>
      <c r="S430" s="71">
        <f t="shared" si="68"/>
        <v>0</v>
      </c>
      <c r="T430" s="72" t="str">
        <f t="shared" si="63"/>
        <v/>
      </c>
      <c r="U430" s="11"/>
      <c r="V430" s="78"/>
      <c r="W430" s="11"/>
      <c r="X430" s="71">
        <f t="shared" si="69"/>
        <v>0</v>
      </c>
      <c r="Y430" s="72" t="str">
        <f t="shared" si="64"/>
        <v/>
      </c>
      <c r="Z430" s="11"/>
    </row>
    <row r="431" spans="1:26" x14ac:dyDescent="0.35">
      <c r="A431" s="3"/>
      <c r="B431" s="3"/>
      <c r="C431" s="3"/>
      <c r="D431" s="3"/>
      <c r="E431" s="3"/>
      <c r="F431" s="12">
        <f t="shared" si="60"/>
        <v>0</v>
      </c>
      <c r="G431" s="13">
        <f t="shared" si="65"/>
        <v>0</v>
      </c>
      <c r="H431" s="14" t="str">
        <f t="shared" si="61"/>
        <v/>
      </c>
      <c r="I431" s="11"/>
      <c r="J431" s="78"/>
      <c r="K431" s="3"/>
      <c r="L431" s="3"/>
      <c r="M431" s="12">
        <f t="shared" si="66"/>
        <v>0</v>
      </c>
      <c r="N431" s="13">
        <f t="shared" si="67"/>
        <v>0</v>
      </c>
      <c r="O431" s="14" t="str">
        <f t="shared" si="62"/>
        <v/>
      </c>
      <c r="P431" s="11"/>
      <c r="Q431" s="70"/>
      <c r="R431" s="11"/>
      <c r="S431" s="71">
        <f t="shared" si="68"/>
        <v>0</v>
      </c>
      <c r="T431" s="72" t="str">
        <f t="shared" si="63"/>
        <v/>
      </c>
      <c r="U431" s="11"/>
      <c r="V431" s="78"/>
      <c r="W431" s="11"/>
      <c r="X431" s="71">
        <f t="shared" si="69"/>
        <v>0</v>
      </c>
      <c r="Y431" s="72" t="str">
        <f t="shared" si="64"/>
        <v/>
      </c>
      <c r="Z431" s="11"/>
    </row>
    <row r="432" spans="1:26" x14ac:dyDescent="0.35">
      <c r="A432" s="3"/>
      <c r="B432" s="3"/>
      <c r="C432" s="3"/>
      <c r="D432" s="3"/>
      <c r="E432" s="3"/>
      <c r="F432" s="12">
        <f t="shared" si="60"/>
        <v>0</v>
      </c>
      <c r="G432" s="13">
        <f t="shared" si="65"/>
        <v>0</v>
      </c>
      <c r="H432" s="14" t="str">
        <f t="shared" si="61"/>
        <v/>
      </c>
      <c r="I432" s="11"/>
      <c r="J432" s="78"/>
      <c r="K432" s="3"/>
      <c r="L432" s="3"/>
      <c r="M432" s="12">
        <f t="shared" si="66"/>
        <v>0</v>
      </c>
      <c r="N432" s="13">
        <f t="shared" si="67"/>
        <v>0</v>
      </c>
      <c r="O432" s="14" t="str">
        <f t="shared" si="62"/>
        <v/>
      </c>
      <c r="P432" s="11"/>
      <c r="Q432" s="70"/>
      <c r="R432" s="11"/>
      <c r="S432" s="71">
        <f t="shared" si="68"/>
        <v>0</v>
      </c>
      <c r="T432" s="72" t="str">
        <f t="shared" si="63"/>
        <v/>
      </c>
      <c r="U432" s="11"/>
      <c r="V432" s="78"/>
      <c r="W432" s="11"/>
      <c r="X432" s="71">
        <f t="shared" si="69"/>
        <v>0</v>
      </c>
      <c r="Y432" s="72" t="str">
        <f t="shared" si="64"/>
        <v/>
      </c>
      <c r="Z432" s="11"/>
    </row>
    <row r="433" spans="1:26" x14ac:dyDescent="0.35">
      <c r="A433" s="3"/>
      <c r="B433" s="3"/>
      <c r="C433" s="3"/>
      <c r="D433" s="3"/>
      <c r="E433" s="3"/>
      <c r="F433" s="12">
        <f t="shared" si="60"/>
        <v>0</v>
      </c>
      <c r="G433" s="13">
        <f t="shared" si="65"/>
        <v>0</v>
      </c>
      <c r="H433" s="14" t="str">
        <f t="shared" si="61"/>
        <v/>
      </c>
      <c r="I433" s="11"/>
      <c r="J433" s="78"/>
      <c r="K433" s="3"/>
      <c r="L433" s="3"/>
      <c r="M433" s="12">
        <f t="shared" si="66"/>
        <v>0</v>
      </c>
      <c r="N433" s="13">
        <f t="shared" si="67"/>
        <v>0</v>
      </c>
      <c r="O433" s="14" t="str">
        <f t="shared" si="62"/>
        <v/>
      </c>
      <c r="P433" s="11"/>
      <c r="Q433" s="70"/>
      <c r="R433" s="11"/>
      <c r="S433" s="71">
        <f t="shared" si="68"/>
        <v>0</v>
      </c>
      <c r="T433" s="72" t="str">
        <f t="shared" si="63"/>
        <v/>
      </c>
      <c r="U433" s="11"/>
      <c r="V433" s="78"/>
      <c r="W433" s="11"/>
      <c r="X433" s="71">
        <f t="shared" si="69"/>
        <v>0</v>
      </c>
      <c r="Y433" s="72" t="str">
        <f t="shared" si="64"/>
        <v/>
      </c>
      <c r="Z433" s="11"/>
    </row>
    <row r="434" spans="1:26" x14ac:dyDescent="0.35">
      <c r="A434" s="3"/>
      <c r="B434" s="3"/>
      <c r="C434" s="3"/>
      <c r="D434" s="3"/>
      <c r="E434" s="3"/>
      <c r="F434" s="12">
        <f t="shared" si="60"/>
        <v>0</v>
      </c>
      <c r="G434" s="13">
        <f t="shared" si="65"/>
        <v>0</v>
      </c>
      <c r="H434" s="14" t="str">
        <f t="shared" si="61"/>
        <v/>
      </c>
      <c r="I434" s="11"/>
      <c r="J434" s="78"/>
      <c r="K434" s="3"/>
      <c r="L434" s="3"/>
      <c r="M434" s="12">
        <f t="shared" si="66"/>
        <v>0</v>
      </c>
      <c r="N434" s="13">
        <f t="shared" si="67"/>
        <v>0</v>
      </c>
      <c r="O434" s="14" t="str">
        <f t="shared" si="62"/>
        <v/>
      </c>
      <c r="P434" s="11"/>
      <c r="Q434" s="70"/>
      <c r="R434" s="11"/>
      <c r="S434" s="71">
        <f t="shared" si="68"/>
        <v>0</v>
      </c>
      <c r="T434" s="72" t="str">
        <f t="shared" si="63"/>
        <v/>
      </c>
      <c r="U434" s="11"/>
      <c r="V434" s="78"/>
      <c r="W434" s="11"/>
      <c r="X434" s="71">
        <f t="shared" si="69"/>
        <v>0</v>
      </c>
      <c r="Y434" s="72" t="str">
        <f t="shared" si="64"/>
        <v/>
      </c>
      <c r="Z434" s="11"/>
    </row>
    <row r="435" spans="1:26" x14ac:dyDescent="0.35">
      <c r="A435" s="3"/>
      <c r="B435" s="3"/>
      <c r="C435" s="3"/>
      <c r="D435" s="3"/>
      <c r="E435" s="3"/>
      <c r="F435" s="12">
        <f t="shared" si="60"/>
        <v>0</v>
      </c>
      <c r="G435" s="13">
        <f t="shared" si="65"/>
        <v>0</v>
      </c>
      <c r="H435" s="14" t="str">
        <f t="shared" si="61"/>
        <v/>
      </c>
      <c r="I435" s="11"/>
      <c r="J435" s="78"/>
      <c r="K435" s="3"/>
      <c r="L435" s="3"/>
      <c r="M435" s="12">
        <f t="shared" si="66"/>
        <v>0</v>
      </c>
      <c r="N435" s="13">
        <f t="shared" si="67"/>
        <v>0</v>
      </c>
      <c r="O435" s="14" t="str">
        <f t="shared" si="62"/>
        <v/>
      </c>
      <c r="P435" s="11"/>
      <c r="Q435" s="70"/>
      <c r="R435" s="11"/>
      <c r="S435" s="71">
        <f t="shared" si="68"/>
        <v>0</v>
      </c>
      <c r="T435" s="72" t="str">
        <f t="shared" si="63"/>
        <v/>
      </c>
      <c r="U435" s="11"/>
      <c r="V435" s="78"/>
      <c r="W435" s="11"/>
      <c r="X435" s="71">
        <f t="shared" si="69"/>
        <v>0</v>
      </c>
      <c r="Y435" s="72" t="str">
        <f t="shared" si="64"/>
        <v/>
      </c>
      <c r="Z435" s="11"/>
    </row>
    <row r="436" spans="1:26" x14ac:dyDescent="0.35">
      <c r="A436" s="3"/>
      <c r="B436" s="3"/>
      <c r="C436" s="3"/>
      <c r="D436" s="3"/>
      <c r="E436" s="3"/>
      <c r="F436" s="12">
        <f t="shared" si="60"/>
        <v>0</v>
      </c>
      <c r="G436" s="13">
        <f t="shared" si="65"/>
        <v>0</v>
      </c>
      <c r="H436" s="14" t="str">
        <f t="shared" si="61"/>
        <v/>
      </c>
      <c r="I436" s="11"/>
      <c r="J436" s="78"/>
      <c r="K436" s="3"/>
      <c r="L436" s="3"/>
      <c r="M436" s="12">
        <f t="shared" si="66"/>
        <v>0</v>
      </c>
      <c r="N436" s="13">
        <f t="shared" si="67"/>
        <v>0</v>
      </c>
      <c r="O436" s="14" t="str">
        <f t="shared" si="62"/>
        <v/>
      </c>
      <c r="P436" s="11"/>
      <c r="Q436" s="70"/>
      <c r="R436" s="11"/>
      <c r="S436" s="71">
        <f t="shared" si="68"/>
        <v>0</v>
      </c>
      <c r="T436" s="72" t="str">
        <f t="shared" si="63"/>
        <v/>
      </c>
      <c r="U436" s="11"/>
      <c r="V436" s="78"/>
      <c r="W436" s="11"/>
      <c r="X436" s="71">
        <f t="shared" si="69"/>
        <v>0</v>
      </c>
      <c r="Y436" s="72" t="str">
        <f t="shared" si="64"/>
        <v/>
      </c>
      <c r="Z436" s="11"/>
    </row>
    <row r="437" spans="1:26" x14ac:dyDescent="0.35">
      <c r="A437" s="3"/>
      <c r="B437" s="3"/>
      <c r="C437" s="3"/>
      <c r="D437" s="3"/>
      <c r="E437" s="3"/>
      <c r="F437" s="12">
        <f t="shared" si="60"/>
        <v>0</v>
      </c>
      <c r="G437" s="13">
        <f t="shared" si="65"/>
        <v>0</v>
      </c>
      <c r="H437" s="14" t="str">
        <f t="shared" si="61"/>
        <v/>
      </c>
      <c r="I437" s="11"/>
      <c r="J437" s="78"/>
      <c r="K437" s="3"/>
      <c r="L437" s="3"/>
      <c r="M437" s="12">
        <f t="shared" si="66"/>
        <v>0</v>
      </c>
      <c r="N437" s="13">
        <f t="shared" si="67"/>
        <v>0</v>
      </c>
      <c r="O437" s="14" t="str">
        <f t="shared" si="62"/>
        <v/>
      </c>
      <c r="P437" s="11"/>
      <c r="Q437" s="70"/>
      <c r="R437" s="11"/>
      <c r="S437" s="71">
        <f t="shared" si="68"/>
        <v>0</v>
      </c>
      <c r="T437" s="72" t="str">
        <f t="shared" si="63"/>
        <v/>
      </c>
      <c r="U437" s="11"/>
      <c r="V437" s="78"/>
      <c r="W437" s="11"/>
      <c r="X437" s="71">
        <f t="shared" si="69"/>
        <v>0</v>
      </c>
      <c r="Y437" s="72" t="str">
        <f t="shared" si="64"/>
        <v/>
      </c>
      <c r="Z437" s="11"/>
    </row>
    <row r="438" spans="1:26" x14ac:dyDescent="0.35">
      <c r="A438" s="3"/>
      <c r="B438" s="3"/>
      <c r="C438" s="3"/>
      <c r="D438" s="3"/>
      <c r="E438" s="3"/>
      <c r="F438" s="12">
        <f t="shared" si="60"/>
        <v>0</v>
      </c>
      <c r="G438" s="13">
        <f t="shared" si="65"/>
        <v>0</v>
      </c>
      <c r="H438" s="14" t="str">
        <f t="shared" si="61"/>
        <v/>
      </c>
      <c r="I438" s="11"/>
      <c r="J438" s="78"/>
      <c r="K438" s="3"/>
      <c r="L438" s="3"/>
      <c r="M438" s="12">
        <f t="shared" si="66"/>
        <v>0</v>
      </c>
      <c r="N438" s="13">
        <f t="shared" si="67"/>
        <v>0</v>
      </c>
      <c r="O438" s="14" t="str">
        <f t="shared" si="62"/>
        <v/>
      </c>
      <c r="P438" s="11"/>
      <c r="Q438" s="70"/>
      <c r="R438" s="11"/>
      <c r="S438" s="71">
        <f t="shared" si="68"/>
        <v>0</v>
      </c>
      <c r="T438" s="72" t="str">
        <f t="shared" si="63"/>
        <v/>
      </c>
      <c r="U438" s="11"/>
      <c r="V438" s="78"/>
      <c r="W438" s="11"/>
      <c r="X438" s="71">
        <f t="shared" si="69"/>
        <v>0</v>
      </c>
      <c r="Y438" s="72" t="str">
        <f t="shared" si="64"/>
        <v/>
      </c>
      <c r="Z438" s="11"/>
    </row>
    <row r="439" spans="1:26" x14ac:dyDescent="0.35">
      <c r="A439" s="3"/>
      <c r="B439" s="3"/>
      <c r="C439" s="3"/>
      <c r="D439" s="3"/>
      <c r="E439" s="3"/>
      <c r="F439" s="12">
        <f t="shared" si="60"/>
        <v>0</v>
      </c>
      <c r="G439" s="13">
        <f t="shared" si="65"/>
        <v>0</v>
      </c>
      <c r="H439" s="14" t="str">
        <f t="shared" si="61"/>
        <v/>
      </c>
      <c r="I439" s="11"/>
      <c r="J439" s="78"/>
      <c r="K439" s="3"/>
      <c r="L439" s="3"/>
      <c r="M439" s="12">
        <f t="shared" si="66"/>
        <v>0</v>
      </c>
      <c r="N439" s="13">
        <f t="shared" si="67"/>
        <v>0</v>
      </c>
      <c r="O439" s="14" t="str">
        <f t="shared" si="62"/>
        <v/>
      </c>
      <c r="P439" s="11"/>
      <c r="Q439" s="70"/>
      <c r="R439" s="11"/>
      <c r="S439" s="71">
        <f t="shared" si="68"/>
        <v>0</v>
      </c>
      <c r="T439" s="72" t="str">
        <f t="shared" si="63"/>
        <v/>
      </c>
      <c r="U439" s="11"/>
      <c r="V439" s="78"/>
      <c r="W439" s="11"/>
      <c r="X439" s="71">
        <f t="shared" si="69"/>
        <v>0</v>
      </c>
      <c r="Y439" s="72" t="str">
        <f t="shared" si="64"/>
        <v/>
      </c>
      <c r="Z439" s="11"/>
    </row>
    <row r="440" spans="1:26" x14ac:dyDescent="0.35">
      <c r="A440" s="3"/>
      <c r="B440" s="3"/>
      <c r="C440" s="3"/>
      <c r="D440" s="3"/>
      <c r="E440" s="3"/>
      <c r="F440" s="12">
        <f t="shared" si="60"/>
        <v>0</v>
      </c>
      <c r="G440" s="13">
        <f t="shared" si="65"/>
        <v>0</v>
      </c>
      <c r="H440" s="14" t="str">
        <f t="shared" si="61"/>
        <v/>
      </c>
      <c r="I440" s="11"/>
      <c r="J440" s="78"/>
      <c r="K440" s="3"/>
      <c r="L440" s="3"/>
      <c r="M440" s="12">
        <f t="shared" si="66"/>
        <v>0</v>
      </c>
      <c r="N440" s="13">
        <f t="shared" si="67"/>
        <v>0</v>
      </c>
      <c r="O440" s="14" t="str">
        <f t="shared" si="62"/>
        <v/>
      </c>
      <c r="P440" s="11"/>
      <c r="Q440" s="70"/>
      <c r="R440" s="11"/>
      <c r="S440" s="71">
        <f t="shared" si="68"/>
        <v>0</v>
      </c>
      <c r="T440" s="72" t="str">
        <f t="shared" si="63"/>
        <v/>
      </c>
      <c r="U440" s="11"/>
      <c r="V440" s="78"/>
      <c r="W440" s="11"/>
      <c r="X440" s="71">
        <f t="shared" si="69"/>
        <v>0</v>
      </c>
      <c r="Y440" s="72" t="str">
        <f t="shared" si="64"/>
        <v/>
      </c>
      <c r="Z440" s="11"/>
    </row>
    <row r="441" spans="1:26" x14ac:dyDescent="0.35">
      <c r="A441" s="3"/>
      <c r="B441" s="3"/>
      <c r="C441" s="3"/>
      <c r="D441" s="3"/>
      <c r="E441" s="3"/>
      <c r="F441" s="12">
        <f t="shared" si="60"/>
        <v>0</v>
      </c>
      <c r="G441" s="13">
        <f t="shared" si="65"/>
        <v>0</v>
      </c>
      <c r="H441" s="14" t="str">
        <f t="shared" si="61"/>
        <v/>
      </c>
      <c r="I441" s="11"/>
      <c r="J441" s="78"/>
      <c r="K441" s="3"/>
      <c r="L441" s="3"/>
      <c r="M441" s="12">
        <f t="shared" si="66"/>
        <v>0</v>
      </c>
      <c r="N441" s="13">
        <f t="shared" si="67"/>
        <v>0</v>
      </c>
      <c r="O441" s="14" t="str">
        <f t="shared" si="62"/>
        <v/>
      </c>
      <c r="P441" s="11"/>
      <c r="Q441" s="70"/>
      <c r="R441" s="11"/>
      <c r="S441" s="71">
        <f t="shared" si="68"/>
        <v>0</v>
      </c>
      <c r="T441" s="72" t="str">
        <f t="shared" si="63"/>
        <v/>
      </c>
      <c r="U441" s="11"/>
      <c r="V441" s="78"/>
      <c r="W441" s="11"/>
      <c r="X441" s="71">
        <f t="shared" si="69"/>
        <v>0</v>
      </c>
      <c r="Y441" s="72" t="str">
        <f t="shared" si="64"/>
        <v/>
      </c>
      <c r="Z441" s="11"/>
    </row>
    <row r="442" spans="1:26" x14ac:dyDescent="0.35">
      <c r="A442" s="3"/>
      <c r="B442" s="3"/>
      <c r="C442" s="3"/>
      <c r="D442" s="3"/>
      <c r="E442" s="3"/>
      <c r="F442" s="12">
        <f t="shared" si="60"/>
        <v>0</v>
      </c>
      <c r="G442" s="13">
        <f t="shared" si="65"/>
        <v>0</v>
      </c>
      <c r="H442" s="14" t="str">
        <f t="shared" si="61"/>
        <v/>
      </c>
      <c r="I442" s="11"/>
      <c r="J442" s="78"/>
      <c r="K442" s="3"/>
      <c r="L442" s="3"/>
      <c r="M442" s="12">
        <f t="shared" si="66"/>
        <v>0</v>
      </c>
      <c r="N442" s="13">
        <f t="shared" si="67"/>
        <v>0</v>
      </c>
      <c r="O442" s="14" t="str">
        <f t="shared" si="62"/>
        <v/>
      </c>
      <c r="P442" s="11"/>
      <c r="Q442" s="70"/>
      <c r="R442" s="11"/>
      <c r="S442" s="71">
        <f t="shared" si="68"/>
        <v>0</v>
      </c>
      <c r="T442" s="72" t="str">
        <f t="shared" si="63"/>
        <v/>
      </c>
      <c r="U442" s="11"/>
      <c r="V442" s="78"/>
      <c r="W442" s="11"/>
      <c r="X442" s="71">
        <f t="shared" si="69"/>
        <v>0</v>
      </c>
      <c r="Y442" s="72" t="str">
        <f t="shared" si="64"/>
        <v/>
      </c>
      <c r="Z442" s="11"/>
    </row>
    <row r="443" spans="1:26" x14ac:dyDescent="0.35">
      <c r="A443" s="3"/>
      <c r="B443" s="3"/>
      <c r="C443" s="3"/>
      <c r="D443" s="3"/>
      <c r="E443" s="3"/>
      <c r="F443" s="12">
        <f t="shared" si="60"/>
        <v>0</v>
      </c>
      <c r="G443" s="13">
        <f t="shared" si="65"/>
        <v>0</v>
      </c>
      <c r="H443" s="14" t="str">
        <f t="shared" si="61"/>
        <v/>
      </c>
      <c r="I443" s="11"/>
      <c r="J443" s="78"/>
      <c r="K443" s="3"/>
      <c r="L443" s="3"/>
      <c r="M443" s="12">
        <f t="shared" si="66"/>
        <v>0</v>
      </c>
      <c r="N443" s="13">
        <f t="shared" si="67"/>
        <v>0</v>
      </c>
      <c r="O443" s="14" t="str">
        <f t="shared" si="62"/>
        <v/>
      </c>
      <c r="P443" s="11"/>
      <c r="Q443" s="70"/>
      <c r="R443" s="11"/>
      <c r="S443" s="71">
        <f t="shared" si="68"/>
        <v>0</v>
      </c>
      <c r="T443" s="72" t="str">
        <f t="shared" si="63"/>
        <v/>
      </c>
      <c r="U443" s="11"/>
      <c r="V443" s="78"/>
      <c r="W443" s="11"/>
      <c r="X443" s="71">
        <f t="shared" si="69"/>
        <v>0</v>
      </c>
      <c r="Y443" s="72" t="str">
        <f t="shared" si="64"/>
        <v/>
      </c>
      <c r="Z443" s="11"/>
    </row>
    <row r="444" spans="1:26" x14ac:dyDescent="0.35">
      <c r="A444" s="3"/>
      <c r="B444" s="3"/>
      <c r="C444" s="3"/>
      <c r="D444" s="3"/>
      <c r="E444" s="3"/>
      <c r="F444" s="12">
        <f t="shared" si="60"/>
        <v>0</v>
      </c>
      <c r="G444" s="13">
        <f t="shared" si="65"/>
        <v>0</v>
      </c>
      <c r="H444" s="14" t="str">
        <f t="shared" si="61"/>
        <v/>
      </c>
      <c r="I444" s="11"/>
      <c r="J444" s="78"/>
      <c r="K444" s="3"/>
      <c r="L444" s="3"/>
      <c r="M444" s="12">
        <f t="shared" si="66"/>
        <v>0</v>
      </c>
      <c r="N444" s="13">
        <f t="shared" si="67"/>
        <v>0</v>
      </c>
      <c r="O444" s="14" t="str">
        <f t="shared" si="62"/>
        <v/>
      </c>
      <c r="P444" s="11"/>
      <c r="Q444" s="70"/>
      <c r="R444" s="11"/>
      <c r="S444" s="71">
        <f t="shared" si="68"/>
        <v>0</v>
      </c>
      <c r="T444" s="72" t="str">
        <f t="shared" si="63"/>
        <v/>
      </c>
      <c r="U444" s="11"/>
      <c r="V444" s="78"/>
      <c r="W444" s="11"/>
      <c r="X444" s="71">
        <f t="shared" si="69"/>
        <v>0</v>
      </c>
      <c r="Y444" s="72" t="str">
        <f t="shared" si="64"/>
        <v/>
      </c>
      <c r="Z444" s="11"/>
    </row>
    <row r="445" spans="1:26" x14ac:dyDescent="0.35">
      <c r="A445" s="3"/>
      <c r="B445" s="3"/>
      <c r="C445" s="3"/>
      <c r="D445" s="3"/>
      <c r="E445" s="3"/>
      <c r="F445" s="12">
        <f t="shared" si="60"/>
        <v>0</v>
      </c>
      <c r="G445" s="13">
        <f t="shared" si="65"/>
        <v>0</v>
      </c>
      <c r="H445" s="14" t="str">
        <f t="shared" si="61"/>
        <v/>
      </c>
      <c r="I445" s="11"/>
      <c r="J445" s="78"/>
      <c r="K445" s="3"/>
      <c r="L445" s="3"/>
      <c r="M445" s="12">
        <f t="shared" si="66"/>
        <v>0</v>
      </c>
      <c r="N445" s="13">
        <f t="shared" si="67"/>
        <v>0</v>
      </c>
      <c r="O445" s="14" t="str">
        <f t="shared" si="62"/>
        <v/>
      </c>
      <c r="P445" s="11"/>
      <c r="Q445" s="70"/>
      <c r="R445" s="11"/>
      <c r="S445" s="71">
        <f t="shared" si="68"/>
        <v>0</v>
      </c>
      <c r="T445" s="72" t="str">
        <f t="shared" si="63"/>
        <v/>
      </c>
      <c r="U445" s="11"/>
      <c r="V445" s="78"/>
      <c r="W445" s="11"/>
      <c r="X445" s="71">
        <f t="shared" si="69"/>
        <v>0</v>
      </c>
      <c r="Y445" s="72" t="str">
        <f t="shared" si="64"/>
        <v/>
      </c>
      <c r="Z445" s="11"/>
    </row>
    <row r="446" spans="1:26" x14ac:dyDescent="0.35">
      <c r="A446" s="3"/>
      <c r="B446" s="3"/>
      <c r="C446" s="3"/>
      <c r="D446" s="3"/>
      <c r="E446" s="3"/>
      <c r="F446" s="12">
        <f t="shared" si="60"/>
        <v>0</v>
      </c>
      <c r="G446" s="13">
        <f t="shared" si="65"/>
        <v>0</v>
      </c>
      <c r="H446" s="14" t="str">
        <f t="shared" si="61"/>
        <v/>
      </c>
      <c r="I446" s="11"/>
      <c r="J446" s="78"/>
      <c r="K446" s="3"/>
      <c r="L446" s="3"/>
      <c r="M446" s="12">
        <f t="shared" si="66"/>
        <v>0</v>
      </c>
      <c r="N446" s="13">
        <f t="shared" si="67"/>
        <v>0</v>
      </c>
      <c r="O446" s="14" t="str">
        <f t="shared" si="62"/>
        <v/>
      </c>
      <c r="P446" s="11"/>
      <c r="Q446" s="70"/>
      <c r="R446" s="11"/>
      <c r="S446" s="71">
        <f t="shared" si="68"/>
        <v>0</v>
      </c>
      <c r="T446" s="72" t="str">
        <f t="shared" si="63"/>
        <v/>
      </c>
      <c r="U446" s="11"/>
      <c r="V446" s="78"/>
      <c r="W446" s="11"/>
      <c r="X446" s="71">
        <f t="shared" si="69"/>
        <v>0</v>
      </c>
      <c r="Y446" s="72" t="str">
        <f t="shared" si="64"/>
        <v/>
      </c>
      <c r="Z446" s="11"/>
    </row>
    <row r="447" spans="1:26" x14ac:dyDescent="0.35">
      <c r="A447" s="3"/>
      <c r="B447" s="3"/>
      <c r="C447" s="3"/>
      <c r="D447" s="3"/>
      <c r="E447" s="3"/>
      <c r="F447" s="12">
        <f t="shared" si="60"/>
        <v>0</v>
      </c>
      <c r="G447" s="13">
        <f t="shared" si="65"/>
        <v>0</v>
      </c>
      <c r="H447" s="14" t="str">
        <f t="shared" si="61"/>
        <v/>
      </c>
      <c r="I447" s="11"/>
      <c r="J447" s="78"/>
      <c r="K447" s="3"/>
      <c r="L447" s="3"/>
      <c r="M447" s="12">
        <f t="shared" si="66"/>
        <v>0</v>
      </c>
      <c r="N447" s="13">
        <f t="shared" si="67"/>
        <v>0</v>
      </c>
      <c r="O447" s="14" t="str">
        <f t="shared" si="62"/>
        <v/>
      </c>
      <c r="P447" s="11"/>
      <c r="Q447" s="70"/>
      <c r="R447" s="11"/>
      <c r="S447" s="71">
        <f t="shared" si="68"/>
        <v>0</v>
      </c>
      <c r="T447" s="72" t="str">
        <f t="shared" si="63"/>
        <v/>
      </c>
      <c r="U447" s="11"/>
      <c r="V447" s="78"/>
      <c r="W447" s="11"/>
      <c r="X447" s="71">
        <f t="shared" si="69"/>
        <v>0</v>
      </c>
      <c r="Y447" s="72" t="str">
        <f t="shared" si="64"/>
        <v/>
      </c>
      <c r="Z447" s="11"/>
    </row>
    <row r="448" spans="1:26" x14ac:dyDescent="0.35">
      <c r="A448" s="3"/>
      <c r="B448" s="3"/>
      <c r="C448" s="3"/>
      <c r="D448" s="3"/>
      <c r="E448" s="3"/>
      <c r="F448" s="12">
        <f t="shared" si="60"/>
        <v>0</v>
      </c>
      <c r="G448" s="13">
        <f t="shared" si="65"/>
        <v>0</v>
      </c>
      <c r="H448" s="14" t="str">
        <f t="shared" si="61"/>
        <v/>
      </c>
      <c r="I448" s="11"/>
      <c r="J448" s="78"/>
      <c r="K448" s="3"/>
      <c r="L448" s="3"/>
      <c r="M448" s="12">
        <f t="shared" si="66"/>
        <v>0</v>
      </c>
      <c r="N448" s="13">
        <f t="shared" si="67"/>
        <v>0</v>
      </c>
      <c r="O448" s="14" t="str">
        <f t="shared" si="62"/>
        <v/>
      </c>
      <c r="P448" s="11"/>
      <c r="Q448" s="70"/>
      <c r="R448" s="11"/>
      <c r="S448" s="71">
        <f t="shared" si="68"/>
        <v>0</v>
      </c>
      <c r="T448" s="72" t="str">
        <f t="shared" si="63"/>
        <v/>
      </c>
      <c r="U448" s="11"/>
      <c r="V448" s="78"/>
      <c r="W448" s="11"/>
      <c r="X448" s="71">
        <f t="shared" si="69"/>
        <v>0</v>
      </c>
      <c r="Y448" s="72" t="str">
        <f t="shared" si="64"/>
        <v/>
      </c>
      <c r="Z448" s="11"/>
    </row>
    <row r="449" spans="1:26" x14ac:dyDescent="0.35">
      <c r="A449" s="3"/>
      <c r="B449" s="3"/>
      <c r="C449" s="3"/>
      <c r="D449" s="3"/>
      <c r="E449" s="3"/>
      <c r="F449" s="12">
        <f t="shared" si="60"/>
        <v>0</v>
      </c>
      <c r="G449" s="13">
        <f t="shared" si="65"/>
        <v>0</v>
      </c>
      <c r="H449" s="14" t="str">
        <f t="shared" si="61"/>
        <v/>
      </c>
      <c r="I449" s="11"/>
      <c r="J449" s="78"/>
      <c r="K449" s="3"/>
      <c r="L449" s="3"/>
      <c r="M449" s="12">
        <f t="shared" si="66"/>
        <v>0</v>
      </c>
      <c r="N449" s="13">
        <f t="shared" si="67"/>
        <v>0</v>
      </c>
      <c r="O449" s="14" t="str">
        <f t="shared" si="62"/>
        <v/>
      </c>
      <c r="P449" s="11"/>
      <c r="Q449" s="70"/>
      <c r="R449" s="11"/>
      <c r="S449" s="71">
        <f t="shared" si="68"/>
        <v>0</v>
      </c>
      <c r="T449" s="72" t="str">
        <f t="shared" si="63"/>
        <v/>
      </c>
      <c r="U449" s="11"/>
      <c r="V449" s="78"/>
      <c r="W449" s="11"/>
      <c r="X449" s="71">
        <f t="shared" si="69"/>
        <v>0</v>
      </c>
      <c r="Y449" s="72" t="str">
        <f t="shared" si="64"/>
        <v/>
      </c>
      <c r="Z449" s="11"/>
    </row>
    <row r="450" spans="1:26" x14ac:dyDescent="0.35">
      <c r="A450" s="3"/>
      <c r="B450" s="3"/>
      <c r="C450" s="3"/>
      <c r="D450" s="3"/>
      <c r="E450" s="3"/>
      <c r="F450" s="12">
        <f t="shared" si="60"/>
        <v>0</v>
      </c>
      <c r="G450" s="13">
        <f t="shared" si="65"/>
        <v>0</v>
      </c>
      <c r="H450" s="14" t="str">
        <f t="shared" si="61"/>
        <v/>
      </c>
      <c r="I450" s="11"/>
      <c r="J450" s="78"/>
      <c r="K450" s="3"/>
      <c r="L450" s="3"/>
      <c r="M450" s="12">
        <f t="shared" si="66"/>
        <v>0</v>
      </c>
      <c r="N450" s="13">
        <f t="shared" si="67"/>
        <v>0</v>
      </c>
      <c r="O450" s="14" t="str">
        <f t="shared" si="62"/>
        <v/>
      </c>
      <c r="P450" s="11"/>
      <c r="Q450" s="70"/>
      <c r="R450" s="11"/>
      <c r="S450" s="71">
        <f t="shared" si="68"/>
        <v>0</v>
      </c>
      <c r="T450" s="72" t="str">
        <f t="shared" si="63"/>
        <v/>
      </c>
      <c r="U450" s="11"/>
      <c r="V450" s="78"/>
      <c r="W450" s="11"/>
      <c r="X450" s="71">
        <f t="shared" si="69"/>
        <v>0</v>
      </c>
      <c r="Y450" s="72" t="str">
        <f t="shared" si="64"/>
        <v/>
      </c>
      <c r="Z450" s="11"/>
    </row>
    <row r="451" spans="1:26" x14ac:dyDescent="0.35">
      <c r="A451" s="3"/>
      <c r="B451" s="3"/>
      <c r="C451" s="3"/>
      <c r="D451" s="3"/>
      <c r="E451" s="3"/>
      <c r="F451" s="12">
        <f t="shared" si="60"/>
        <v>0</v>
      </c>
      <c r="G451" s="13">
        <f t="shared" si="65"/>
        <v>0</v>
      </c>
      <c r="H451" s="14" t="str">
        <f t="shared" si="61"/>
        <v/>
      </c>
      <c r="I451" s="11"/>
      <c r="J451" s="78"/>
      <c r="K451" s="3"/>
      <c r="L451" s="3"/>
      <c r="M451" s="12">
        <f t="shared" si="66"/>
        <v>0</v>
      </c>
      <c r="N451" s="13">
        <f t="shared" si="67"/>
        <v>0</v>
      </c>
      <c r="O451" s="14" t="str">
        <f t="shared" si="62"/>
        <v/>
      </c>
      <c r="P451" s="11"/>
      <c r="Q451" s="70"/>
      <c r="R451" s="11"/>
      <c r="S451" s="71">
        <f t="shared" si="68"/>
        <v>0</v>
      </c>
      <c r="T451" s="72" t="str">
        <f t="shared" si="63"/>
        <v/>
      </c>
      <c r="U451" s="11"/>
      <c r="V451" s="78"/>
      <c r="W451" s="11"/>
      <c r="X451" s="71">
        <f t="shared" si="69"/>
        <v>0</v>
      </c>
      <c r="Y451" s="72" t="str">
        <f t="shared" si="64"/>
        <v/>
      </c>
      <c r="Z451" s="11"/>
    </row>
    <row r="452" spans="1:26" x14ac:dyDescent="0.35">
      <c r="A452" s="3"/>
      <c r="B452" s="3"/>
      <c r="C452" s="3"/>
      <c r="D452" s="3"/>
      <c r="E452" s="3"/>
      <c r="F452" s="12">
        <f t="shared" si="60"/>
        <v>0</v>
      </c>
      <c r="G452" s="13">
        <f t="shared" si="65"/>
        <v>0</v>
      </c>
      <c r="H452" s="14" t="str">
        <f t="shared" si="61"/>
        <v/>
      </c>
      <c r="I452" s="11"/>
      <c r="J452" s="78"/>
      <c r="K452" s="3"/>
      <c r="L452" s="3"/>
      <c r="M452" s="12">
        <f t="shared" si="66"/>
        <v>0</v>
      </c>
      <c r="N452" s="13">
        <f t="shared" si="67"/>
        <v>0</v>
      </c>
      <c r="O452" s="14" t="str">
        <f t="shared" si="62"/>
        <v/>
      </c>
      <c r="P452" s="11"/>
      <c r="Q452" s="70"/>
      <c r="R452" s="11"/>
      <c r="S452" s="71">
        <f t="shared" si="68"/>
        <v>0</v>
      </c>
      <c r="T452" s="72" t="str">
        <f t="shared" si="63"/>
        <v/>
      </c>
      <c r="U452" s="11"/>
      <c r="V452" s="78"/>
      <c r="W452" s="11"/>
      <c r="X452" s="71">
        <f t="shared" si="69"/>
        <v>0</v>
      </c>
      <c r="Y452" s="72" t="str">
        <f t="shared" si="64"/>
        <v/>
      </c>
      <c r="Z452" s="11"/>
    </row>
    <row r="453" spans="1:26" x14ac:dyDescent="0.35">
      <c r="A453" s="3"/>
      <c r="B453" s="3"/>
      <c r="C453" s="3"/>
      <c r="D453" s="3"/>
      <c r="E453" s="3"/>
      <c r="F453" s="12">
        <f t="shared" si="60"/>
        <v>0</v>
      </c>
      <c r="G453" s="13">
        <f t="shared" si="65"/>
        <v>0</v>
      </c>
      <c r="H453" s="14" t="str">
        <f t="shared" si="61"/>
        <v/>
      </c>
      <c r="I453" s="11"/>
      <c r="J453" s="78"/>
      <c r="K453" s="3"/>
      <c r="L453" s="3"/>
      <c r="M453" s="12">
        <f t="shared" si="66"/>
        <v>0</v>
      </c>
      <c r="N453" s="13">
        <f t="shared" si="67"/>
        <v>0</v>
      </c>
      <c r="O453" s="14" t="str">
        <f t="shared" si="62"/>
        <v/>
      </c>
      <c r="P453" s="11"/>
      <c r="Q453" s="70"/>
      <c r="R453" s="11"/>
      <c r="S453" s="71">
        <f t="shared" si="68"/>
        <v>0</v>
      </c>
      <c r="T453" s="72" t="str">
        <f t="shared" si="63"/>
        <v/>
      </c>
      <c r="U453" s="11"/>
      <c r="V453" s="78"/>
      <c r="W453" s="11"/>
      <c r="X453" s="71">
        <f t="shared" si="69"/>
        <v>0</v>
      </c>
      <c r="Y453" s="72" t="str">
        <f t="shared" si="64"/>
        <v/>
      </c>
      <c r="Z453" s="11"/>
    </row>
    <row r="454" spans="1:26" x14ac:dyDescent="0.35">
      <c r="A454" s="3"/>
      <c r="B454" s="3"/>
      <c r="C454" s="3"/>
      <c r="D454" s="3"/>
      <c r="E454" s="3"/>
      <c r="F454" s="12">
        <f t="shared" si="60"/>
        <v>0</v>
      </c>
      <c r="G454" s="13">
        <f t="shared" si="65"/>
        <v>0</v>
      </c>
      <c r="H454" s="14" t="str">
        <f t="shared" si="61"/>
        <v/>
      </c>
      <c r="I454" s="11"/>
      <c r="J454" s="78"/>
      <c r="K454" s="3"/>
      <c r="L454" s="3"/>
      <c r="M454" s="12">
        <f t="shared" si="66"/>
        <v>0</v>
      </c>
      <c r="N454" s="13">
        <f t="shared" si="67"/>
        <v>0</v>
      </c>
      <c r="O454" s="14" t="str">
        <f t="shared" si="62"/>
        <v/>
      </c>
      <c r="P454" s="11"/>
      <c r="Q454" s="70"/>
      <c r="R454" s="11"/>
      <c r="S454" s="71">
        <f t="shared" si="68"/>
        <v>0</v>
      </c>
      <c r="T454" s="72" t="str">
        <f t="shared" si="63"/>
        <v/>
      </c>
      <c r="U454" s="11"/>
      <c r="V454" s="78"/>
      <c r="W454" s="11"/>
      <c r="X454" s="71">
        <f t="shared" si="69"/>
        <v>0</v>
      </c>
      <c r="Y454" s="72" t="str">
        <f t="shared" si="64"/>
        <v/>
      </c>
      <c r="Z454" s="11"/>
    </row>
    <row r="455" spans="1:26" x14ac:dyDescent="0.35">
      <c r="A455" s="3"/>
      <c r="B455" s="3"/>
      <c r="C455" s="3"/>
      <c r="D455" s="3"/>
      <c r="E455" s="3"/>
      <c r="F455" s="12">
        <f t="shared" si="60"/>
        <v>0</v>
      </c>
      <c r="G455" s="13">
        <f t="shared" si="65"/>
        <v>0</v>
      </c>
      <c r="H455" s="14" t="str">
        <f t="shared" si="61"/>
        <v/>
      </c>
      <c r="I455" s="11"/>
      <c r="J455" s="78"/>
      <c r="K455" s="3"/>
      <c r="L455" s="3"/>
      <c r="M455" s="12">
        <f t="shared" si="66"/>
        <v>0</v>
      </c>
      <c r="N455" s="13">
        <f t="shared" si="67"/>
        <v>0</v>
      </c>
      <c r="O455" s="14" t="str">
        <f t="shared" si="62"/>
        <v/>
      </c>
      <c r="P455" s="11"/>
      <c r="Q455" s="70"/>
      <c r="R455" s="11"/>
      <c r="S455" s="71">
        <f t="shared" si="68"/>
        <v>0</v>
      </c>
      <c r="T455" s="72" t="str">
        <f t="shared" si="63"/>
        <v/>
      </c>
      <c r="U455" s="11"/>
      <c r="V455" s="78"/>
      <c r="W455" s="11"/>
      <c r="X455" s="71">
        <f t="shared" si="69"/>
        <v>0</v>
      </c>
      <c r="Y455" s="72" t="str">
        <f t="shared" si="64"/>
        <v/>
      </c>
      <c r="Z455" s="11"/>
    </row>
    <row r="456" spans="1:26" x14ac:dyDescent="0.35">
      <c r="A456" s="3"/>
      <c r="B456" s="3"/>
      <c r="C456" s="3"/>
      <c r="D456" s="3"/>
      <c r="E456" s="3"/>
      <c r="F456" s="12">
        <f t="shared" si="60"/>
        <v>0</v>
      </c>
      <c r="G456" s="13">
        <f t="shared" si="65"/>
        <v>0</v>
      </c>
      <c r="H456" s="14" t="str">
        <f t="shared" si="61"/>
        <v/>
      </c>
      <c r="I456" s="11"/>
      <c r="J456" s="78"/>
      <c r="K456" s="3"/>
      <c r="L456" s="3"/>
      <c r="M456" s="12">
        <f t="shared" si="66"/>
        <v>0</v>
      </c>
      <c r="N456" s="13">
        <f t="shared" si="67"/>
        <v>0</v>
      </c>
      <c r="O456" s="14" t="str">
        <f t="shared" si="62"/>
        <v/>
      </c>
      <c r="P456" s="11"/>
      <c r="Q456" s="70"/>
      <c r="R456" s="11"/>
      <c r="S456" s="71">
        <f t="shared" si="68"/>
        <v>0</v>
      </c>
      <c r="T456" s="72" t="str">
        <f t="shared" si="63"/>
        <v/>
      </c>
      <c r="U456" s="11"/>
      <c r="V456" s="78"/>
      <c r="W456" s="11"/>
      <c r="X456" s="71">
        <f t="shared" si="69"/>
        <v>0</v>
      </c>
      <c r="Y456" s="72" t="str">
        <f t="shared" si="64"/>
        <v/>
      </c>
      <c r="Z456" s="11"/>
    </row>
    <row r="457" spans="1:26" x14ac:dyDescent="0.35">
      <c r="A457" s="3"/>
      <c r="B457" s="3"/>
      <c r="C457" s="3"/>
      <c r="D457" s="3"/>
      <c r="E457" s="3"/>
      <c r="F457" s="12">
        <f t="shared" si="60"/>
        <v>0</v>
      </c>
      <c r="G457" s="13">
        <f t="shared" si="65"/>
        <v>0</v>
      </c>
      <c r="H457" s="14" t="str">
        <f t="shared" si="61"/>
        <v/>
      </c>
      <c r="I457" s="11"/>
      <c r="J457" s="78"/>
      <c r="K457" s="3"/>
      <c r="L457" s="3"/>
      <c r="M457" s="12">
        <f t="shared" si="66"/>
        <v>0</v>
      </c>
      <c r="N457" s="13">
        <f t="shared" si="67"/>
        <v>0</v>
      </c>
      <c r="O457" s="14" t="str">
        <f t="shared" si="62"/>
        <v/>
      </c>
      <c r="P457" s="11"/>
      <c r="Q457" s="70"/>
      <c r="R457" s="11"/>
      <c r="S457" s="71">
        <f t="shared" si="68"/>
        <v>0</v>
      </c>
      <c r="T457" s="72" t="str">
        <f t="shared" si="63"/>
        <v/>
      </c>
      <c r="U457" s="11"/>
      <c r="V457" s="78"/>
      <c r="W457" s="11"/>
      <c r="X457" s="71">
        <f t="shared" si="69"/>
        <v>0</v>
      </c>
      <c r="Y457" s="72" t="str">
        <f t="shared" si="64"/>
        <v/>
      </c>
      <c r="Z457" s="11"/>
    </row>
    <row r="458" spans="1:26" x14ac:dyDescent="0.35">
      <c r="A458" s="3"/>
      <c r="B458" s="3"/>
      <c r="C458" s="3"/>
      <c r="D458" s="3"/>
      <c r="E458" s="3"/>
      <c r="F458" s="12">
        <f t="shared" si="60"/>
        <v>0</v>
      </c>
      <c r="G458" s="13">
        <f t="shared" si="65"/>
        <v>0</v>
      </c>
      <c r="H458" s="14" t="str">
        <f t="shared" si="61"/>
        <v/>
      </c>
      <c r="I458" s="11"/>
      <c r="J458" s="78"/>
      <c r="K458" s="3"/>
      <c r="L458" s="3"/>
      <c r="M458" s="12">
        <f t="shared" si="66"/>
        <v>0</v>
      </c>
      <c r="N458" s="13">
        <f t="shared" si="67"/>
        <v>0</v>
      </c>
      <c r="O458" s="14" t="str">
        <f t="shared" si="62"/>
        <v/>
      </c>
      <c r="P458" s="11"/>
      <c r="Q458" s="70"/>
      <c r="R458" s="11"/>
      <c r="S458" s="71">
        <f t="shared" si="68"/>
        <v>0</v>
      </c>
      <c r="T458" s="72" t="str">
        <f t="shared" si="63"/>
        <v/>
      </c>
      <c r="U458" s="11"/>
      <c r="V458" s="78"/>
      <c r="W458" s="11"/>
      <c r="X458" s="71">
        <f t="shared" si="69"/>
        <v>0</v>
      </c>
      <c r="Y458" s="72" t="str">
        <f t="shared" si="64"/>
        <v/>
      </c>
      <c r="Z458" s="11"/>
    </row>
    <row r="459" spans="1:26" x14ac:dyDescent="0.35">
      <c r="A459" s="3"/>
      <c r="B459" s="3"/>
      <c r="C459" s="3"/>
      <c r="D459" s="3"/>
      <c r="E459" s="3"/>
      <c r="F459" s="12">
        <f t="shared" si="60"/>
        <v>0</v>
      </c>
      <c r="G459" s="13">
        <f t="shared" si="65"/>
        <v>0</v>
      </c>
      <c r="H459" s="14" t="str">
        <f t="shared" si="61"/>
        <v/>
      </c>
      <c r="I459" s="11"/>
      <c r="J459" s="78"/>
      <c r="K459" s="3"/>
      <c r="L459" s="3"/>
      <c r="M459" s="12">
        <f t="shared" si="66"/>
        <v>0</v>
      </c>
      <c r="N459" s="13">
        <f t="shared" si="67"/>
        <v>0</v>
      </c>
      <c r="O459" s="14" t="str">
        <f t="shared" si="62"/>
        <v/>
      </c>
      <c r="P459" s="11"/>
      <c r="Q459" s="70"/>
      <c r="R459" s="11"/>
      <c r="S459" s="71">
        <f t="shared" si="68"/>
        <v>0</v>
      </c>
      <c r="T459" s="72" t="str">
        <f t="shared" si="63"/>
        <v/>
      </c>
      <c r="U459" s="11"/>
      <c r="V459" s="78"/>
      <c r="W459" s="11"/>
      <c r="X459" s="71">
        <f t="shared" si="69"/>
        <v>0</v>
      </c>
      <c r="Y459" s="72" t="str">
        <f t="shared" si="64"/>
        <v/>
      </c>
      <c r="Z459" s="11"/>
    </row>
    <row r="460" spans="1:26" x14ac:dyDescent="0.35">
      <c r="A460" s="3"/>
      <c r="B460" s="3"/>
      <c r="C460" s="3"/>
      <c r="D460" s="3"/>
      <c r="E460" s="3"/>
      <c r="F460" s="12">
        <f t="shared" ref="F460:F512" si="70">SUM(D460:E460)</f>
        <v>0</v>
      </c>
      <c r="G460" s="13">
        <f t="shared" si="65"/>
        <v>0</v>
      </c>
      <c r="H460" s="14" t="str">
        <f t="shared" ref="H460:H512" si="71">IF(C460&lt;&gt;"",IF(G460&gt;=75,"ดีมาก",IF(G460&gt;=50,"ดี",IF(G460&gt;=25,"พอใช้",IF(G460&gt;=0,"ปรับปรุง")))),"")</f>
        <v/>
      </c>
      <c r="I460" s="11"/>
      <c r="J460" s="78"/>
      <c r="K460" s="3"/>
      <c r="L460" s="3"/>
      <c r="M460" s="12">
        <f t="shared" si="66"/>
        <v>0</v>
      </c>
      <c r="N460" s="13">
        <f t="shared" si="67"/>
        <v>0</v>
      </c>
      <c r="O460" s="14" t="str">
        <f t="shared" ref="O460:O512" si="72">IF(C460&lt;&gt;"",IF(N460&gt;=75,"ดีมาก",IF(N460&gt;=50,"ดี",IF(N460&gt;=25,"พอใช้",IF(N460&gt;=0,"ปรับปรุง")))),"")</f>
        <v/>
      </c>
      <c r="P460" s="11"/>
      <c r="Q460" s="70"/>
      <c r="R460" s="11"/>
      <c r="S460" s="71">
        <f t="shared" si="68"/>
        <v>0</v>
      </c>
      <c r="T460" s="72" t="str">
        <f t="shared" ref="T460:T512" si="73">IF(C460&lt;&gt;"",IF(S460&gt;=75,"ดีมาก",IF(S460&gt;=50,"ดี",IF(S460&gt;=25,"พอใช้",IF(S460&gt;=0,"ปรับปรุง")))),"")</f>
        <v/>
      </c>
      <c r="U460" s="11"/>
      <c r="V460" s="78"/>
      <c r="W460" s="11"/>
      <c r="X460" s="71">
        <f t="shared" si="69"/>
        <v>0</v>
      </c>
      <c r="Y460" s="72" t="str">
        <f t="shared" ref="Y460:Y512" si="74">IF(C460&lt;&gt;"",IF(X460&gt;=75,"ดีมาก",IF(X460&gt;=50,"ดี",IF(X460&gt;=25,"พอใช้",IF(X460&gt;=0,"ปรับปรุง")))),"")</f>
        <v/>
      </c>
      <c r="Z460" s="11"/>
    </row>
    <row r="461" spans="1:26" x14ac:dyDescent="0.35">
      <c r="A461" s="3"/>
      <c r="B461" s="3"/>
      <c r="C461" s="3"/>
      <c r="D461" s="3"/>
      <c r="E461" s="3"/>
      <c r="F461" s="12">
        <f t="shared" si="70"/>
        <v>0</v>
      </c>
      <c r="G461" s="13">
        <f t="shared" ref="G461:G512" si="75">F461*100/40</f>
        <v>0</v>
      </c>
      <c r="H461" s="14" t="str">
        <f t="shared" si="71"/>
        <v/>
      </c>
      <c r="I461" s="11"/>
      <c r="J461" s="78"/>
      <c r="K461" s="3"/>
      <c r="L461" s="3"/>
      <c r="M461" s="12">
        <f t="shared" ref="M461:M512" si="76">SUM(K461:L461)</f>
        <v>0</v>
      </c>
      <c r="N461" s="13">
        <f t="shared" ref="N461:N512" si="77">M461*100/20</f>
        <v>0</v>
      </c>
      <c r="O461" s="14" t="str">
        <f t="shared" si="72"/>
        <v/>
      </c>
      <c r="P461" s="11"/>
      <c r="Q461" s="70"/>
      <c r="R461" s="11"/>
      <c r="S461" s="71">
        <f t="shared" ref="S461:S512" si="78">R461*100/20</f>
        <v>0</v>
      </c>
      <c r="T461" s="72" t="str">
        <f t="shared" si="73"/>
        <v/>
      </c>
      <c r="U461" s="11"/>
      <c r="V461" s="78"/>
      <c r="W461" s="11"/>
      <c r="X461" s="71">
        <f t="shared" ref="X461:X512" si="79">W461*100/20</f>
        <v>0</v>
      </c>
      <c r="Y461" s="72" t="str">
        <f t="shared" si="74"/>
        <v/>
      </c>
      <c r="Z461" s="11"/>
    </row>
    <row r="462" spans="1:26" x14ac:dyDescent="0.35">
      <c r="A462" s="3"/>
      <c r="B462" s="3"/>
      <c r="C462" s="3"/>
      <c r="D462" s="3"/>
      <c r="E462" s="3"/>
      <c r="F462" s="12">
        <f t="shared" si="70"/>
        <v>0</v>
      </c>
      <c r="G462" s="13">
        <f t="shared" si="75"/>
        <v>0</v>
      </c>
      <c r="H462" s="14" t="str">
        <f t="shared" si="71"/>
        <v/>
      </c>
      <c r="I462" s="11"/>
      <c r="J462" s="78"/>
      <c r="K462" s="3"/>
      <c r="L462" s="3"/>
      <c r="M462" s="12">
        <f t="shared" si="76"/>
        <v>0</v>
      </c>
      <c r="N462" s="13">
        <f t="shared" si="77"/>
        <v>0</v>
      </c>
      <c r="O462" s="14" t="str">
        <f t="shared" si="72"/>
        <v/>
      </c>
      <c r="P462" s="11"/>
      <c r="Q462" s="70"/>
      <c r="R462" s="11"/>
      <c r="S462" s="71">
        <f t="shared" si="78"/>
        <v>0</v>
      </c>
      <c r="T462" s="72" t="str">
        <f t="shared" si="73"/>
        <v/>
      </c>
      <c r="U462" s="11"/>
      <c r="V462" s="78"/>
      <c r="W462" s="11"/>
      <c r="X462" s="71">
        <f t="shared" si="79"/>
        <v>0</v>
      </c>
      <c r="Y462" s="72" t="str">
        <f t="shared" si="74"/>
        <v/>
      </c>
      <c r="Z462" s="11"/>
    </row>
    <row r="463" spans="1:26" x14ac:dyDescent="0.35">
      <c r="A463" s="3"/>
      <c r="B463" s="3"/>
      <c r="C463" s="3"/>
      <c r="D463" s="3"/>
      <c r="E463" s="3"/>
      <c r="F463" s="12">
        <f t="shared" si="70"/>
        <v>0</v>
      </c>
      <c r="G463" s="13">
        <f t="shared" si="75"/>
        <v>0</v>
      </c>
      <c r="H463" s="14" t="str">
        <f t="shared" si="71"/>
        <v/>
      </c>
      <c r="I463" s="11"/>
      <c r="J463" s="78"/>
      <c r="K463" s="3"/>
      <c r="L463" s="3"/>
      <c r="M463" s="12">
        <f t="shared" si="76"/>
        <v>0</v>
      </c>
      <c r="N463" s="13">
        <f t="shared" si="77"/>
        <v>0</v>
      </c>
      <c r="O463" s="14" t="str">
        <f t="shared" si="72"/>
        <v/>
      </c>
      <c r="P463" s="11"/>
      <c r="Q463" s="70"/>
      <c r="R463" s="11"/>
      <c r="S463" s="71">
        <f t="shared" si="78"/>
        <v>0</v>
      </c>
      <c r="T463" s="72" t="str">
        <f t="shared" si="73"/>
        <v/>
      </c>
      <c r="U463" s="11"/>
      <c r="V463" s="78"/>
      <c r="W463" s="11"/>
      <c r="X463" s="71">
        <f t="shared" si="79"/>
        <v>0</v>
      </c>
      <c r="Y463" s="72" t="str">
        <f t="shared" si="74"/>
        <v/>
      </c>
      <c r="Z463" s="11"/>
    </row>
    <row r="464" spans="1:26" x14ac:dyDescent="0.35">
      <c r="A464" s="3"/>
      <c r="B464" s="3"/>
      <c r="C464" s="3"/>
      <c r="D464" s="3"/>
      <c r="E464" s="3"/>
      <c r="F464" s="12">
        <f t="shared" si="70"/>
        <v>0</v>
      </c>
      <c r="G464" s="13">
        <f t="shared" si="75"/>
        <v>0</v>
      </c>
      <c r="H464" s="14" t="str">
        <f t="shared" si="71"/>
        <v/>
      </c>
      <c r="I464" s="11"/>
      <c r="J464" s="78"/>
      <c r="K464" s="3"/>
      <c r="L464" s="3"/>
      <c r="M464" s="12">
        <f t="shared" si="76"/>
        <v>0</v>
      </c>
      <c r="N464" s="13">
        <f t="shared" si="77"/>
        <v>0</v>
      </c>
      <c r="O464" s="14" t="str">
        <f t="shared" si="72"/>
        <v/>
      </c>
      <c r="P464" s="11"/>
      <c r="Q464" s="70"/>
      <c r="R464" s="11"/>
      <c r="S464" s="71">
        <f t="shared" si="78"/>
        <v>0</v>
      </c>
      <c r="T464" s="72" t="str">
        <f t="shared" si="73"/>
        <v/>
      </c>
      <c r="U464" s="11"/>
      <c r="V464" s="78"/>
      <c r="W464" s="11"/>
      <c r="X464" s="71">
        <f t="shared" si="79"/>
        <v>0</v>
      </c>
      <c r="Y464" s="72" t="str">
        <f t="shared" si="74"/>
        <v/>
      </c>
      <c r="Z464" s="11"/>
    </row>
    <row r="465" spans="1:26" x14ac:dyDescent="0.35">
      <c r="A465" s="3"/>
      <c r="B465" s="3"/>
      <c r="C465" s="3"/>
      <c r="D465" s="3"/>
      <c r="E465" s="3"/>
      <c r="F465" s="12">
        <f t="shared" si="70"/>
        <v>0</v>
      </c>
      <c r="G465" s="13">
        <f t="shared" si="75"/>
        <v>0</v>
      </c>
      <c r="H465" s="14" t="str">
        <f t="shared" si="71"/>
        <v/>
      </c>
      <c r="I465" s="11"/>
      <c r="J465" s="78"/>
      <c r="K465" s="3"/>
      <c r="L465" s="3"/>
      <c r="M465" s="12">
        <f t="shared" si="76"/>
        <v>0</v>
      </c>
      <c r="N465" s="13">
        <f t="shared" si="77"/>
        <v>0</v>
      </c>
      <c r="O465" s="14" t="str">
        <f t="shared" si="72"/>
        <v/>
      </c>
      <c r="P465" s="11"/>
      <c r="Q465" s="70"/>
      <c r="R465" s="11"/>
      <c r="S465" s="71">
        <f t="shared" si="78"/>
        <v>0</v>
      </c>
      <c r="T465" s="72" t="str">
        <f t="shared" si="73"/>
        <v/>
      </c>
      <c r="U465" s="11"/>
      <c r="V465" s="78"/>
      <c r="W465" s="11"/>
      <c r="X465" s="71">
        <f t="shared" si="79"/>
        <v>0</v>
      </c>
      <c r="Y465" s="72" t="str">
        <f t="shared" si="74"/>
        <v/>
      </c>
      <c r="Z465" s="11"/>
    </row>
    <row r="466" spans="1:26" x14ac:dyDescent="0.35">
      <c r="A466" s="3"/>
      <c r="B466" s="3"/>
      <c r="C466" s="3"/>
      <c r="D466" s="3"/>
      <c r="E466" s="3"/>
      <c r="F466" s="12">
        <f t="shared" si="70"/>
        <v>0</v>
      </c>
      <c r="G466" s="13">
        <f t="shared" si="75"/>
        <v>0</v>
      </c>
      <c r="H466" s="14" t="str">
        <f t="shared" si="71"/>
        <v/>
      </c>
      <c r="I466" s="11"/>
      <c r="J466" s="78"/>
      <c r="K466" s="3"/>
      <c r="L466" s="3"/>
      <c r="M466" s="12">
        <f t="shared" si="76"/>
        <v>0</v>
      </c>
      <c r="N466" s="13">
        <f t="shared" si="77"/>
        <v>0</v>
      </c>
      <c r="O466" s="14" t="str">
        <f t="shared" si="72"/>
        <v/>
      </c>
      <c r="P466" s="11"/>
      <c r="Q466" s="70"/>
      <c r="R466" s="11"/>
      <c r="S466" s="71">
        <f t="shared" si="78"/>
        <v>0</v>
      </c>
      <c r="T466" s="72" t="str">
        <f t="shared" si="73"/>
        <v/>
      </c>
      <c r="U466" s="11"/>
      <c r="V466" s="78"/>
      <c r="W466" s="11"/>
      <c r="X466" s="71">
        <f t="shared" si="79"/>
        <v>0</v>
      </c>
      <c r="Y466" s="72" t="str">
        <f t="shared" si="74"/>
        <v/>
      </c>
      <c r="Z466" s="11"/>
    </row>
    <row r="467" spans="1:26" x14ac:dyDescent="0.35">
      <c r="A467" s="3"/>
      <c r="B467" s="3"/>
      <c r="C467" s="3"/>
      <c r="D467" s="3"/>
      <c r="E467" s="3"/>
      <c r="F467" s="12">
        <f t="shared" si="70"/>
        <v>0</v>
      </c>
      <c r="G467" s="13">
        <f t="shared" si="75"/>
        <v>0</v>
      </c>
      <c r="H467" s="14" t="str">
        <f t="shared" si="71"/>
        <v/>
      </c>
      <c r="I467" s="11"/>
      <c r="J467" s="78"/>
      <c r="K467" s="3"/>
      <c r="L467" s="3"/>
      <c r="M467" s="12">
        <f t="shared" si="76"/>
        <v>0</v>
      </c>
      <c r="N467" s="13">
        <f t="shared" si="77"/>
        <v>0</v>
      </c>
      <c r="O467" s="14" t="str">
        <f t="shared" si="72"/>
        <v/>
      </c>
      <c r="P467" s="11"/>
      <c r="Q467" s="70"/>
      <c r="R467" s="11"/>
      <c r="S467" s="71">
        <f t="shared" si="78"/>
        <v>0</v>
      </c>
      <c r="T467" s="72" t="str">
        <f t="shared" si="73"/>
        <v/>
      </c>
      <c r="U467" s="11"/>
      <c r="V467" s="78"/>
      <c r="W467" s="11"/>
      <c r="X467" s="71">
        <f t="shared" si="79"/>
        <v>0</v>
      </c>
      <c r="Y467" s="72" t="str">
        <f t="shared" si="74"/>
        <v/>
      </c>
      <c r="Z467" s="11"/>
    </row>
    <row r="468" spans="1:26" x14ac:dyDescent="0.35">
      <c r="A468" s="3"/>
      <c r="B468" s="3"/>
      <c r="C468" s="3"/>
      <c r="D468" s="3"/>
      <c r="E468" s="3"/>
      <c r="F468" s="12">
        <f t="shared" si="70"/>
        <v>0</v>
      </c>
      <c r="G468" s="13">
        <f t="shared" si="75"/>
        <v>0</v>
      </c>
      <c r="H468" s="14" t="str">
        <f t="shared" si="71"/>
        <v/>
      </c>
      <c r="I468" s="11"/>
      <c r="J468" s="78"/>
      <c r="K468" s="3"/>
      <c r="L468" s="3"/>
      <c r="M468" s="12">
        <f t="shared" si="76"/>
        <v>0</v>
      </c>
      <c r="N468" s="13">
        <f t="shared" si="77"/>
        <v>0</v>
      </c>
      <c r="O468" s="14" t="str">
        <f t="shared" si="72"/>
        <v/>
      </c>
      <c r="P468" s="11"/>
      <c r="Q468" s="70"/>
      <c r="R468" s="11"/>
      <c r="S468" s="71">
        <f t="shared" si="78"/>
        <v>0</v>
      </c>
      <c r="T468" s="72" t="str">
        <f t="shared" si="73"/>
        <v/>
      </c>
      <c r="U468" s="11"/>
      <c r="V468" s="78"/>
      <c r="W468" s="11"/>
      <c r="X468" s="71">
        <f t="shared" si="79"/>
        <v>0</v>
      </c>
      <c r="Y468" s="72" t="str">
        <f t="shared" si="74"/>
        <v/>
      </c>
      <c r="Z468" s="11"/>
    </row>
    <row r="469" spans="1:26" x14ac:dyDescent="0.35">
      <c r="A469" s="3"/>
      <c r="B469" s="3"/>
      <c r="C469" s="3"/>
      <c r="D469" s="3"/>
      <c r="E469" s="3"/>
      <c r="F469" s="12">
        <f t="shared" si="70"/>
        <v>0</v>
      </c>
      <c r="G469" s="13">
        <f t="shared" si="75"/>
        <v>0</v>
      </c>
      <c r="H469" s="14" t="str">
        <f t="shared" si="71"/>
        <v/>
      </c>
      <c r="I469" s="11"/>
      <c r="J469" s="78"/>
      <c r="K469" s="3"/>
      <c r="L469" s="3"/>
      <c r="M469" s="12">
        <f t="shared" si="76"/>
        <v>0</v>
      </c>
      <c r="N469" s="13">
        <f t="shared" si="77"/>
        <v>0</v>
      </c>
      <c r="O469" s="14" t="str">
        <f t="shared" si="72"/>
        <v/>
      </c>
      <c r="P469" s="11"/>
      <c r="Q469" s="70"/>
      <c r="R469" s="11"/>
      <c r="S469" s="71">
        <f t="shared" si="78"/>
        <v>0</v>
      </c>
      <c r="T469" s="72" t="str">
        <f t="shared" si="73"/>
        <v/>
      </c>
      <c r="U469" s="11"/>
      <c r="V469" s="78"/>
      <c r="W469" s="11"/>
      <c r="X469" s="71">
        <f t="shared" si="79"/>
        <v>0</v>
      </c>
      <c r="Y469" s="72" t="str">
        <f t="shared" si="74"/>
        <v/>
      </c>
      <c r="Z469" s="11"/>
    </row>
    <row r="470" spans="1:26" x14ac:dyDescent="0.35">
      <c r="A470" s="3"/>
      <c r="B470" s="3"/>
      <c r="C470" s="3"/>
      <c r="D470" s="3"/>
      <c r="E470" s="3"/>
      <c r="F470" s="12">
        <f t="shared" si="70"/>
        <v>0</v>
      </c>
      <c r="G470" s="13">
        <f t="shared" si="75"/>
        <v>0</v>
      </c>
      <c r="H470" s="14" t="str">
        <f t="shared" si="71"/>
        <v/>
      </c>
      <c r="I470" s="11"/>
      <c r="J470" s="78"/>
      <c r="K470" s="3"/>
      <c r="L470" s="3"/>
      <c r="M470" s="12">
        <f t="shared" si="76"/>
        <v>0</v>
      </c>
      <c r="N470" s="13">
        <f t="shared" si="77"/>
        <v>0</v>
      </c>
      <c r="O470" s="14" t="str">
        <f t="shared" si="72"/>
        <v/>
      </c>
      <c r="P470" s="11"/>
      <c r="Q470" s="70"/>
      <c r="R470" s="11"/>
      <c r="S470" s="71">
        <f t="shared" si="78"/>
        <v>0</v>
      </c>
      <c r="T470" s="72" t="str">
        <f t="shared" si="73"/>
        <v/>
      </c>
      <c r="U470" s="11"/>
      <c r="V470" s="78"/>
      <c r="W470" s="11"/>
      <c r="X470" s="71">
        <f t="shared" si="79"/>
        <v>0</v>
      </c>
      <c r="Y470" s="72" t="str">
        <f t="shared" si="74"/>
        <v/>
      </c>
      <c r="Z470" s="11"/>
    </row>
    <row r="471" spans="1:26" x14ac:dyDescent="0.35">
      <c r="A471" s="3"/>
      <c r="B471" s="3"/>
      <c r="C471" s="3"/>
      <c r="D471" s="3"/>
      <c r="E471" s="3"/>
      <c r="F471" s="12">
        <f t="shared" si="70"/>
        <v>0</v>
      </c>
      <c r="G471" s="13">
        <f t="shared" si="75"/>
        <v>0</v>
      </c>
      <c r="H471" s="14" t="str">
        <f t="shared" si="71"/>
        <v/>
      </c>
      <c r="I471" s="11"/>
      <c r="J471" s="78"/>
      <c r="K471" s="3"/>
      <c r="L471" s="3"/>
      <c r="M471" s="12">
        <f t="shared" si="76"/>
        <v>0</v>
      </c>
      <c r="N471" s="13">
        <f t="shared" si="77"/>
        <v>0</v>
      </c>
      <c r="O471" s="14" t="str">
        <f t="shared" si="72"/>
        <v/>
      </c>
      <c r="P471" s="11"/>
      <c r="Q471" s="70"/>
      <c r="R471" s="11"/>
      <c r="S471" s="71">
        <f t="shared" si="78"/>
        <v>0</v>
      </c>
      <c r="T471" s="72" t="str">
        <f t="shared" si="73"/>
        <v/>
      </c>
      <c r="U471" s="11"/>
      <c r="V471" s="78"/>
      <c r="W471" s="11"/>
      <c r="X471" s="71">
        <f t="shared" si="79"/>
        <v>0</v>
      </c>
      <c r="Y471" s="72" t="str">
        <f t="shared" si="74"/>
        <v/>
      </c>
      <c r="Z471" s="11"/>
    </row>
    <row r="472" spans="1:26" x14ac:dyDescent="0.35">
      <c r="A472" s="3"/>
      <c r="B472" s="3"/>
      <c r="C472" s="3"/>
      <c r="D472" s="3"/>
      <c r="E472" s="3"/>
      <c r="F472" s="12">
        <f t="shared" si="70"/>
        <v>0</v>
      </c>
      <c r="G472" s="13">
        <f t="shared" si="75"/>
        <v>0</v>
      </c>
      <c r="H472" s="14" t="str">
        <f t="shared" si="71"/>
        <v/>
      </c>
      <c r="I472" s="11"/>
      <c r="J472" s="78"/>
      <c r="K472" s="3"/>
      <c r="L472" s="3"/>
      <c r="M472" s="12">
        <f t="shared" si="76"/>
        <v>0</v>
      </c>
      <c r="N472" s="13">
        <f t="shared" si="77"/>
        <v>0</v>
      </c>
      <c r="O472" s="14" t="str">
        <f t="shared" si="72"/>
        <v/>
      </c>
      <c r="P472" s="11"/>
      <c r="Q472" s="70"/>
      <c r="R472" s="11"/>
      <c r="S472" s="71">
        <f t="shared" si="78"/>
        <v>0</v>
      </c>
      <c r="T472" s="72" t="str">
        <f t="shared" si="73"/>
        <v/>
      </c>
      <c r="U472" s="11"/>
      <c r="V472" s="78"/>
      <c r="W472" s="11"/>
      <c r="X472" s="71">
        <f t="shared" si="79"/>
        <v>0</v>
      </c>
      <c r="Y472" s="72" t="str">
        <f t="shared" si="74"/>
        <v/>
      </c>
      <c r="Z472" s="11"/>
    </row>
    <row r="473" spans="1:26" x14ac:dyDescent="0.35">
      <c r="A473" s="3"/>
      <c r="B473" s="3"/>
      <c r="C473" s="3"/>
      <c r="D473" s="3"/>
      <c r="E473" s="3"/>
      <c r="F473" s="12">
        <f t="shared" si="70"/>
        <v>0</v>
      </c>
      <c r="G473" s="13">
        <f t="shared" si="75"/>
        <v>0</v>
      </c>
      <c r="H473" s="14" t="str">
        <f t="shared" si="71"/>
        <v/>
      </c>
      <c r="I473" s="11"/>
      <c r="J473" s="78"/>
      <c r="K473" s="3"/>
      <c r="L473" s="3"/>
      <c r="M473" s="12">
        <f t="shared" si="76"/>
        <v>0</v>
      </c>
      <c r="N473" s="13">
        <f t="shared" si="77"/>
        <v>0</v>
      </c>
      <c r="O473" s="14" t="str">
        <f t="shared" si="72"/>
        <v/>
      </c>
      <c r="P473" s="11"/>
      <c r="Q473" s="70"/>
      <c r="R473" s="11"/>
      <c r="S473" s="71">
        <f t="shared" si="78"/>
        <v>0</v>
      </c>
      <c r="T473" s="72" t="str">
        <f t="shared" si="73"/>
        <v/>
      </c>
      <c r="U473" s="11"/>
      <c r="V473" s="78"/>
      <c r="W473" s="11"/>
      <c r="X473" s="71">
        <f t="shared" si="79"/>
        <v>0</v>
      </c>
      <c r="Y473" s="72" t="str">
        <f t="shared" si="74"/>
        <v/>
      </c>
      <c r="Z473" s="11"/>
    </row>
    <row r="474" spans="1:26" x14ac:dyDescent="0.35">
      <c r="A474" s="3"/>
      <c r="B474" s="3"/>
      <c r="C474" s="3"/>
      <c r="D474" s="3"/>
      <c r="E474" s="3"/>
      <c r="F474" s="12">
        <f t="shared" si="70"/>
        <v>0</v>
      </c>
      <c r="G474" s="13">
        <f t="shared" si="75"/>
        <v>0</v>
      </c>
      <c r="H474" s="14" t="str">
        <f t="shared" si="71"/>
        <v/>
      </c>
      <c r="I474" s="11"/>
      <c r="J474" s="78"/>
      <c r="K474" s="3"/>
      <c r="L474" s="3"/>
      <c r="M474" s="12">
        <f t="shared" si="76"/>
        <v>0</v>
      </c>
      <c r="N474" s="13">
        <f t="shared" si="77"/>
        <v>0</v>
      </c>
      <c r="O474" s="14" t="str">
        <f t="shared" si="72"/>
        <v/>
      </c>
      <c r="P474" s="11"/>
      <c r="Q474" s="70"/>
      <c r="R474" s="11"/>
      <c r="S474" s="71">
        <f t="shared" si="78"/>
        <v>0</v>
      </c>
      <c r="T474" s="72" t="str">
        <f t="shared" si="73"/>
        <v/>
      </c>
      <c r="U474" s="11"/>
      <c r="V474" s="78"/>
      <c r="W474" s="11"/>
      <c r="X474" s="71">
        <f t="shared" si="79"/>
        <v>0</v>
      </c>
      <c r="Y474" s="72" t="str">
        <f t="shared" si="74"/>
        <v/>
      </c>
      <c r="Z474" s="11"/>
    </row>
    <row r="475" spans="1:26" x14ac:dyDescent="0.35">
      <c r="A475" s="3"/>
      <c r="B475" s="3"/>
      <c r="C475" s="3"/>
      <c r="D475" s="3"/>
      <c r="E475" s="3"/>
      <c r="F475" s="12">
        <f t="shared" si="70"/>
        <v>0</v>
      </c>
      <c r="G475" s="13">
        <f t="shared" si="75"/>
        <v>0</v>
      </c>
      <c r="H475" s="14" t="str">
        <f t="shared" si="71"/>
        <v/>
      </c>
      <c r="I475" s="11"/>
      <c r="J475" s="78"/>
      <c r="K475" s="3"/>
      <c r="L475" s="3"/>
      <c r="M475" s="12">
        <f t="shared" si="76"/>
        <v>0</v>
      </c>
      <c r="N475" s="13">
        <f t="shared" si="77"/>
        <v>0</v>
      </c>
      <c r="O475" s="14" t="str">
        <f t="shared" si="72"/>
        <v/>
      </c>
      <c r="P475" s="11"/>
      <c r="Q475" s="70"/>
      <c r="R475" s="11"/>
      <c r="S475" s="71">
        <f t="shared" si="78"/>
        <v>0</v>
      </c>
      <c r="T475" s="72" t="str">
        <f t="shared" si="73"/>
        <v/>
      </c>
      <c r="U475" s="11"/>
      <c r="V475" s="78"/>
      <c r="W475" s="11"/>
      <c r="X475" s="71">
        <f t="shared" si="79"/>
        <v>0</v>
      </c>
      <c r="Y475" s="72" t="str">
        <f t="shared" si="74"/>
        <v/>
      </c>
      <c r="Z475" s="11"/>
    </row>
    <row r="476" spans="1:26" x14ac:dyDescent="0.35">
      <c r="A476" s="3"/>
      <c r="B476" s="3"/>
      <c r="C476" s="3"/>
      <c r="D476" s="3"/>
      <c r="E476" s="3"/>
      <c r="F476" s="12">
        <f t="shared" si="70"/>
        <v>0</v>
      </c>
      <c r="G476" s="13">
        <f t="shared" si="75"/>
        <v>0</v>
      </c>
      <c r="H476" s="14" t="str">
        <f t="shared" si="71"/>
        <v/>
      </c>
      <c r="I476" s="11"/>
      <c r="J476" s="78"/>
      <c r="K476" s="3"/>
      <c r="L476" s="3"/>
      <c r="M476" s="12">
        <f t="shared" si="76"/>
        <v>0</v>
      </c>
      <c r="N476" s="13">
        <f t="shared" si="77"/>
        <v>0</v>
      </c>
      <c r="O476" s="14" t="str">
        <f t="shared" si="72"/>
        <v/>
      </c>
      <c r="P476" s="11"/>
      <c r="Q476" s="70"/>
      <c r="R476" s="11"/>
      <c r="S476" s="71">
        <f t="shared" si="78"/>
        <v>0</v>
      </c>
      <c r="T476" s="72" t="str">
        <f t="shared" si="73"/>
        <v/>
      </c>
      <c r="U476" s="11"/>
      <c r="V476" s="78"/>
      <c r="W476" s="11"/>
      <c r="X476" s="71">
        <f t="shared" si="79"/>
        <v>0</v>
      </c>
      <c r="Y476" s="72" t="str">
        <f t="shared" si="74"/>
        <v/>
      </c>
      <c r="Z476" s="11"/>
    </row>
    <row r="477" spans="1:26" x14ac:dyDescent="0.35">
      <c r="A477" s="3"/>
      <c r="B477" s="3"/>
      <c r="C477" s="3"/>
      <c r="D477" s="3"/>
      <c r="E477" s="3"/>
      <c r="F477" s="12">
        <f t="shared" si="70"/>
        <v>0</v>
      </c>
      <c r="G477" s="13">
        <f t="shared" si="75"/>
        <v>0</v>
      </c>
      <c r="H477" s="14" t="str">
        <f t="shared" si="71"/>
        <v/>
      </c>
      <c r="I477" s="11"/>
      <c r="J477" s="78"/>
      <c r="K477" s="3"/>
      <c r="L477" s="3"/>
      <c r="M477" s="12">
        <f t="shared" si="76"/>
        <v>0</v>
      </c>
      <c r="N477" s="13">
        <f t="shared" si="77"/>
        <v>0</v>
      </c>
      <c r="O477" s="14" t="str">
        <f t="shared" si="72"/>
        <v/>
      </c>
      <c r="P477" s="11"/>
      <c r="Q477" s="70"/>
      <c r="R477" s="11"/>
      <c r="S477" s="71">
        <f t="shared" si="78"/>
        <v>0</v>
      </c>
      <c r="T477" s="72" t="str">
        <f t="shared" si="73"/>
        <v/>
      </c>
      <c r="U477" s="11"/>
      <c r="V477" s="78"/>
      <c r="W477" s="11"/>
      <c r="X477" s="71">
        <f t="shared" si="79"/>
        <v>0</v>
      </c>
      <c r="Y477" s="72" t="str">
        <f t="shared" si="74"/>
        <v/>
      </c>
      <c r="Z477" s="11"/>
    </row>
    <row r="478" spans="1:26" x14ac:dyDescent="0.35">
      <c r="A478" s="3"/>
      <c r="B478" s="3"/>
      <c r="C478" s="3"/>
      <c r="D478" s="3"/>
      <c r="E478" s="3"/>
      <c r="F478" s="12">
        <f t="shared" si="70"/>
        <v>0</v>
      </c>
      <c r="G478" s="13">
        <f t="shared" si="75"/>
        <v>0</v>
      </c>
      <c r="H478" s="14" t="str">
        <f t="shared" si="71"/>
        <v/>
      </c>
      <c r="I478" s="11"/>
      <c r="J478" s="78"/>
      <c r="K478" s="3"/>
      <c r="L478" s="3"/>
      <c r="M478" s="12">
        <f t="shared" si="76"/>
        <v>0</v>
      </c>
      <c r="N478" s="13">
        <f t="shared" si="77"/>
        <v>0</v>
      </c>
      <c r="O478" s="14" t="str">
        <f t="shared" si="72"/>
        <v/>
      </c>
      <c r="P478" s="11"/>
      <c r="Q478" s="70"/>
      <c r="R478" s="11"/>
      <c r="S478" s="71">
        <f t="shared" si="78"/>
        <v>0</v>
      </c>
      <c r="T478" s="72" t="str">
        <f t="shared" si="73"/>
        <v/>
      </c>
      <c r="U478" s="11"/>
      <c r="V478" s="78"/>
      <c r="W478" s="11"/>
      <c r="X478" s="71">
        <f t="shared" si="79"/>
        <v>0</v>
      </c>
      <c r="Y478" s="72" t="str">
        <f t="shared" si="74"/>
        <v/>
      </c>
      <c r="Z478" s="11"/>
    </row>
    <row r="479" spans="1:26" x14ac:dyDescent="0.35">
      <c r="A479" s="3"/>
      <c r="B479" s="3"/>
      <c r="C479" s="3"/>
      <c r="D479" s="3"/>
      <c r="E479" s="3"/>
      <c r="F479" s="12">
        <f t="shared" si="70"/>
        <v>0</v>
      </c>
      <c r="G479" s="13">
        <f t="shared" si="75"/>
        <v>0</v>
      </c>
      <c r="H479" s="14" t="str">
        <f t="shared" si="71"/>
        <v/>
      </c>
      <c r="I479" s="11"/>
      <c r="J479" s="78"/>
      <c r="K479" s="3"/>
      <c r="L479" s="3"/>
      <c r="M479" s="12">
        <f t="shared" si="76"/>
        <v>0</v>
      </c>
      <c r="N479" s="13">
        <f t="shared" si="77"/>
        <v>0</v>
      </c>
      <c r="O479" s="14" t="str">
        <f t="shared" si="72"/>
        <v/>
      </c>
      <c r="P479" s="11"/>
      <c r="Q479" s="70"/>
      <c r="R479" s="11"/>
      <c r="S479" s="71">
        <f t="shared" si="78"/>
        <v>0</v>
      </c>
      <c r="T479" s="72" t="str">
        <f t="shared" si="73"/>
        <v/>
      </c>
      <c r="U479" s="11"/>
      <c r="V479" s="78"/>
      <c r="W479" s="11"/>
      <c r="X479" s="71">
        <f t="shared" si="79"/>
        <v>0</v>
      </c>
      <c r="Y479" s="72" t="str">
        <f t="shared" si="74"/>
        <v/>
      </c>
      <c r="Z479" s="11"/>
    </row>
    <row r="480" spans="1:26" x14ac:dyDescent="0.35">
      <c r="A480" s="3"/>
      <c r="B480" s="3"/>
      <c r="C480" s="3"/>
      <c r="D480" s="3"/>
      <c r="E480" s="3"/>
      <c r="F480" s="12">
        <f t="shared" si="70"/>
        <v>0</v>
      </c>
      <c r="G480" s="13">
        <f t="shared" si="75"/>
        <v>0</v>
      </c>
      <c r="H480" s="14" t="str">
        <f t="shared" si="71"/>
        <v/>
      </c>
      <c r="I480" s="11"/>
      <c r="J480" s="78"/>
      <c r="K480" s="3"/>
      <c r="L480" s="3"/>
      <c r="M480" s="12">
        <f t="shared" si="76"/>
        <v>0</v>
      </c>
      <c r="N480" s="13">
        <f t="shared" si="77"/>
        <v>0</v>
      </c>
      <c r="O480" s="14" t="str">
        <f t="shared" si="72"/>
        <v/>
      </c>
      <c r="P480" s="11"/>
      <c r="Q480" s="70"/>
      <c r="R480" s="11"/>
      <c r="S480" s="71">
        <f t="shared" si="78"/>
        <v>0</v>
      </c>
      <c r="T480" s="72" t="str">
        <f t="shared" si="73"/>
        <v/>
      </c>
      <c r="U480" s="11"/>
      <c r="V480" s="78"/>
      <c r="W480" s="11"/>
      <c r="X480" s="71">
        <f t="shared" si="79"/>
        <v>0</v>
      </c>
      <c r="Y480" s="72" t="str">
        <f t="shared" si="74"/>
        <v/>
      </c>
      <c r="Z480" s="11"/>
    </row>
    <row r="481" spans="1:26" x14ac:dyDescent="0.35">
      <c r="A481" s="3"/>
      <c r="B481" s="3"/>
      <c r="C481" s="3"/>
      <c r="D481" s="3"/>
      <c r="E481" s="3"/>
      <c r="F481" s="12">
        <f t="shared" si="70"/>
        <v>0</v>
      </c>
      <c r="G481" s="13">
        <f t="shared" si="75"/>
        <v>0</v>
      </c>
      <c r="H481" s="14" t="str">
        <f t="shared" si="71"/>
        <v/>
      </c>
      <c r="I481" s="11"/>
      <c r="J481" s="78"/>
      <c r="K481" s="3"/>
      <c r="L481" s="3"/>
      <c r="M481" s="12">
        <f t="shared" si="76"/>
        <v>0</v>
      </c>
      <c r="N481" s="13">
        <f t="shared" si="77"/>
        <v>0</v>
      </c>
      <c r="O481" s="14" t="str">
        <f t="shared" si="72"/>
        <v/>
      </c>
      <c r="P481" s="11"/>
      <c r="Q481" s="70"/>
      <c r="R481" s="11"/>
      <c r="S481" s="71">
        <f t="shared" si="78"/>
        <v>0</v>
      </c>
      <c r="T481" s="72" t="str">
        <f t="shared" si="73"/>
        <v/>
      </c>
      <c r="U481" s="11"/>
      <c r="V481" s="78"/>
      <c r="W481" s="11"/>
      <c r="X481" s="71">
        <f t="shared" si="79"/>
        <v>0</v>
      </c>
      <c r="Y481" s="72" t="str">
        <f t="shared" si="74"/>
        <v/>
      </c>
      <c r="Z481" s="11"/>
    </row>
    <row r="482" spans="1:26" x14ac:dyDescent="0.35">
      <c r="A482" s="3"/>
      <c r="B482" s="3"/>
      <c r="C482" s="3"/>
      <c r="D482" s="3"/>
      <c r="E482" s="3"/>
      <c r="F482" s="12">
        <f t="shared" si="70"/>
        <v>0</v>
      </c>
      <c r="G482" s="13">
        <f t="shared" si="75"/>
        <v>0</v>
      </c>
      <c r="H482" s="14" t="str">
        <f t="shared" si="71"/>
        <v/>
      </c>
      <c r="I482" s="11"/>
      <c r="J482" s="78"/>
      <c r="K482" s="3"/>
      <c r="L482" s="3"/>
      <c r="M482" s="12">
        <f t="shared" si="76"/>
        <v>0</v>
      </c>
      <c r="N482" s="13">
        <f t="shared" si="77"/>
        <v>0</v>
      </c>
      <c r="O482" s="14" t="str">
        <f t="shared" si="72"/>
        <v/>
      </c>
      <c r="P482" s="11"/>
      <c r="Q482" s="70"/>
      <c r="R482" s="11"/>
      <c r="S482" s="71">
        <f t="shared" si="78"/>
        <v>0</v>
      </c>
      <c r="T482" s="72" t="str">
        <f t="shared" si="73"/>
        <v/>
      </c>
      <c r="U482" s="11"/>
      <c r="V482" s="78"/>
      <c r="W482" s="11"/>
      <c r="X482" s="71">
        <f t="shared" si="79"/>
        <v>0</v>
      </c>
      <c r="Y482" s="72" t="str">
        <f t="shared" si="74"/>
        <v/>
      </c>
      <c r="Z482" s="11"/>
    </row>
    <row r="483" spans="1:26" x14ac:dyDescent="0.35">
      <c r="A483" s="3"/>
      <c r="B483" s="3"/>
      <c r="C483" s="3"/>
      <c r="D483" s="3"/>
      <c r="E483" s="3"/>
      <c r="F483" s="12">
        <f t="shared" si="70"/>
        <v>0</v>
      </c>
      <c r="G483" s="13">
        <f t="shared" si="75"/>
        <v>0</v>
      </c>
      <c r="H483" s="14" t="str">
        <f t="shared" si="71"/>
        <v/>
      </c>
      <c r="I483" s="11"/>
      <c r="J483" s="78"/>
      <c r="K483" s="3"/>
      <c r="L483" s="3"/>
      <c r="M483" s="12">
        <f t="shared" si="76"/>
        <v>0</v>
      </c>
      <c r="N483" s="13">
        <f t="shared" si="77"/>
        <v>0</v>
      </c>
      <c r="O483" s="14" t="str">
        <f t="shared" si="72"/>
        <v/>
      </c>
      <c r="P483" s="11"/>
      <c r="Q483" s="70"/>
      <c r="R483" s="11"/>
      <c r="S483" s="71">
        <f t="shared" si="78"/>
        <v>0</v>
      </c>
      <c r="T483" s="72" t="str">
        <f t="shared" si="73"/>
        <v/>
      </c>
      <c r="U483" s="11"/>
      <c r="V483" s="78"/>
      <c r="W483" s="11"/>
      <c r="X483" s="71">
        <f t="shared" si="79"/>
        <v>0</v>
      </c>
      <c r="Y483" s="72" t="str">
        <f t="shared" si="74"/>
        <v/>
      </c>
      <c r="Z483" s="11"/>
    </row>
    <row r="484" spans="1:26" x14ac:dyDescent="0.35">
      <c r="A484" s="3"/>
      <c r="B484" s="3"/>
      <c r="C484" s="3"/>
      <c r="D484" s="3"/>
      <c r="E484" s="3"/>
      <c r="F484" s="12">
        <f t="shared" si="70"/>
        <v>0</v>
      </c>
      <c r="G484" s="13">
        <f t="shared" si="75"/>
        <v>0</v>
      </c>
      <c r="H484" s="14" t="str">
        <f t="shared" si="71"/>
        <v/>
      </c>
      <c r="I484" s="11"/>
      <c r="J484" s="78"/>
      <c r="K484" s="3"/>
      <c r="L484" s="3"/>
      <c r="M484" s="12">
        <f t="shared" si="76"/>
        <v>0</v>
      </c>
      <c r="N484" s="13">
        <f t="shared" si="77"/>
        <v>0</v>
      </c>
      <c r="O484" s="14" t="str">
        <f t="shared" si="72"/>
        <v/>
      </c>
      <c r="P484" s="11"/>
      <c r="Q484" s="70"/>
      <c r="R484" s="11"/>
      <c r="S484" s="71">
        <f t="shared" si="78"/>
        <v>0</v>
      </c>
      <c r="T484" s="72" t="str">
        <f t="shared" si="73"/>
        <v/>
      </c>
      <c r="U484" s="11"/>
      <c r="V484" s="78"/>
      <c r="W484" s="11"/>
      <c r="X484" s="71">
        <f t="shared" si="79"/>
        <v>0</v>
      </c>
      <c r="Y484" s="72" t="str">
        <f t="shared" si="74"/>
        <v/>
      </c>
      <c r="Z484" s="11"/>
    </row>
    <row r="485" spans="1:26" x14ac:dyDescent="0.35">
      <c r="A485" s="3"/>
      <c r="B485" s="3"/>
      <c r="C485" s="3"/>
      <c r="D485" s="3"/>
      <c r="E485" s="3"/>
      <c r="F485" s="12">
        <f t="shared" si="70"/>
        <v>0</v>
      </c>
      <c r="G485" s="13">
        <f t="shared" si="75"/>
        <v>0</v>
      </c>
      <c r="H485" s="14" t="str">
        <f t="shared" si="71"/>
        <v/>
      </c>
      <c r="I485" s="11"/>
      <c r="J485" s="78"/>
      <c r="K485" s="3"/>
      <c r="L485" s="3"/>
      <c r="M485" s="12">
        <f t="shared" si="76"/>
        <v>0</v>
      </c>
      <c r="N485" s="13">
        <f t="shared" si="77"/>
        <v>0</v>
      </c>
      <c r="O485" s="14" t="str">
        <f t="shared" si="72"/>
        <v/>
      </c>
      <c r="P485" s="11"/>
      <c r="Q485" s="70"/>
      <c r="R485" s="11"/>
      <c r="S485" s="71">
        <f t="shared" si="78"/>
        <v>0</v>
      </c>
      <c r="T485" s="72" t="str">
        <f t="shared" si="73"/>
        <v/>
      </c>
      <c r="U485" s="11"/>
      <c r="V485" s="78"/>
      <c r="W485" s="11"/>
      <c r="X485" s="71">
        <f t="shared" si="79"/>
        <v>0</v>
      </c>
      <c r="Y485" s="72" t="str">
        <f t="shared" si="74"/>
        <v/>
      </c>
      <c r="Z485" s="11"/>
    </row>
    <row r="486" spans="1:26" x14ac:dyDescent="0.35">
      <c r="A486" s="3"/>
      <c r="B486" s="3"/>
      <c r="C486" s="3"/>
      <c r="D486" s="3"/>
      <c r="E486" s="3"/>
      <c r="F486" s="12">
        <f t="shared" si="70"/>
        <v>0</v>
      </c>
      <c r="G486" s="13">
        <f t="shared" si="75"/>
        <v>0</v>
      </c>
      <c r="H486" s="14" t="str">
        <f t="shared" si="71"/>
        <v/>
      </c>
      <c r="I486" s="11"/>
      <c r="J486" s="78"/>
      <c r="K486" s="3"/>
      <c r="L486" s="3"/>
      <c r="M486" s="12">
        <f t="shared" si="76"/>
        <v>0</v>
      </c>
      <c r="N486" s="13">
        <f t="shared" si="77"/>
        <v>0</v>
      </c>
      <c r="O486" s="14" t="str">
        <f t="shared" si="72"/>
        <v/>
      </c>
      <c r="P486" s="11"/>
      <c r="Q486" s="70"/>
      <c r="R486" s="11"/>
      <c r="S486" s="71">
        <f t="shared" si="78"/>
        <v>0</v>
      </c>
      <c r="T486" s="72" t="str">
        <f t="shared" si="73"/>
        <v/>
      </c>
      <c r="U486" s="11"/>
      <c r="V486" s="78"/>
      <c r="W486" s="11"/>
      <c r="X486" s="71">
        <f t="shared" si="79"/>
        <v>0</v>
      </c>
      <c r="Y486" s="72" t="str">
        <f t="shared" si="74"/>
        <v/>
      </c>
      <c r="Z486" s="11"/>
    </row>
    <row r="487" spans="1:26" x14ac:dyDescent="0.35">
      <c r="A487" s="3"/>
      <c r="B487" s="3"/>
      <c r="C487" s="3"/>
      <c r="D487" s="3"/>
      <c r="E487" s="3"/>
      <c r="F487" s="12">
        <f t="shared" si="70"/>
        <v>0</v>
      </c>
      <c r="G487" s="13">
        <f t="shared" si="75"/>
        <v>0</v>
      </c>
      <c r="H487" s="14" t="str">
        <f t="shared" si="71"/>
        <v/>
      </c>
      <c r="I487" s="11"/>
      <c r="J487" s="78"/>
      <c r="K487" s="3"/>
      <c r="L487" s="3"/>
      <c r="M487" s="12">
        <f t="shared" si="76"/>
        <v>0</v>
      </c>
      <c r="N487" s="13">
        <f t="shared" si="77"/>
        <v>0</v>
      </c>
      <c r="O487" s="14" t="str">
        <f t="shared" si="72"/>
        <v/>
      </c>
      <c r="P487" s="11"/>
      <c r="Q487" s="70"/>
      <c r="R487" s="11"/>
      <c r="S487" s="71">
        <f t="shared" si="78"/>
        <v>0</v>
      </c>
      <c r="T487" s="72" t="str">
        <f t="shared" si="73"/>
        <v/>
      </c>
      <c r="U487" s="11"/>
      <c r="V487" s="78"/>
      <c r="W487" s="11"/>
      <c r="X487" s="71">
        <f t="shared" si="79"/>
        <v>0</v>
      </c>
      <c r="Y487" s="72" t="str">
        <f t="shared" si="74"/>
        <v/>
      </c>
      <c r="Z487" s="11"/>
    </row>
    <row r="488" spans="1:26" x14ac:dyDescent="0.35">
      <c r="A488" s="3"/>
      <c r="B488" s="3"/>
      <c r="C488" s="3"/>
      <c r="D488" s="3"/>
      <c r="E488" s="3"/>
      <c r="F488" s="12">
        <f t="shared" si="70"/>
        <v>0</v>
      </c>
      <c r="G488" s="13">
        <f t="shared" si="75"/>
        <v>0</v>
      </c>
      <c r="H488" s="14" t="str">
        <f t="shared" si="71"/>
        <v/>
      </c>
      <c r="I488" s="11"/>
      <c r="J488" s="78"/>
      <c r="K488" s="3"/>
      <c r="L488" s="3"/>
      <c r="M488" s="12">
        <f t="shared" si="76"/>
        <v>0</v>
      </c>
      <c r="N488" s="13">
        <f t="shared" si="77"/>
        <v>0</v>
      </c>
      <c r="O488" s="14" t="str">
        <f t="shared" si="72"/>
        <v/>
      </c>
      <c r="P488" s="11"/>
      <c r="Q488" s="70"/>
      <c r="R488" s="11"/>
      <c r="S488" s="71">
        <f t="shared" si="78"/>
        <v>0</v>
      </c>
      <c r="T488" s="72" t="str">
        <f t="shared" si="73"/>
        <v/>
      </c>
      <c r="U488" s="11"/>
      <c r="V488" s="78"/>
      <c r="W488" s="11"/>
      <c r="X488" s="71">
        <f t="shared" si="79"/>
        <v>0</v>
      </c>
      <c r="Y488" s="72" t="str">
        <f t="shared" si="74"/>
        <v/>
      </c>
      <c r="Z488" s="11"/>
    </row>
    <row r="489" spans="1:26" x14ac:dyDescent="0.35">
      <c r="A489" s="3"/>
      <c r="B489" s="3"/>
      <c r="C489" s="3"/>
      <c r="D489" s="3"/>
      <c r="E489" s="3"/>
      <c r="F489" s="12">
        <f t="shared" si="70"/>
        <v>0</v>
      </c>
      <c r="G489" s="13">
        <f t="shared" si="75"/>
        <v>0</v>
      </c>
      <c r="H489" s="14" t="str">
        <f t="shared" si="71"/>
        <v/>
      </c>
      <c r="I489" s="11"/>
      <c r="J489" s="78"/>
      <c r="K489" s="3"/>
      <c r="L489" s="3"/>
      <c r="M489" s="12">
        <f t="shared" si="76"/>
        <v>0</v>
      </c>
      <c r="N489" s="13">
        <f t="shared" si="77"/>
        <v>0</v>
      </c>
      <c r="O489" s="14" t="str">
        <f t="shared" si="72"/>
        <v/>
      </c>
      <c r="P489" s="11"/>
      <c r="Q489" s="70"/>
      <c r="R489" s="11"/>
      <c r="S489" s="71">
        <f t="shared" si="78"/>
        <v>0</v>
      </c>
      <c r="T489" s="72" t="str">
        <f t="shared" si="73"/>
        <v/>
      </c>
      <c r="U489" s="11"/>
      <c r="V489" s="78"/>
      <c r="W489" s="11"/>
      <c r="X489" s="71">
        <f t="shared" si="79"/>
        <v>0</v>
      </c>
      <c r="Y489" s="72" t="str">
        <f t="shared" si="74"/>
        <v/>
      </c>
      <c r="Z489" s="11"/>
    </row>
    <row r="490" spans="1:26" x14ac:dyDescent="0.35">
      <c r="A490" s="3"/>
      <c r="B490" s="3"/>
      <c r="C490" s="3"/>
      <c r="D490" s="3"/>
      <c r="E490" s="3"/>
      <c r="F490" s="12">
        <f t="shared" si="70"/>
        <v>0</v>
      </c>
      <c r="G490" s="13">
        <f t="shared" si="75"/>
        <v>0</v>
      </c>
      <c r="H490" s="14" t="str">
        <f t="shared" si="71"/>
        <v/>
      </c>
      <c r="I490" s="11"/>
      <c r="J490" s="78"/>
      <c r="K490" s="3"/>
      <c r="L490" s="3"/>
      <c r="M490" s="12">
        <f t="shared" si="76"/>
        <v>0</v>
      </c>
      <c r="N490" s="13">
        <f t="shared" si="77"/>
        <v>0</v>
      </c>
      <c r="O490" s="14" t="str">
        <f t="shared" si="72"/>
        <v/>
      </c>
      <c r="P490" s="11"/>
      <c r="Q490" s="70"/>
      <c r="R490" s="11"/>
      <c r="S490" s="71">
        <f t="shared" si="78"/>
        <v>0</v>
      </c>
      <c r="T490" s="72" t="str">
        <f t="shared" si="73"/>
        <v/>
      </c>
      <c r="U490" s="11"/>
      <c r="V490" s="78"/>
      <c r="W490" s="11"/>
      <c r="X490" s="71">
        <f t="shared" si="79"/>
        <v>0</v>
      </c>
      <c r="Y490" s="72" t="str">
        <f t="shared" si="74"/>
        <v/>
      </c>
      <c r="Z490" s="11"/>
    </row>
    <row r="491" spans="1:26" x14ac:dyDescent="0.35">
      <c r="A491" s="3"/>
      <c r="B491" s="3"/>
      <c r="C491" s="3"/>
      <c r="D491" s="3"/>
      <c r="E491" s="3"/>
      <c r="F491" s="12">
        <f t="shared" si="70"/>
        <v>0</v>
      </c>
      <c r="G491" s="13">
        <f t="shared" si="75"/>
        <v>0</v>
      </c>
      <c r="H491" s="14" t="str">
        <f t="shared" si="71"/>
        <v/>
      </c>
      <c r="I491" s="11"/>
      <c r="J491" s="78"/>
      <c r="K491" s="3"/>
      <c r="L491" s="3"/>
      <c r="M491" s="12">
        <f t="shared" si="76"/>
        <v>0</v>
      </c>
      <c r="N491" s="13">
        <f t="shared" si="77"/>
        <v>0</v>
      </c>
      <c r="O491" s="14" t="str">
        <f t="shared" si="72"/>
        <v/>
      </c>
      <c r="P491" s="11"/>
      <c r="Q491" s="70"/>
      <c r="R491" s="11"/>
      <c r="S491" s="71">
        <f t="shared" si="78"/>
        <v>0</v>
      </c>
      <c r="T491" s="72" t="str">
        <f t="shared" si="73"/>
        <v/>
      </c>
      <c r="U491" s="11"/>
      <c r="V491" s="78"/>
      <c r="W491" s="11"/>
      <c r="X491" s="71">
        <f t="shared" si="79"/>
        <v>0</v>
      </c>
      <c r="Y491" s="72" t="str">
        <f t="shared" si="74"/>
        <v/>
      </c>
      <c r="Z491" s="11"/>
    </row>
    <row r="492" spans="1:26" x14ac:dyDescent="0.35">
      <c r="A492" s="3"/>
      <c r="B492" s="3"/>
      <c r="C492" s="3"/>
      <c r="D492" s="3"/>
      <c r="E492" s="3"/>
      <c r="F492" s="12">
        <f t="shared" si="70"/>
        <v>0</v>
      </c>
      <c r="G492" s="13">
        <f t="shared" si="75"/>
        <v>0</v>
      </c>
      <c r="H492" s="14" t="str">
        <f t="shared" si="71"/>
        <v/>
      </c>
      <c r="I492" s="11"/>
      <c r="J492" s="78"/>
      <c r="K492" s="3"/>
      <c r="L492" s="3"/>
      <c r="M492" s="12">
        <f t="shared" si="76"/>
        <v>0</v>
      </c>
      <c r="N492" s="13">
        <f t="shared" si="77"/>
        <v>0</v>
      </c>
      <c r="O492" s="14" t="str">
        <f t="shared" si="72"/>
        <v/>
      </c>
      <c r="P492" s="11"/>
      <c r="Q492" s="70"/>
      <c r="R492" s="11"/>
      <c r="S492" s="71">
        <f t="shared" si="78"/>
        <v>0</v>
      </c>
      <c r="T492" s="72" t="str">
        <f t="shared" si="73"/>
        <v/>
      </c>
      <c r="U492" s="11"/>
      <c r="V492" s="78"/>
      <c r="W492" s="11"/>
      <c r="X492" s="71">
        <f t="shared" si="79"/>
        <v>0</v>
      </c>
      <c r="Y492" s="72" t="str">
        <f t="shared" si="74"/>
        <v/>
      </c>
      <c r="Z492" s="11"/>
    </row>
    <row r="493" spans="1:26" x14ac:dyDescent="0.35">
      <c r="A493" s="3"/>
      <c r="B493" s="3"/>
      <c r="C493" s="3"/>
      <c r="D493" s="3"/>
      <c r="E493" s="3"/>
      <c r="F493" s="12">
        <f t="shared" si="70"/>
        <v>0</v>
      </c>
      <c r="G493" s="13">
        <f t="shared" si="75"/>
        <v>0</v>
      </c>
      <c r="H493" s="14" t="str">
        <f t="shared" si="71"/>
        <v/>
      </c>
      <c r="I493" s="11"/>
      <c r="J493" s="78"/>
      <c r="K493" s="3"/>
      <c r="L493" s="3"/>
      <c r="M493" s="12">
        <f t="shared" si="76"/>
        <v>0</v>
      </c>
      <c r="N493" s="13">
        <f t="shared" si="77"/>
        <v>0</v>
      </c>
      <c r="O493" s="14" t="str">
        <f t="shared" si="72"/>
        <v/>
      </c>
      <c r="P493" s="11"/>
      <c r="Q493" s="70"/>
      <c r="R493" s="11"/>
      <c r="S493" s="71">
        <f t="shared" si="78"/>
        <v>0</v>
      </c>
      <c r="T493" s="72" t="str">
        <f t="shared" si="73"/>
        <v/>
      </c>
      <c r="U493" s="11"/>
      <c r="V493" s="78"/>
      <c r="W493" s="11"/>
      <c r="X493" s="71">
        <f t="shared" si="79"/>
        <v>0</v>
      </c>
      <c r="Y493" s="72" t="str">
        <f t="shared" si="74"/>
        <v/>
      </c>
      <c r="Z493" s="11"/>
    </row>
    <row r="494" spans="1:26" x14ac:dyDescent="0.35">
      <c r="A494" s="3"/>
      <c r="B494" s="3"/>
      <c r="C494" s="3"/>
      <c r="D494" s="3"/>
      <c r="E494" s="3"/>
      <c r="F494" s="12">
        <f t="shared" si="70"/>
        <v>0</v>
      </c>
      <c r="G494" s="13">
        <f t="shared" si="75"/>
        <v>0</v>
      </c>
      <c r="H494" s="14" t="str">
        <f t="shared" si="71"/>
        <v/>
      </c>
      <c r="I494" s="11"/>
      <c r="J494" s="78"/>
      <c r="K494" s="3"/>
      <c r="L494" s="3"/>
      <c r="M494" s="12">
        <f t="shared" si="76"/>
        <v>0</v>
      </c>
      <c r="N494" s="13">
        <f t="shared" si="77"/>
        <v>0</v>
      </c>
      <c r="O494" s="14" t="str">
        <f t="shared" si="72"/>
        <v/>
      </c>
      <c r="P494" s="11"/>
      <c r="Q494" s="70"/>
      <c r="R494" s="11"/>
      <c r="S494" s="71">
        <f t="shared" si="78"/>
        <v>0</v>
      </c>
      <c r="T494" s="72" t="str">
        <f t="shared" si="73"/>
        <v/>
      </c>
      <c r="U494" s="11"/>
      <c r="V494" s="78"/>
      <c r="W494" s="11"/>
      <c r="X494" s="71">
        <f t="shared" si="79"/>
        <v>0</v>
      </c>
      <c r="Y494" s="72" t="str">
        <f t="shared" si="74"/>
        <v/>
      </c>
      <c r="Z494" s="11"/>
    </row>
    <row r="495" spans="1:26" x14ac:dyDescent="0.35">
      <c r="A495" s="3"/>
      <c r="B495" s="3"/>
      <c r="C495" s="3"/>
      <c r="D495" s="3"/>
      <c r="E495" s="3"/>
      <c r="F495" s="12">
        <f t="shared" si="70"/>
        <v>0</v>
      </c>
      <c r="G495" s="13">
        <f t="shared" si="75"/>
        <v>0</v>
      </c>
      <c r="H495" s="14" t="str">
        <f t="shared" si="71"/>
        <v/>
      </c>
      <c r="I495" s="11"/>
      <c r="J495" s="78"/>
      <c r="K495" s="3"/>
      <c r="L495" s="3"/>
      <c r="M495" s="12">
        <f t="shared" si="76"/>
        <v>0</v>
      </c>
      <c r="N495" s="13">
        <f t="shared" si="77"/>
        <v>0</v>
      </c>
      <c r="O495" s="14" t="str">
        <f t="shared" si="72"/>
        <v/>
      </c>
      <c r="P495" s="11"/>
      <c r="Q495" s="70"/>
      <c r="R495" s="11"/>
      <c r="S495" s="71">
        <f t="shared" si="78"/>
        <v>0</v>
      </c>
      <c r="T495" s="72" t="str">
        <f t="shared" si="73"/>
        <v/>
      </c>
      <c r="U495" s="11"/>
      <c r="V495" s="78"/>
      <c r="W495" s="11"/>
      <c r="X495" s="71">
        <f t="shared" si="79"/>
        <v>0</v>
      </c>
      <c r="Y495" s="72" t="str">
        <f t="shared" si="74"/>
        <v/>
      </c>
      <c r="Z495" s="11"/>
    </row>
    <row r="496" spans="1:26" x14ac:dyDescent="0.35">
      <c r="A496" s="3"/>
      <c r="B496" s="3"/>
      <c r="C496" s="3"/>
      <c r="D496" s="3"/>
      <c r="E496" s="3"/>
      <c r="F496" s="12">
        <f t="shared" si="70"/>
        <v>0</v>
      </c>
      <c r="G496" s="13">
        <f t="shared" si="75"/>
        <v>0</v>
      </c>
      <c r="H496" s="14" t="str">
        <f t="shared" si="71"/>
        <v/>
      </c>
      <c r="I496" s="11"/>
      <c r="J496" s="78"/>
      <c r="K496" s="3"/>
      <c r="L496" s="3"/>
      <c r="M496" s="12">
        <f t="shared" si="76"/>
        <v>0</v>
      </c>
      <c r="N496" s="13">
        <f t="shared" si="77"/>
        <v>0</v>
      </c>
      <c r="O496" s="14" t="str">
        <f t="shared" si="72"/>
        <v/>
      </c>
      <c r="P496" s="11"/>
      <c r="Q496" s="70"/>
      <c r="R496" s="11"/>
      <c r="S496" s="71">
        <f t="shared" si="78"/>
        <v>0</v>
      </c>
      <c r="T496" s="72" t="str">
        <f t="shared" si="73"/>
        <v/>
      </c>
      <c r="U496" s="11"/>
      <c r="V496" s="78"/>
      <c r="W496" s="11"/>
      <c r="X496" s="71">
        <f t="shared" si="79"/>
        <v>0</v>
      </c>
      <c r="Y496" s="72" t="str">
        <f t="shared" si="74"/>
        <v/>
      </c>
      <c r="Z496" s="11"/>
    </row>
    <row r="497" spans="1:26" x14ac:dyDescent="0.35">
      <c r="A497" s="3"/>
      <c r="B497" s="3"/>
      <c r="C497" s="3"/>
      <c r="D497" s="3"/>
      <c r="E497" s="3"/>
      <c r="F497" s="12">
        <f t="shared" si="70"/>
        <v>0</v>
      </c>
      <c r="G497" s="13">
        <f t="shared" si="75"/>
        <v>0</v>
      </c>
      <c r="H497" s="14" t="str">
        <f t="shared" si="71"/>
        <v/>
      </c>
      <c r="I497" s="11"/>
      <c r="J497" s="78"/>
      <c r="K497" s="3"/>
      <c r="L497" s="3"/>
      <c r="M497" s="12">
        <f t="shared" si="76"/>
        <v>0</v>
      </c>
      <c r="N497" s="13">
        <f t="shared" si="77"/>
        <v>0</v>
      </c>
      <c r="O497" s="14" t="str">
        <f t="shared" si="72"/>
        <v/>
      </c>
      <c r="P497" s="11"/>
      <c r="Q497" s="70"/>
      <c r="R497" s="11"/>
      <c r="S497" s="71">
        <f t="shared" si="78"/>
        <v>0</v>
      </c>
      <c r="T497" s="72" t="str">
        <f t="shared" si="73"/>
        <v/>
      </c>
      <c r="U497" s="11"/>
      <c r="V497" s="78"/>
      <c r="W497" s="11"/>
      <c r="X497" s="71">
        <f t="shared" si="79"/>
        <v>0</v>
      </c>
      <c r="Y497" s="72" t="str">
        <f t="shared" si="74"/>
        <v/>
      </c>
      <c r="Z497" s="11"/>
    </row>
    <row r="498" spans="1:26" x14ac:dyDescent="0.35">
      <c r="A498" s="3"/>
      <c r="B498" s="3"/>
      <c r="C498" s="3"/>
      <c r="D498" s="3"/>
      <c r="E498" s="3"/>
      <c r="F498" s="12">
        <f t="shared" si="70"/>
        <v>0</v>
      </c>
      <c r="G498" s="13">
        <f t="shared" si="75"/>
        <v>0</v>
      </c>
      <c r="H498" s="14" t="str">
        <f t="shared" si="71"/>
        <v/>
      </c>
      <c r="I498" s="11"/>
      <c r="J498" s="78"/>
      <c r="K498" s="3"/>
      <c r="L498" s="3"/>
      <c r="M498" s="12">
        <f t="shared" si="76"/>
        <v>0</v>
      </c>
      <c r="N498" s="13">
        <f t="shared" si="77"/>
        <v>0</v>
      </c>
      <c r="O498" s="14" t="str">
        <f t="shared" si="72"/>
        <v/>
      </c>
      <c r="P498" s="11"/>
      <c r="Q498" s="70"/>
      <c r="R498" s="11"/>
      <c r="S498" s="71">
        <f t="shared" si="78"/>
        <v>0</v>
      </c>
      <c r="T498" s="72" t="str">
        <f t="shared" si="73"/>
        <v/>
      </c>
      <c r="U498" s="11"/>
      <c r="V498" s="78"/>
      <c r="W498" s="11"/>
      <c r="X498" s="71">
        <f t="shared" si="79"/>
        <v>0</v>
      </c>
      <c r="Y498" s="72" t="str">
        <f t="shared" si="74"/>
        <v/>
      </c>
      <c r="Z498" s="11"/>
    </row>
    <row r="499" spans="1:26" x14ac:dyDescent="0.35">
      <c r="A499" s="3"/>
      <c r="B499" s="3"/>
      <c r="C499" s="3"/>
      <c r="D499" s="3"/>
      <c r="E499" s="3"/>
      <c r="F499" s="12">
        <f t="shared" si="70"/>
        <v>0</v>
      </c>
      <c r="G499" s="13">
        <f t="shared" si="75"/>
        <v>0</v>
      </c>
      <c r="H499" s="14" t="str">
        <f t="shared" si="71"/>
        <v/>
      </c>
      <c r="I499" s="11"/>
      <c r="J499" s="78"/>
      <c r="K499" s="3"/>
      <c r="L499" s="3"/>
      <c r="M499" s="12">
        <f t="shared" si="76"/>
        <v>0</v>
      </c>
      <c r="N499" s="13">
        <f t="shared" si="77"/>
        <v>0</v>
      </c>
      <c r="O499" s="14" t="str">
        <f t="shared" si="72"/>
        <v/>
      </c>
      <c r="P499" s="11"/>
      <c r="Q499" s="70"/>
      <c r="R499" s="11"/>
      <c r="S499" s="71">
        <f t="shared" si="78"/>
        <v>0</v>
      </c>
      <c r="T499" s="72" t="str">
        <f t="shared" si="73"/>
        <v/>
      </c>
      <c r="U499" s="11"/>
      <c r="V499" s="78"/>
      <c r="W499" s="11"/>
      <c r="X499" s="71">
        <f t="shared" si="79"/>
        <v>0</v>
      </c>
      <c r="Y499" s="72" t="str">
        <f t="shared" si="74"/>
        <v/>
      </c>
      <c r="Z499" s="11"/>
    </row>
    <row r="500" spans="1:26" x14ac:dyDescent="0.35">
      <c r="A500" s="3"/>
      <c r="B500" s="3"/>
      <c r="C500" s="3"/>
      <c r="D500" s="3"/>
      <c r="E500" s="3"/>
      <c r="F500" s="12">
        <f t="shared" si="70"/>
        <v>0</v>
      </c>
      <c r="G500" s="13">
        <f t="shared" si="75"/>
        <v>0</v>
      </c>
      <c r="H500" s="14" t="str">
        <f t="shared" si="71"/>
        <v/>
      </c>
      <c r="I500" s="11"/>
      <c r="J500" s="78"/>
      <c r="K500" s="3"/>
      <c r="L500" s="3"/>
      <c r="M500" s="12">
        <f t="shared" si="76"/>
        <v>0</v>
      </c>
      <c r="N500" s="13">
        <f t="shared" si="77"/>
        <v>0</v>
      </c>
      <c r="O500" s="14" t="str">
        <f t="shared" si="72"/>
        <v/>
      </c>
      <c r="P500" s="11"/>
      <c r="Q500" s="70"/>
      <c r="R500" s="11"/>
      <c r="S500" s="71">
        <f t="shared" si="78"/>
        <v>0</v>
      </c>
      <c r="T500" s="72" t="str">
        <f t="shared" si="73"/>
        <v/>
      </c>
      <c r="U500" s="11"/>
      <c r="V500" s="78"/>
      <c r="W500" s="11"/>
      <c r="X500" s="71">
        <f t="shared" si="79"/>
        <v>0</v>
      </c>
      <c r="Y500" s="72" t="str">
        <f t="shared" si="74"/>
        <v/>
      </c>
      <c r="Z500" s="11"/>
    </row>
    <row r="501" spans="1:26" x14ac:dyDescent="0.35">
      <c r="A501" s="3"/>
      <c r="B501" s="3"/>
      <c r="C501" s="3"/>
      <c r="D501" s="3"/>
      <c r="E501" s="3"/>
      <c r="F501" s="12">
        <f t="shared" si="70"/>
        <v>0</v>
      </c>
      <c r="G501" s="13">
        <f t="shared" si="75"/>
        <v>0</v>
      </c>
      <c r="H501" s="14" t="str">
        <f t="shared" si="71"/>
        <v/>
      </c>
      <c r="I501" s="11"/>
      <c r="J501" s="78"/>
      <c r="K501" s="3"/>
      <c r="L501" s="3"/>
      <c r="M501" s="12">
        <f t="shared" si="76"/>
        <v>0</v>
      </c>
      <c r="N501" s="13">
        <f t="shared" si="77"/>
        <v>0</v>
      </c>
      <c r="O501" s="14" t="str">
        <f t="shared" si="72"/>
        <v/>
      </c>
      <c r="P501" s="11"/>
      <c r="Q501" s="70"/>
      <c r="R501" s="11"/>
      <c r="S501" s="71">
        <f t="shared" si="78"/>
        <v>0</v>
      </c>
      <c r="T501" s="72" t="str">
        <f t="shared" si="73"/>
        <v/>
      </c>
      <c r="U501" s="11"/>
      <c r="V501" s="78"/>
      <c r="W501" s="11"/>
      <c r="X501" s="71">
        <f t="shared" si="79"/>
        <v>0</v>
      </c>
      <c r="Y501" s="72" t="str">
        <f t="shared" si="74"/>
        <v/>
      </c>
      <c r="Z501" s="11"/>
    </row>
    <row r="502" spans="1:26" x14ac:dyDescent="0.35">
      <c r="A502" s="3"/>
      <c r="B502" s="3"/>
      <c r="C502" s="3"/>
      <c r="D502" s="3"/>
      <c r="E502" s="3"/>
      <c r="F502" s="12">
        <f t="shared" si="70"/>
        <v>0</v>
      </c>
      <c r="G502" s="13">
        <f t="shared" si="75"/>
        <v>0</v>
      </c>
      <c r="H502" s="14" t="str">
        <f t="shared" si="71"/>
        <v/>
      </c>
      <c r="I502" s="11"/>
      <c r="J502" s="78"/>
      <c r="K502" s="3"/>
      <c r="L502" s="3"/>
      <c r="M502" s="12">
        <f t="shared" si="76"/>
        <v>0</v>
      </c>
      <c r="N502" s="13">
        <f t="shared" si="77"/>
        <v>0</v>
      </c>
      <c r="O502" s="14" t="str">
        <f t="shared" si="72"/>
        <v/>
      </c>
      <c r="P502" s="11"/>
      <c r="Q502" s="70"/>
      <c r="R502" s="11"/>
      <c r="S502" s="71">
        <f t="shared" si="78"/>
        <v>0</v>
      </c>
      <c r="T502" s="72" t="str">
        <f t="shared" si="73"/>
        <v/>
      </c>
      <c r="U502" s="11"/>
      <c r="V502" s="78"/>
      <c r="W502" s="11"/>
      <c r="X502" s="71">
        <f t="shared" si="79"/>
        <v>0</v>
      </c>
      <c r="Y502" s="72" t="str">
        <f t="shared" si="74"/>
        <v/>
      </c>
      <c r="Z502" s="11"/>
    </row>
    <row r="503" spans="1:26" x14ac:dyDescent="0.35">
      <c r="A503" s="3"/>
      <c r="B503" s="3"/>
      <c r="C503" s="3"/>
      <c r="D503" s="3"/>
      <c r="E503" s="3"/>
      <c r="F503" s="12">
        <f t="shared" si="70"/>
        <v>0</v>
      </c>
      <c r="G503" s="13">
        <f t="shared" si="75"/>
        <v>0</v>
      </c>
      <c r="H503" s="14" t="str">
        <f t="shared" si="71"/>
        <v/>
      </c>
      <c r="I503" s="11"/>
      <c r="J503" s="78"/>
      <c r="K503" s="3"/>
      <c r="L503" s="3"/>
      <c r="M503" s="12">
        <f t="shared" si="76"/>
        <v>0</v>
      </c>
      <c r="N503" s="13">
        <f t="shared" si="77"/>
        <v>0</v>
      </c>
      <c r="O503" s="14" t="str">
        <f t="shared" si="72"/>
        <v/>
      </c>
      <c r="P503" s="11"/>
      <c r="Q503" s="70"/>
      <c r="R503" s="11"/>
      <c r="S503" s="71">
        <f t="shared" si="78"/>
        <v>0</v>
      </c>
      <c r="T503" s="72" t="str">
        <f t="shared" si="73"/>
        <v/>
      </c>
      <c r="U503" s="11"/>
      <c r="V503" s="78"/>
      <c r="W503" s="11"/>
      <c r="X503" s="71">
        <f t="shared" si="79"/>
        <v>0</v>
      </c>
      <c r="Y503" s="72" t="str">
        <f t="shared" si="74"/>
        <v/>
      </c>
      <c r="Z503" s="11"/>
    </row>
    <row r="504" spans="1:26" x14ac:dyDescent="0.35">
      <c r="A504" s="3"/>
      <c r="B504" s="3"/>
      <c r="C504" s="3"/>
      <c r="D504" s="3"/>
      <c r="E504" s="3"/>
      <c r="F504" s="12">
        <f t="shared" si="70"/>
        <v>0</v>
      </c>
      <c r="G504" s="13">
        <f t="shared" si="75"/>
        <v>0</v>
      </c>
      <c r="H504" s="14" t="str">
        <f t="shared" si="71"/>
        <v/>
      </c>
      <c r="I504" s="11"/>
      <c r="J504" s="78"/>
      <c r="K504" s="3"/>
      <c r="L504" s="3"/>
      <c r="M504" s="12">
        <f t="shared" si="76"/>
        <v>0</v>
      </c>
      <c r="N504" s="13">
        <f t="shared" si="77"/>
        <v>0</v>
      </c>
      <c r="O504" s="14" t="str">
        <f t="shared" si="72"/>
        <v/>
      </c>
      <c r="P504" s="11"/>
      <c r="Q504" s="70"/>
      <c r="R504" s="11"/>
      <c r="S504" s="71">
        <f t="shared" si="78"/>
        <v>0</v>
      </c>
      <c r="T504" s="72" t="str">
        <f t="shared" si="73"/>
        <v/>
      </c>
      <c r="U504" s="11"/>
      <c r="V504" s="78"/>
      <c r="W504" s="11"/>
      <c r="X504" s="71">
        <f t="shared" si="79"/>
        <v>0</v>
      </c>
      <c r="Y504" s="72" t="str">
        <f t="shared" si="74"/>
        <v/>
      </c>
      <c r="Z504" s="11"/>
    </row>
    <row r="505" spans="1:26" x14ac:dyDescent="0.35">
      <c r="A505" s="3"/>
      <c r="B505" s="3"/>
      <c r="C505" s="3"/>
      <c r="D505" s="3"/>
      <c r="E505" s="3"/>
      <c r="F505" s="12">
        <f t="shared" si="70"/>
        <v>0</v>
      </c>
      <c r="G505" s="13">
        <f t="shared" si="75"/>
        <v>0</v>
      </c>
      <c r="H505" s="14" t="str">
        <f t="shared" si="71"/>
        <v/>
      </c>
      <c r="I505" s="11"/>
      <c r="J505" s="78"/>
      <c r="K505" s="3"/>
      <c r="L505" s="3"/>
      <c r="M505" s="12">
        <f t="shared" si="76"/>
        <v>0</v>
      </c>
      <c r="N505" s="13">
        <f t="shared" si="77"/>
        <v>0</v>
      </c>
      <c r="O505" s="14" t="str">
        <f t="shared" si="72"/>
        <v/>
      </c>
      <c r="P505" s="11"/>
      <c r="Q505" s="70"/>
      <c r="R505" s="11"/>
      <c r="S505" s="71">
        <f t="shared" si="78"/>
        <v>0</v>
      </c>
      <c r="T505" s="72" t="str">
        <f t="shared" si="73"/>
        <v/>
      </c>
      <c r="U505" s="11"/>
      <c r="V505" s="78"/>
      <c r="W505" s="11"/>
      <c r="X505" s="71">
        <f t="shared" si="79"/>
        <v>0</v>
      </c>
      <c r="Y505" s="72" t="str">
        <f t="shared" si="74"/>
        <v/>
      </c>
      <c r="Z505" s="11"/>
    </row>
    <row r="506" spans="1:26" x14ac:dyDescent="0.35">
      <c r="A506" s="3"/>
      <c r="B506" s="3"/>
      <c r="C506" s="3"/>
      <c r="D506" s="3"/>
      <c r="E506" s="3"/>
      <c r="F506" s="12">
        <f t="shared" si="70"/>
        <v>0</v>
      </c>
      <c r="G506" s="13">
        <f t="shared" si="75"/>
        <v>0</v>
      </c>
      <c r="H506" s="14" t="str">
        <f t="shared" si="71"/>
        <v/>
      </c>
      <c r="I506" s="11"/>
      <c r="J506" s="78"/>
      <c r="K506" s="3"/>
      <c r="L506" s="3"/>
      <c r="M506" s="12">
        <f t="shared" si="76"/>
        <v>0</v>
      </c>
      <c r="N506" s="13">
        <f t="shared" si="77"/>
        <v>0</v>
      </c>
      <c r="O506" s="14" t="str">
        <f t="shared" si="72"/>
        <v/>
      </c>
      <c r="P506" s="11"/>
      <c r="Q506" s="70"/>
      <c r="R506" s="11"/>
      <c r="S506" s="71">
        <f t="shared" si="78"/>
        <v>0</v>
      </c>
      <c r="T506" s="72" t="str">
        <f t="shared" si="73"/>
        <v/>
      </c>
      <c r="U506" s="11"/>
      <c r="V506" s="78"/>
      <c r="W506" s="11"/>
      <c r="X506" s="71">
        <f t="shared" si="79"/>
        <v>0</v>
      </c>
      <c r="Y506" s="72" t="str">
        <f t="shared" si="74"/>
        <v/>
      </c>
      <c r="Z506" s="11"/>
    </row>
    <row r="507" spans="1:26" x14ac:dyDescent="0.35">
      <c r="A507" s="3"/>
      <c r="B507" s="3"/>
      <c r="C507" s="3"/>
      <c r="D507" s="3"/>
      <c r="E507" s="3"/>
      <c r="F507" s="12">
        <f t="shared" si="70"/>
        <v>0</v>
      </c>
      <c r="G507" s="13">
        <f t="shared" si="75"/>
        <v>0</v>
      </c>
      <c r="H507" s="14" t="str">
        <f t="shared" si="71"/>
        <v/>
      </c>
      <c r="I507" s="11"/>
      <c r="J507" s="78"/>
      <c r="K507" s="3"/>
      <c r="L507" s="3"/>
      <c r="M507" s="12">
        <f t="shared" si="76"/>
        <v>0</v>
      </c>
      <c r="N507" s="13">
        <f t="shared" si="77"/>
        <v>0</v>
      </c>
      <c r="O507" s="14" t="str">
        <f t="shared" si="72"/>
        <v/>
      </c>
      <c r="P507" s="11"/>
      <c r="Q507" s="70"/>
      <c r="R507" s="11"/>
      <c r="S507" s="71">
        <f t="shared" si="78"/>
        <v>0</v>
      </c>
      <c r="T507" s="72" t="str">
        <f t="shared" si="73"/>
        <v/>
      </c>
      <c r="U507" s="11"/>
      <c r="V507" s="78"/>
      <c r="W507" s="11"/>
      <c r="X507" s="71">
        <f t="shared" si="79"/>
        <v>0</v>
      </c>
      <c r="Y507" s="72" t="str">
        <f t="shared" si="74"/>
        <v/>
      </c>
      <c r="Z507" s="11"/>
    </row>
    <row r="508" spans="1:26" x14ac:dyDescent="0.35">
      <c r="A508" s="3"/>
      <c r="B508" s="3"/>
      <c r="C508" s="3"/>
      <c r="D508" s="3"/>
      <c r="E508" s="3"/>
      <c r="F508" s="12">
        <f t="shared" si="70"/>
        <v>0</v>
      </c>
      <c r="G508" s="13">
        <f t="shared" si="75"/>
        <v>0</v>
      </c>
      <c r="H508" s="14" t="str">
        <f t="shared" si="71"/>
        <v/>
      </c>
      <c r="I508" s="11"/>
      <c r="J508" s="78"/>
      <c r="K508" s="3"/>
      <c r="L508" s="3"/>
      <c r="M508" s="12">
        <f t="shared" si="76"/>
        <v>0</v>
      </c>
      <c r="N508" s="13">
        <f t="shared" si="77"/>
        <v>0</v>
      </c>
      <c r="O508" s="14" t="str">
        <f t="shared" si="72"/>
        <v/>
      </c>
      <c r="P508" s="11"/>
      <c r="Q508" s="70"/>
      <c r="R508" s="11"/>
      <c r="S508" s="71">
        <f t="shared" si="78"/>
        <v>0</v>
      </c>
      <c r="T508" s="72" t="str">
        <f t="shared" si="73"/>
        <v/>
      </c>
      <c r="U508" s="11"/>
      <c r="V508" s="78"/>
      <c r="W508" s="11"/>
      <c r="X508" s="71">
        <f t="shared" si="79"/>
        <v>0</v>
      </c>
      <c r="Y508" s="72" t="str">
        <f t="shared" si="74"/>
        <v/>
      </c>
      <c r="Z508" s="11"/>
    </row>
    <row r="509" spans="1:26" x14ac:dyDescent="0.35">
      <c r="A509" s="3"/>
      <c r="B509" s="3"/>
      <c r="C509" s="3"/>
      <c r="D509" s="3"/>
      <c r="E509" s="3"/>
      <c r="F509" s="12">
        <f t="shared" si="70"/>
        <v>0</v>
      </c>
      <c r="G509" s="13">
        <f t="shared" si="75"/>
        <v>0</v>
      </c>
      <c r="H509" s="14" t="str">
        <f t="shared" si="71"/>
        <v/>
      </c>
      <c r="I509" s="11"/>
      <c r="J509" s="78"/>
      <c r="K509" s="3"/>
      <c r="L509" s="3"/>
      <c r="M509" s="12">
        <f t="shared" si="76"/>
        <v>0</v>
      </c>
      <c r="N509" s="13">
        <f t="shared" si="77"/>
        <v>0</v>
      </c>
      <c r="O509" s="14" t="str">
        <f t="shared" si="72"/>
        <v/>
      </c>
      <c r="P509" s="11"/>
      <c r="Q509" s="70"/>
      <c r="R509" s="11"/>
      <c r="S509" s="71">
        <f t="shared" si="78"/>
        <v>0</v>
      </c>
      <c r="T509" s="72" t="str">
        <f t="shared" si="73"/>
        <v/>
      </c>
      <c r="U509" s="11"/>
      <c r="V509" s="78"/>
      <c r="W509" s="11"/>
      <c r="X509" s="71">
        <f t="shared" si="79"/>
        <v>0</v>
      </c>
      <c r="Y509" s="72" t="str">
        <f t="shared" si="74"/>
        <v/>
      </c>
      <c r="Z509" s="11"/>
    </row>
    <row r="510" spans="1:26" x14ac:dyDescent="0.35">
      <c r="A510" s="3"/>
      <c r="B510" s="3"/>
      <c r="C510" s="3"/>
      <c r="D510" s="3"/>
      <c r="E510" s="3"/>
      <c r="F510" s="12">
        <f t="shared" si="70"/>
        <v>0</v>
      </c>
      <c r="G510" s="13">
        <f t="shared" si="75"/>
        <v>0</v>
      </c>
      <c r="H510" s="14" t="str">
        <f t="shared" si="71"/>
        <v/>
      </c>
      <c r="I510" s="11"/>
      <c r="J510" s="78"/>
      <c r="K510" s="3"/>
      <c r="L510" s="3"/>
      <c r="M510" s="12">
        <f t="shared" si="76"/>
        <v>0</v>
      </c>
      <c r="N510" s="13">
        <f t="shared" si="77"/>
        <v>0</v>
      </c>
      <c r="O510" s="14" t="str">
        <f t="shared" si="72"/>
        <v/>
      </c>
      <c r="P510" s="11"/>
      <c r="Q510" s="70"/>
      <c r="R510" s="11"/>
      <c r="S510" s="71">
        <f t="shared" si="78"/>
        <v>0</v>
      </c>
      <c r="T510" s="72" t="str">
        <f t="shared" si="73"/>
        <v/>
      </c>
      <c r="U510" s="11"/>
      <c r="V510" s="78"/>
      <c r="W510" s="11"/>
      <c r="X510" s="71">
        <f t="shared" si="79"/>
        <v>0</v>
      </c>
      <c r="Y510" s="72" t="str">
        <f t="shared" si="74"/>
        <v/>
      </c>
      <c r="Z510" s="11"/>
    </row>
    <row r="511" spans="1:26" x14ac:dyDescent="0.35">
      <c r="A511" s="3"/>
      <c r="B511" s="3"/>
      <c r="C511" s="3"/>
      <c r="D511" s="3"/>
      <c r="E511" s="3"/>
      <c r="F511" s="12">
        <f t="shared" si="70"/>
        <v>0</v>
      </c>
      <c r="G511" s="13">
        <f t="shared" si="75"/>
        <v>0</v>
      </c>
      <c r="H511" s="14" t="str">
        <f t="shared" si="71"/>
        <v/>
      </c>
      <c r="I511" s="11"/>
      <c r="J511" s="78"/>
      <c r="K511" s="3"/>
      <c r="L511" s="3"/>
      <c r="M511" s="12">
        <f t="shared" si="76"/>
        <v>0</v>
      </c>
      <c r="N511" s="13">
        <f t="shared" si="77"/>
        <v>0</v>
      </c>
      <c r="O511" s="14" t="str">
        <f t="shared" si="72"/>
        <v/>
      </c>
      <c r="P511" s="11"/>
      <c r="Q511" s="70"/>
      <c r="R511" s="11"/>
      <c r="S511" s="71">
        <f t="shared" si="78"/>
        <v>0</v>
      </c>
      <c r="T511" s="72" t="str">
        <f t="shared" si="73"/>
        <v/>
      </c>
      <c r="U511" s="11"/>
      <c r="V511" s="78"/>
      <c r="W511" s="11"/>
      <c r="X511" s="71">
        <f t="shared" si="79"/>
        <v>0</v>
      </c>
      <c r="Y511" s="72" t="str">
        <f t="shared" si="74"/>
        <v/>
      </c>
      <c r="Z511" s="11"/>
    </row>
    <row r="512" spans="1:26" x14ac:dyDescent="0.35">
      <c r="A512" s="3"/>
      <c r="B512" s="3"/>
      <c r="C512" s="3"/>
      <c r="D512" s="3"/>
      <c r="E512" s="3"/>
      <c r="F512" s="12">
        <f t="shared" si="70"/>
        <v>0</v>
      </c>
      <c r="G512" s="13">
        <f t="shared" si="75"/>
        <v>0</v>
      </c>
      <c r="H512" s="14" t="str">
        <f t="shared" si="71"/>
        <v/>
      </c>
      <c r="I512" s="11"/>
      <c r="J512" s="78"/>
      <c r="K512" s="3"/>
      <c r="L512" s="3"/>
      <c r="M512" s="12">
        <f t="shared" si="76"/>
        <v>0</v>
      </c>
      <c r="N512" s="13">
        <f t="shared" si="77"/>
        <v>0</v>
      </c>
      <c r="O512" s="14" t="str">
        <f t="shared" si="72"/>
        <v/>
      </c>
      <c r="P512" s="11"/>
      <c r="Q512" s="70"/>
      <c r="R512" s="11"/>
      <c r="S512" s="71">
        <f t="shared" si="78"/>
        <v>0</v>
      </c>
      <c r="T512" s="72" t="str">
        <f t="shared" si="73"/>
        <v/>
      </c>
      <c r="U512" s="11"/>
      <c r="V512" s="78"/>
      <c r="W512" s="11"/>
      <c r="X512" s="71">
        <f t="shared" si="79"/>
        <v>0</v>
      </c>
      <c r="Y512" s="72" t="str">
        <f t="shared" si="74"/>
        <v/>
      </c>
      <c r="Z512" s="11"/>
    </row>
  </sheetData>
  <sheetProtection password="C593" sheet="1" objects="1" scenarios="1"/>
  <mergeCells count="37">
    <mergeCell ref="A8:O8"/>
    <mergeCell ref="D9:J9"/>
    <mergeCell ref="K9:P9"/>
    <mergeCell ref="R9:U9"/>
    <mergeCell ref="W9:Z9"/>
    <mergeCell ref="A9:A11"/>
    <mergeCell ref="B9:B11"/>
    <mergeCell ref="C9:C11"/>
    <mergeCell ref="I10:I11"/>
    <mergeCell ref="N10:N11"/>
    <mergeCell ref="O10:O11"/>
    <mergeCell ref="P10:P11"/>
    <mergeCell ref="R10:R11"/>
    <mergeCell ref="Y10:Y11"/>
    <mergeCell ref="Z10:Z11"/>
    <mergeCell ref="S10:S11"/>
    <mergeCell ref="H10:H11"/>
    <mergeCell ref="K10:K11"/>
    <mergeCell ref="F10:F11"/>
    <mergeCell ref="G10:G11"/>
    <mergeCell ref="L10:L11"/>
    <mergeCell ref="T10:T11"/>
    <mergeCell ref="U10:U11"/>
    <mergeCell ref="W10:W11"/>
    <mergeCell ref="X10:X11"/>
    <mergeCell ref="A1:Z1"/>
    <mergeCell ref="A2:Z2"/>
    <mergeCell ref="F7:H7"/>
    <mergeCell ref="K7:M7"/>
    <mergeCell ref="C4:D4"/>
    <mergeCell ref="I4:M4"/>
    <mergeCell ref="I5:M5"/>
    <mergeCell ref="D6:F6"/>
    <mergeCell ref="B7:C7"/>
    <mergeCell ref="D10:D11"/>
    <mergeCell ref="E10:E11"/>
    <mergeCell ref="M10:M11"/>
  </mergeCells>
  <conditionalFormatting sqref="H12:H512">
    <cfRule type="cellIs" dxfId="42" priority="7" operator="equal">
      <formula>"อ่านไม่ออก"</formula>
    </cfRule>
  </conditionalFormatting>
  <conditionalFormatting sqref="O12:O512">
    <cfRule type="cellIs" dxfId="41" priority="4" operator="equal">
      <formula>"ปรับปรุง"</formula>
    </cfRule>
    <cfRule type="cellIs" dxfId="40" priority="6" operator="equal">
      <formula>"เขียนไม่ได้"</formula>
    </cfRule>
  </conditionalFormatting>
  <conditionalFormatting sqref="H3:H8 H10:H1048576">
    <cfRule type="cellIs" dxfId="39" priority="5" operator="equal">
      <formula>"ปรับปรุง"</formula>
    </cfRule>
  </conditionalFormatting>
  <conditionalFormatting sqref="T12:T512">
    <cfRule type="cellIs" dxfId="38" priority="3" operator="equal">
      <formula>"ปรับปรุง"</formula>
    </cfRule>
  </conditionalFormatting>
  <conditionalFormatting sqref="Y12:Y512">
    <cfRule type="cellIs" dxfId="37" priority="2" operator="equal">
      <formula>"ปรับปรุง"</formula>
    </cfRule>
  </conditionalFormatting>
  <conditionalFormatting sqref="I9">
    <cfRule type="cellIs" dxfId="36" priority="1" operator="equal">
      <formula>"ปรับปรุง"</formula>
    </cfRule>
  </conditionalFormatting>
  <dataValidations count="6"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Z12:Z512 P12:Q512 U12:V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I12:J512">
      <formula1>1</formula1>
      <formula2>8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E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W12:W512 R12:R512">
      <formula1>0</formula1>
      <formula2>20</formula2>
    </dataValidation>
    <dataValidation type="decimal" allowBlank="1" showInputMessage="1" showErrorMessage="1" error="กรอกตัวเลขได้ตั้งแต่ 0-5 เท่านั้น" prompt="กรอกตัวเลขได้ตั้งแต่ 0-5 เท่านั้น" sqref="K12:K512">
      <formula1>0</formula1>
      <formula2>5</formula2>
    </dataValidation>
    <dataValidation type="decimal" allowBlank="1" showInputMessage="1" showErrorMessage="1" error="กรอกตัวเลขได้ตั้งแต่ 0-15 เท่านั้น" prompt="กรอกตัวเลขได้ตั้งแต่ 0-15 เท่านั้น" sqref="L12:L512">
      <formula1>0</formula1>
      <formula2>15</formula2>
    </dataValidation>
  </dataValidations>
  <printOptions horizontalCentered="1"/>
  <pageMargins left="0" right="0" top="0" bottom="0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12"/>
  <sheetViews>
    <sheetView showGridLines="0" topLeftCell="A13" zoomScale="75" zoomScaleNormal="75" workbookViewId="0">
      <selection activeCell="W18" sqref="W18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7" customWidth="1"/>
    <col min="20" max="16384" width="9.125" style="1"/>
  </cols>
  <sheetData>
    <row r="1" spans="1:19" ht="23.25" x14ac:dyDescent="0.35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85"/>
      <c r="E3" s="85"/>
      <c r="F3" s="85"/>
      <c r="G3" s="85"/>
      <c r="H3" s="68"/>
      <c r="I3" s="68"/>
      <c r="J3" s="69"/>
      <c r="K3" s="69"/>
      <c r="L3" s="69"/>
      <c r="M3" s="69"/>
      <c r="N3" s="85"/>
      <c r="O3" s="85"/>
      <c r="P3" s="85"/>
      <c r="Q3" s="85"/>
      <c r="R3" s="85"/>
      <c r="S3" s="84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82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84"/>
    </row>
    <row r="5" spans="1:19" x14ac:dyDescent="0.35">
      <c r="A5" s="65" t="s">
        <v>69</v>
      </c>
      <c r="B5" s="65"/>
      <c r="C5" s="81">
        <f>'คำชี้แจง-กรอกข้อมูลพื้นฐาน'!C6:F6</f>
        <v>241238</v>
      </c>
      <c r="D5" s="17"/>
      <c r="E5" s="17"/>
      <c r="F5" s="17"/>
      <c r="G5" s="82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84"/>
    </row>
    <row r="6" spans="1:19" ht="21.75" thickBot="1" x14ac:dyDescent="0.4">
      <c r="A6" s="42" t="s">
        <v>40</v>
      </c>
      <c r="B6" s="43"/>
      <c r="C6" s="43"/>
      <c r="D6" s="222"/>
      <c r="E6" s="222"/>
      <c r="F6" s="8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06"/>
    </row>
    <row r="7" spans="1:19" ht="21.75" thickBot="1" x14ac:dyDescent="0.4">
      <c r="A7" s="41"/>
      <c r="B7" s="225" t="s">
        <v>36</v>
      </c>
      <c r="C7" s="225"/>
      <c r="D7" s="48">
        <f>H7+M7</f>
        <v>18</v>
      </c>
      <c r="E7" s="228" t="s">
        <v>41</v>
      </c>
      <c r="F7" s="228"/>
      <c r="G7" s="228"/>
      <c r="H7" s="51">
        <v>18</v>
      </c>
      <c r="I7" s="50">
        <v>1</v>
      </c>
      <c r="J7" s="258" t="s">
        <v>52</v>
      </c>
      <c r="K7" s="258"/>
      <c r="L7" s="47"/>
      <c r="M7" s="51">
        <v>0</v>
      </c>
      <c r="N7" s="47"/>
      <c r="O7" s="47"/>
      <c r="P7" s="47"/>
      <c r="Q7" s="47"/>
      <c r="R7" s="47"/>
      <c r="S7" s="84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84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115</v>
      </c>
      <c r="Q9" s="255"/>
      <c r="R9" s="255"/>
      <c r="S9" s="255"/>
    </row>
    <row r="10" spans="1:19" ht="21" customHeight="1" x14ac:dyDescent="0.35">
      <c r="A10" s="220"/>
      <c r="B10" s="220"/>
      <c r="C10" s="224"/>
      <c r="D10" s="226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26" t="s">
        <v>109</v>
      </c>
      <c r="K10" s="256" t="s">
        <v>63</v>
      </c>
      <c r="L10" s="248" t="s">
        <v>19</v>
      </c>
      <c r="M10" s="253" t="s">
        <v>64</v>
      </c>
      <c r="N10" s="246" t="s">
        <v>60</v>
      </c>
      <c r="O10" s="62"/>
      <c r="P10" s="226" t="s">
        <v>145</v>
      </c>
      <c r="Q10" s="248" t="s">
        <v>19</v>
      </c>
      <c r="R10" s="253" t="s">
        <v>115</v>
      </c>
      <c r="S10" s="246" t="s">
        <v>60</v>
      </c>
    </row>
    <row r="11" spans="1:19" ht="97.5" customHeight="1" x14ac:dyDescent="0.35">
      <c r="A11" s="221"/>
      <c r="B11" s="221"/>
      <c r="C11" s="224"/>
      <c r="D11" s="227"/>
      <c r="E11" s="233"/>
      <c r="F11" s="233"/>
      <c r="G11" s="254"/>
      <c r="H11" s="247"/>
      <c r="I11" s="76"/>
      <c r="J11" s="227"/>
      <c r="K11" s="257"/>
      <c r="L11" s="249"/>
      <c r="M11" s="254"/>
      <c r="N11" s="247"/>
      <c r="O11" s="63"/>
      <c r="P11" s="227"/>
      <c r="Q11" s="249"/>
      <c r="R11" s="254"/>
      <c r="S11" s="247"/>
    </row>
    <row r="12" spans="1:19" ht="25.5" customHeight="1" x14ac:dyDescent="0.35">
      <c r="A12" s="3">
        <v>1</v>
      </c>
      <c r="B12" s="4">
        <v>1</v>
      </c>
      <c r="C12" s="187" t="s">
        <v>259</v>
      </c>
      <c r="D12" s="49">
        <v>6</v>
      </c>
      <c r="E12" s="12">
        <f t="shared" ref="E12:E75" si="0">SUM(D12:D12)</f>
        <v>6</v>
      </c>
      <c r="F12" s="13">
        <f>E12*100/20</f>
        <v>30</v>
      </c>
      <c r="G12" s="14" t="str">
        <f t="shared" ref="G12:G75" si="1">IF(C12&lt;&gt;"",IF(F12&gt;=75,"ดีมาก",IF(F12&gt;=50,"ดี",IF(F12&gt;=25,"พอใช้",IF(F12&gt;=0,"ปรับปรุง")))),"")</f>
        <v>พอใช้</v>
      </c>
      <c r="H12" s="11"/>
      <c r="I12" s="77"/>
      <c r="J12" s="49">
        <v>3</v>
      </c>
      <c r="K12" s="12">
        <f t="shared" ref="K12:K75" si="2">SUM(J12:J12)</f>
        <v>3</v>
      </c>
      <c r="L12" s="13">
        <f>K12*100/10</f>
        <v>30</v>
      </c>
      <c r="M12" s="14" t="str">
        <f t="shared" ref="M12:M75" si="3">IF(C12&lt;&gt;"",IF(L12&gt;=75,"ดีมาก",IF(L12&gt;=50,"ดี",IF(L12&gt;=25,"พอใช้",IF(L12&gt;=0,"ปรับปรุง")))),"")</f>
        <v>พอใช้</v>
      </c>
      <c r="N12" s="11"/>
      <c r="O12" s="70"/>
      <c r="P12" s="11">
        <v>6</v>
      </c>
      <c r="Q12" s="71">
        <f>P12*100/20</f>
        <v>30</v>
      </c>
      <c r="R12" s="72" t="str">
        <f t="shared" ref="R12:R75" si="4">IF(C12&lt;&gt;"",IF(Q12&gt;=75,"ดีมาก",IF(Q12&gt;=50,"ดี",IF(Q12&gt;=25,"พอใช้",IF(Q12&gt;=0,"ปรับปรุง")))),"")</f>
        <v>พอใช้</v>
      </c>
      <c r="S12" s="11"/>
    </row>
    <row r="13" spans="1:19" ht="25.5" customHeight="1" x14ac:dyDescent="0.35">
      <c r="A13" s="3">
        <v>1</v>
      </c>
      <c r="B13" s="4">
        <v>2</v>
      </c>
      <c r="C13" s="187" t="s">
        <v>260</v>
      </c>
      <c r="D13" s="3">
        <v>20</v>
      </c>
      <c r="E13" s="12">
        <f t="shared" si="0"/>
        <v>20</v>
      </c>
      <c r="F13" s="13">
        <f t="shared" ref="F13:F76" si="5">E13*100/20</f>
        <v>100</v>
      </c>
      <c r="G13" s="14" t="str">
        <f t="shared" si="1"/>
        <v>ดีมาก</v>
      </c>
      <c r="H13" s="11"/>
      <c r="I13" s="78"/>
      <c r="J13" s="3">
        <v>9</v>
      </c>
      <c r="K13" s="12">
        <f t="shared" si="2"/>
        <v>9</v>
      </c>
      <c r="L13" s="13">
        <f>K13*100/10</f>
        <v>90</v>
      </c>
      <c r="M13" s="14" t="str">
        <f t="shared" si="3"/>
        <v>ดีมาก</v>
      </c>
      <c r="N13" s="11"/>
      <c r="O13" s="70"/>
      <c r="P13" s="11">
        <v>18</v>
      </c>
      <c r="Q13" s="71">
        <f t="shared" ref="Q13:Q76" si="6">P13*100/20</f>
        <v>90</v>
      </c>
      <c r="R13" s="72" t="str">
        <f t="shared" si="4"/>
        <v>ดีมาก</v>
      </c>
      <c r="S13" s="11"/>
    </row>
    <row r="14" spans="1:19" x14ac:dyDescent="0.35">
      <c r="A14" s="3">
        <v>1</v>
      </c>
      <c r="B14" s="5">
        <v>3</v>
      </c>
      <c r="C14" s="187" t="s">
        <v>261</v>
      </c>
      <c r="D14" s="6">
        <v>16</v>
      </c>
      <c r="E14" s="12">
        <f t="shared" si="0"/>
        <v>16</v>
      </c>
      <c r="F14" s="13">
        <f t="shared" si="5"/>
        <v>80</v>
      </c>
      <c r="G14" s="14" t="str">
        <f t="shared" si="1"/>
        <v>ดีมาก</v>
      </c>
      <c r="H14" s="11"/>
      <c r="I14" s="78"/>
      <c r="J14" s="6">
        <v>6</v>
      </c>
      <c r="K14" s="12">
        <f t="shared" si="2"/>
        <v>6</v>
      </c>
      <c r="L14" s="13">
        <f t="shared" ref="L14:L77" si="7">K14*100/10</f>
        <v>60</v>
      </c>
      <c r="M14" s="14" t="str">
        <f t="shared" si="3"/>
        <v>ดี</v>
      </c>
      <c r="N14" s="11"/>
      <c r="O14" s="70"/>
      <c r="P14" s="11">
        <v>11</v>
      </c>
      <c r="Q14" s="71">
        <f t="shared" si="6"/>
        <v>55</v>
      </c>
      <c r="R14" s="72" t="str">
        <f t="shared" si="4"/>
        <v>ดี</v>
      </c>
      <c r="S14" s="11"/>
    </row>
    <row r="15" spans="1:19" x14ac:dyDescent="0.35">
      <c r="A15" s="3">
        <v>1</v>
      </c>
      <c r="B15" s="5">
        <v>4</v>
      </c>
      <c r="C15" s="187" t="s">
        <v>262</v>
      </c>
      <c r="D15" s="6">
        <v>19</v>
      </c>
      <c r="E15" s="12">
        <f t="shared" si="0"/>
        <v>19</v>
      </c>
      <c r="F15" s="13">
        <f t="shared" si="5"/>
        <v>95</v>
      </c>
      <c r="G15" s="14" t="str">
        <f t="shared" si="1"/>
        <v>ดีมาก</v>
      </c>
      <c r="H15" s="11"/>
      <c r="I15" s="78"/>
      <c r="J15" s="6">
        <v>7</v>
      </c>
      <c r="K15" s="12">
        <f t="shared" si="2"/>
        <v>7</v>
      </c>
      <c r="L15" s="13">
        <f t="shared" si="7"/>
        <v>70</v>
      </c>
      <c r="M15" s="14" t="str">
        <f t="shared" si="3"/>
        <v>ดี</v>
      </c>
      <c r="N15" s="11"/>
      <c r="O15" s="70"/>
      <c r="P15" s="11">
        <v>12</v>
      </c>
      <c r="Q15" s="71">
        <f t="shared" si="6"/>
        <v>60</v>
      </c>
      <c r="R15" s="72" t="str">
        <f t="shared" si="4"/>
        <v>ดี</v>
      </c>
      <c r="S15" s="11"/>
    </row>
    <row r="16" spans="1:19" x14ac:dyDescent="0.35">
      <c r="A16" s="3">
        <v>1</v>
      </c>
      <c r="B16" s="4">
        <v>5</v>
      </c>
      <c r="C16" s="187" t="s">
        <v>263</v>
      </c>
      <c r="D16" s="3">
        <v>19</v>
      </c>
      <c r="E16" s="12">
        <f t="shared" si="0"/>
        <v>19</v>
      </c>
      <c r="F16" s="13">
        <f t="shared" si="5"/>
        <v>95</v>
      </c>
      <c r="G16" s="14" t="str">
        <f t="shared" si="1"/>
        <v>ดีมาก</v>
      </c>
      <c r="H16" s="11"/>
      <c r="I16" s="78"/>
      <c r="J16" s="3">
        <v>8</v>
      </c>
      <c r="K16" s="12">
        <f t="shared" si="2"/>
        <v>8</v>
      </c>
      <c r="L16" s="13">
        <f t="shared" si="7"/>
        <v>80</v>
      </c>
      <c r="M16" s="14" t="str">
        <f t="shared" si="3"/>
        <v>ดีมาก</v>
      </c>
      <c r="N16" s="11"/>
      <c r="O16" s="70"/>
      <c r="P16" s="11">
        <v>16</v>
      </c>
      <c r="Q16" s="71">
        <f t="shared" si="6"/>
        <v>80</v>
      </c>
      <c r="R16" s="72" t="str">
        <f t="shared" si="4"/>
        <v>ดีมาก</v>
      </c>
      <c r="S16" s="11"/>
    </row>
    <row r="17" spans="1:19" x14ac:dyDescent="0.35">
      <c r="A17" s="3">
        <v>1</v>
      </c>
      <c r="B17" s="4">
        <v>6</v>
      </c>
      <c r="C17" s="187" t="s">
        <v>264</v>
      </c>
      <c r="D17" s="3">
        <v>20</v>
      </c>
      <c r="E17" s="12">
        <f t="shared" si="0"/>
        <v>20</v>
      </c>
      <c r="F17" s="13">
        <f t="shared" si="5"/>
        <v>100</v>
      </c>
      <c r="G17" s="14" t="str">
        <f t="shared" si="1"/>
        <v>ดีมาก</v>
      </c>
      <c r="H17" s="11"/>
      <c r="I17" s="78"/>
      <c r="J17" s="3">
        <v>10</v>
      </c>
      <c r="K17" s="12">
        <f t="shared" si="2"/>
        <v>10</v>
      </c>
      <c r="L17" s="13">
        <f t="shared" si="7"/>
        <v>100</v>
      </c>
      <c r="M17" s="14" t="str">
        <f t="shared" si="3"/>
        <v>ดีมาก</v>
      </c>
      <c r="N17" s="11"/>
      <c r="O17" s="70"/>
      <c r="P17" s="11">
        <v>18</v>
      </c>
      <c r="Q17" s="71">
        <f t="shared" si="6"/>
        <v>90</v>
      </c>
      <c r="R17" s="72" t="str">
        <f t="shared" si="4"/>
        <v>ดีมาก</v>
      </c>
      <c r="S17" s="11"/>
    </row>
    <row r="18" spans="1:19" x14ac:dyDescent="0.35">
      <c r="A18" s="3">
        <v>1</v>
      </c>
      <c r="B18" s="4">
        <v>7</v>
      </c>
      <c r="C18" s="187" t="s">
        <v>265</v>
      </c>
      <c r="D18" s="3">
        <v>20</v>
      </c>
      <c r="E18" s="12">
        <f t="shared" si="0"/>
        <v>20</v>
      </c>
      <c r="F18" s="13">
        <f t="shared" si="5"/>
        <v>100</v>
      </c>
      <c r="G18" s="14" t="str">
        <f t="shared" si="1"/>
        <v>ดีมาก</v>
      </c>
      <c r="H18" s="11"/>
      <c r="I18" s="78"/>
      <c r="J18" s="3">
        <v>9</v>
      </c>
      <c r="K18" s="12">
        <f t="shared" si="2"/>
        <v>9</v>
      </c>
      <c r="L18" s="13">
        <f t="shared" si="7"/>
        <v>90</v>
      </c>
      <c r="M18" s="14" t="str">
        <f t="shared" si="3"/>
        <v>ดีมาก</v>
      </c>
      <c r="N18" s="11"/>
      <c r="O18" s="70"/>
      <c r="P18" s="11">
        <v>13</v>
      </c>
      <c r="Q18" s="71">
        <f t="shared" si="6"/>
        <v>65</v>
      </c>
      <c r="R18" s="72" t="str">
        <f t="shared" si="4"/>
        <v>ดี</v>
      </c>
      <c r="S18" s="11"/>
    </row>
    <row r="19" spans="1:19" x14ac:dyDescent="0.35">
      <c r="A19" s="3">
        <v>1</v>
      </c>
      <c r="B19" s="4">
        <v>8</v>
      </c>
      <c r="C19" s="187" t="s">
        <v>266</v>
      </c>
      <c r="D19" s="3">
        <v>20</v>
      </c>
      <c r="E19" s="12">
        <f t="shared" si="0"/>
        <v>20</v>
      </c>
      <c r="F19" s="13">
        <f t="shared" si="5"/>
        <v>100</v>
      </c>
      <c r="G19" s="14" t="str">
        <f t="shared" si="1"/>
        <v>ดีมาก</v>
      </c>
      <c r="H19" s="11"/>
      <c r="I19" s="78"/>
      <c r="J19" s="3">
        <v>9</v>
      </c>
      <c r="K19" s="12">
        <f t="shared" si="2"/>
        <v>9</v>
      </c>
      <c r="L19" s="13">
        <f t="shared" si="7"/>
        <v>90</v>
      </c>
      <c r="M19" s="14" t="str">
        <f t="shared" si="3"/>
        <v>ดีมาก</v>
      </c>
      <c r="N19" s="11"/>
      <c r="O19" s="70"/>
      <c r="P19" s="11">
        <v>17</v>
      </c>
      <c r="Q19" s="71">
        <f t="shared" si="6"/>
        <v>85</v>
      </c>
      <c r="R19" s="72" t="str">
        <f t="shared" si="4"/>
        <v>ดีมาก</v>
      </c>
      <c r="S19" s="11"/>
    </row>
    <row r="20" spans="1:19" x14ac:dyDescent="0.35">
      <c r="A20" s="3">
        <v>1</v>
      </c>
      <c r="B20" s="4">
        <v>9</v>
      </c>
      <c r="C20" s="187" t="s">
        <v>267</v>
      </c>
      <c r="D20" s="3">
        <v>15</v>
      </c>
      <c r="E20" s="12">
        <f t="shared" si="0"/>
        <v>15</v>
      </c>
      <c r="F20" s="13">
        <f t="shared" si="5"/>
        <v>75</v>
      </c>
      <c r="G20" s="14" t="str">
        <f t="shared" si="1"/>
        <v>ดีมาก</v>
      </c>
      <c r="H20" s="11"/>
      <c r="I20" s="78"/>
      <c r="J20" s="3">
        <v>5</v>
      </c>
      <c r="K20" s="12">
        <f t="shared" si="2"/>
        <v>5</v>
      </c>
      <c r="L20" s="13">
        <f t="shared" si="7"/>
        <v>50</v>
      </c>
      <c r="M20" s="14" t="str">
        <f t="shared" si="3"/>
        <v>ดี</v>
      </c>
      <c r="N20" s="11"/>
      <c r="O20" s="70"/>
      <c r="P20" s="11">
        <v>11</v>
      </c>
      <c r="Q20" s="71">
        <f t="shared" si="6"/>
        <v>55</v>
      </c>
      <c r="R20" s="72" t="str">
        <f t="shared" si="4"/>
        <v>ดี</v>
      </c>
      <c r="S20" s="11"/>
    </row>
    <row r="21" spans="1:19" x14ac:dyDescent="0.35">
      <c r="A21" s="3">
        <v>1</v>
      </c>
      <c r="B21" s="4">
        <v>10</v>
      </c>
      <c r="C21" s="187" t="s">
        <v>268</v>
      </c>
      <c r="D21" s="3">
        <v>17</v>
      </c>
      <c r="E21" s="12">
        <f t="shared" si="0"/>
        <v>17</v>
      </c>
      <c r="F21" s="13">
        <f t="shared" si="5"/>
        <v>85</v>
      </c>
      <c r="G21" s="14" t="str">
        <f t="shared" si="1"/>
        <v>ดีมาก</v>
      </c>
      <c r="H21" s="11"/>
      <c r="I21" s="78"/>
      <c r="J21" s="3">
        <v>7</v>
      </c>
      <c r="K21" s="12">
        <f t="shared" si="2"/>
        <v>7</v>
      </c>
      <c r="L21" s="13">
        <f t="shared" si="7"/>
        <v>70</v>
      </c>
      <c r="M21" s="14" t="str">
        <f t="shared" si="3"/>
        <v>ดี</v>
      </c>
      <c r="N21" s="11"/>
      <c r="O21" s="70"/>
      <c r="P21" s="11">
        <v>13</v>
      </c>
      <c r="Q21" s="71">
        <f t="shared" si="6"/>
        <v>65</v>
      </c>
      <c r="R21" s="72" t="str">
        <f t="shared" si="4"/>
        <v>ดี</v>
      </c>
      <c r="S21" s="11"/>
    </row>
    <row r="22" spans="1:19" x14ac:dyDescent="0.35">
      <c r="A22" s="3">
        <v>1</v>
      </c>
      <c r="B22" s="4">
        <v>11</v>
      </c>
      <c r="C22" s="187" t="s">
        <v>269</v>
      </c>
      <c r="D22" s="3">
        <v>19</v>
      </c>
      <c r="E22" s="12">
        <f t="shared" si="0"/>
        <v>19</v>
      </c>
      <c r="F22" s="13">
        <f t="shared" si="5"/>
        <v>95</v>
      </c>
      <c r="G22" s="14" t="str">
        <f t="shared" si="1"/>
        <v>ดีมาก</v>
      </c>
      <c r="H22" s="11"/>
      <c r="I22" s="78"/>
      <c r="J22" s="3">
        <v>9</v>
      </c>
      <c r="K22" s="12">
        <f t="shared" si="2"/>
        <v>9</v>
      </c>
      <c r="L22" s="13">
        <f t="shared" si="7"/>
        <v>90</v>
      </c>
      <c r="M22" s="14" t="str">
        <f t="shared" si="3"/>
        <v>ดีมาก</v>
      </c>
      <c r="N22" s="11"/>
      <c r="O22" s="70"/>
      <c r="P22" s="11">
        <v>11</v>
      </c>
      <c r="Q22" s="71">
        <f t="shared" si="6"/>
        <v>55</v>
      </c>
      <c r="R22" s="72" t="str">
        <f t="shared" si="4"/>
        <v>ดี</v>
      </c>
      <c r="S22" s="11"/>
    </row>
    <row r="23" spans="1:19" x14ac:dyDescent="0.35">
      <c r="A23" s="3">
        <v>1</v>
      </c>
      <c r="B23" s="4">
        <v>12</v>
      </c>
      <c r="C23" s="187" t="s">
        <v>270</v>
      </c>
      <c r="D23" s="3">
        <v>18</v>
      </c>
      <c r="E23" s="12">
        <f t="shared" si="0"/>
        <v>18</v>
      </c>
      <c r="F23" s="13">
        <f t="shared" si="5"/>
        <v>90</v>
      </c>
      <c r="G23" s="14" t="str">
        <f t="shared" si="1"/>
        <v>ดีมาก</v>
      </c>
      <c r="H23" s="11"/>
      <c r="I23" s="78"/>
      <c r="J23" s="3">
        <v>7</v>
      </c>
      <c r="K23" s="12">
        <f t="shared" si="2"/>
        <v>7</v>
      </c>
      <c r="L23" s="13">
        <f t="shared" si="7"/>
        <v>70</v>
      </c>
      <c r="M23" s="14" t="str">
        <f t="shared" si="3"/>
        <v>ดี</v>
      </c>
      <c r="N23" s="11"/>
      <c r="O23" s="70"/>
      <c r="P23" s="11">
        <v>12</v>
      </c>
      <c r="Q23" s="71">
        <f t="shared" si="6"/>
        <v>60</v>
      </c>
      <c r="R23" s="72" t="str">
        <f t="shared" si="4"/>
        <v>ดี</v>
      </c>
      <c r="S23" s="11"/>
    </row>
    <row r="24" spans="1:19" x14ac:dyDescent="0.35">
      <c r="A24" s="3">
        <v>1</v>
      </c>
      <c r="B24" s="4">
        <v>13</v>
      </c>
      <c r="C24" s="187" t="s">
        <v>271</v>
      </c>
      <c r="D24" s="3">
        <v>20</v>
      </c>
      <c r="E24" s="12">
        <f t="shared" si="0"/>
        <v>20</v>
      </c>
      <c r="F24" s="13">
        <f t="shared" si="5"/>
        <v>100</v>
      </c>
      <c r="G24" s="14" t="str">
        <f t="shared" si="1"/>
        <v>ดีมาก</v>
      </c>
      <c r="H24" s="11"/>
      <c r="I24" s="78"/>
      <c r="J24" s="3">
        <v>6</v>
      </c>
      <c r="K24" s="12">
        <f t="shared" si="2"/>
        <v>6</v>
      </c>
      <c r="L24" s="13">
        <f t="shared" si="7"/>
        <v>60</v>
      </c>
      <c r="M24" s="14" t="str">
        <f t="shared" si="3"/>
        <v>ดี</v>
      </c>
      <c r="N24" s="11"/>
      <c r="O24" s="70"/>
      <c r="P24" s="11">
        <v>15</v>
      </c>
      <c r="Q24" s="71">
        <f t="shared" si="6"/>
        <v>75</v>
      </c>
      <c r="R24" s="72" t="str">
        <f t="shared" si="4"/>
        <v>ดีมาก</v>
      </c>
      <c r="S24" s="11"/>
    </row>
    <row r="25" spans="1:19" x14ac:dyDescent="0.35">
      <c r="A25" s="3">
        <v>1</v>
      </c>
      <c r="B25" s="4">
        <v>14</v>
      </c>
      <c r="C25" s="187" t="s">
        <v>272</v>
      </c>
      <c r="D25" s="3">
        <v>20</v>
      </c>
      <c r="E25" s="12">
        <f t="shared" si="0"/>
        <v>20</v>
      </c>
      <c r="F25" s="13">
        <f t="shared" si="5"/>
        <v>100</v>
      </c>
      <c r="G25" s="14" t="str">
        <f t="shared" si="1"/>
        <v>ดีมาก</v>
      </c>
      <c r="H25" s="11"/>
      <c r="I25" s="78"/>
      <c r="J25" s="3">
        <v>9</v>
      </c>
      <c r="K25" s="12">
        <f t="shared" si="2"/>
        <v>9</v>
      </c>
      <c r="L25" s="13">
        <f t="shared" si="7"/>
        <v>90</v>
      </c>
      <c r="M25" s="14" t="str">
        <f t="shared" si="3"/>
        <v>ดีมาก</v>
      </c>
      <c r="N25" s="11"/>
      <c r="O25" s="70"/>
      <c r="P25" s="11">
        <v>15</v>
      </c>
      <c r="Q25" s="71">
        <f t="shared" si="6"/>
        <v>75</v>
      </c>
      <c r="R25" s="72" t="str">
        <f t="shared" si="4"/>
        <v>ดีมาก</v>
      </c>
      <c r="S25" s="11"/>
    </row>
    <row r="26" spans="1:19" x14ac:dyDescent="0.35">
      <c r="A26" s="3">
        <v>1</v>
      </c>
      <c r="B26" s="4">
        <v>15</v>
      </c>
      <c r="C26" s="187" t="s">
        <v>273</v>
      </c>
      <c r="D26" s="3">
        <v>20</v>
      </c>
      <c r="E26" s="12">
        <f t="shared" si="0"/>
        <v>20</v>
      </c>
      <c r="F26" s="13">
        <f t="shared" si="5"/>
        <v>100</v>
      </c>
      <c r="G26" s="14" t="str">
        <f t="shared" si="1"/>
        <v>ดีมาก</v>
      </c>
      <c r="H26" s="11"/>
      <c r="I26" s="78"/>
      <c r="J26" s="3">
        <v>10</v>
      </c>
      <c r="K26" s="12">
        <f t="shared" si="2"/>
        <v>10</v>
      </c>
      <c r="L26" s="13">
        <f t="shared" si="7"/>
        <v>100</v>
      </c>
      <c r="M26" s="14" t="str">
        <f t="shared" si="3"/>
        <v>ดีมาก</v>
      </c>
      <c r="N26" s="11"/>
      <c r="O26" s="70"/>
      <c r="P26" s="11">
        <v>17</v>
      </c>
      <c r="Q26" s="71">
        <f t="shared" si="6"/>
        <v>85</v>
      </c>
      <c r="R26" s="72" t="str">
        <f t="shared" si="4"/>
        <v>ดีมาก</v>
      </c>
      <c r="S26" s="11"/>
    </row>
    <row r="27" spans="1:19" x14ac:dyDescent="0.35">
      <c r="A27" s="3">
        <v>1</v>
      </c>
      <c r="B27" s="4">
        <v>16</v>
      </c>
      <c r="C27" s="187" t="s">
        <v>274</v>
      </c>
      <c r="D27" s="3">
        <v>18</v>
      </c>
      <c r="E27" s="12">
        <f t="shared" si="0"/>
        <v>18</v>
      </c>
      <c r="F27" s="13">
        <f t="shared" si="5"/>
        <v>90</v>
      </c>
      <c r="G27" s="14" t="str">
        <f t="shared" si="1"/>
        <v>ดีมาก</v>
      </c>
      <c r="H27" s="11"/>
      <c r="I27" s="78"/>
      <c r="J27" s="3">
        <v>3</v>
      </c>
      <c r="K27" s="12">
        <f t="shared" si="2"/>
        <v>3</v>
      </c>
      <c r="L27" s="13">
        <f t="shared" si="7"/>
        <v>30</v>
      </c>
      <c r="M27" s="14" t="str">
        <f t="shared" si="3"/>
        <v>พอใช้</v>
      </c>
      <c r="N27" s="11"/>
      <c r="O27" s="70"/>
      <c r="P27" s="11">
        <v>11</v>
      </c>
      <c r="Q27" s="71">
        <f t="shared" si="6"/>
        <v>55</v>
      </c>
      <c r="R27" s="72" t="str">
        <f t="shared" si="4"/>
        <v>ดี</v>
      </c>
      <c r="S27" s="11"/>
    </row>
    <row r="28" spans="1:19" x14ac:dyDescent="0.35">
      <c r="A28" s="3">
        <v>1</v>
      </c>
      <c r="B28" s="4">
        <v>17</v>
      </c>
      <c r="C28" s="187" t="s">
        <v>275</v>
      </c>
      <c r="D28" s="3">
        <v>10</v>
      </c>
      <c r="E28" s="12">
        <f t="shared" si="0"/>
        <v>10</v>
      </c>
      <c r="F28" s="13">
        <f t="shared" si="5"/>
        <v>50</v>
      </c>
      <c r="G28" s="14" t="str">
        <f t="shared" si="1"/>
        <v>ดี</v>
      </c>
      <c r="H28" s="11"/>
      <c r="I28" s="78"/>
      <c r="J28" s="3">
        <v>3</v>
      </c>
      <c r="K28" s="12">
        <f t="shared" si="2"/>
        <v>3</v>
      </c>
      <c r="L28" s="13">
        <f t="shared" si="7"/>
        <v>30</v>
      </c>
      <c r="M28" s="14" t="str">
        <f t="shared" si="3"/>
        <v>พอใช้</v>
      </c>
      <c r="N28" s="11"/>
      <c r="O28" s="70"/>
      <c r="P28" s="11">
        <v>10</v>
      </c>
      <c r="Q28" s="71">
        <f t="shared" si="6"/>
        <v>50</v>
      </c>
      <c r="R28" s="72" t="str">
        <f t="shared" si="4"/>
        <v>ดี</v>
      </c>
      <c r="S28" s="11"/>
    </row>
    <row r="29" spans="1:19" x14ac:dyDescent="0.35">
      <c r="A29" s="3">
        <v>1</v>
      </c>
      <c r="B29" s="4">
        <v>18</v>
      </c>
      <c r="C29" s="187" t="s">
        <v>276</v>
      </c>
      <c r="D29" s="3">
        <v>20</v>
      </c>
      <c r="E29" s="12">
        <f t="shared" si="0"/>
        <v>20</v>
      </c>
      <c r="F29" s="13">
        <f t="shared" si="5"/>
        <v>100</v>
      </c>
      <c r="G29" s="14" t="str">
        <f t="shared" si="1"/>
        <v>ดีมาก</v>
      </c>
      <c r="H29" s="11"/>
      <c r="I29" s="78"/>
      <c r="J29" s="3">
        <v>9</v>
      </c>
      <c r="K29" s="12">
        <f t="shared" si="2"/>
        <v>9</v>
      </c>
      <c r="L29" s="13">
        <f t="shared" si="7"/>
        <v>90</v>
      </c>
      <c r="M29" s="14" t="str">
        <f t="shared" si="3"/>
        <v>ดีมาก</v>
      </c>
      <c r="N29" s="11"/>
      <c r="O29" s="70"/>
      <c r="P29" s="11">
        <v>17</v>
      </c>
      <c r="Q29" s="71">
        <f t="shared" si="6"/>
        <v>85</v>
      </c>
      <c r="R29" s="72" t="str">
        <f t="shared" si="4"/>
        <v>ดีมาก</v>
      </c>
      <c r="S29" s="11"/>
    </row>
    <row r="30" spans="1:19" x14ac:dyDescent="0.35">
      <c r="A30" s="3"/>
      <c r="B30" s="4"/>
      <c r="C30" s="3"/>
      <c r="D30" s="3"/>
      <c r="E30" s="12">
        <f t="shared" si="0"/>
        <v>0</v>
      </c>
      <c r="F30" s="13">
        <f t="shared" si="5"/>
        <v>0</v>
      </c>
      <c r="G30" s="14" t="str">
        <f t="shared" si="1"/>
        <v/>
      </c>
      <c r="H30" s="11"/>
      <c r="I30" s="78"/>
      <c r="J30" s="3"/>
      <c r="K30" s="12">
        <f t="shared" si="2"/>
        <v>0</v>
      </c>
      <c r="L30" s="13">
        <f t="shared" si="7"/>
        <v>0</v>
      </c>
      <c r="M30" s="14" t="str">
        <f t="shared" si="3"/>
        <v/>
      </c>
      <c r="N30" s="11"/>
      <c r="O30" s="70"/>
      <c r="P30" s="11"/>
      <c r="Q30" s="71">
        <f t="shared" si="6"/>
        <v>0</v>
      </c>
      <c r="R30" s="72" t="str">
        <f t="shared" si="4"/>
        <v/>
      </c>
      <c r="S30" s="11"/>
    </row>
    <row r="31" spans="1:19" x14ac:dyDescent="0.35">
      <c r="A31" s="3"/>
      <c r="B31" s="4"/>
      <c r="C31" s="3"/>
      <c r="D31" s="3"/>
      <c r="E31" s="12">
        <f t="shared" si="0"/>
        <v>0</v>
      </c>
      <c r="F31" s="13">
        <f t="shared" si="5"/>
        <v>0</v>
      </c>
      <c r="G31" s="14" t="str">
        <f t="shared" si="1"/>
        <v/>
      </c>
      <c r="H31" s="11"/>
      <c r="I31" s="78"/>
      <c r="J31" s="3"/>
      <c r="K31" s="12">
        <f t="shared" si="2"/>
        <v>0</v>
      </c>
      <c r="L31" s="13">
        <f t="shared" si="7"/>
        <v>0</v>
      </c>
      <c r="M31" s="14" t="str">
        <f t="shared" si="3"/>
        <v/>
      </c>
      <c r="N31" s="11"/>
      <c r="O31" s="70"/>
      <c r="P31" s="11"/>
      <c r="Q31" s="71">
        <f t="shared" si="6"/>
        <v>0</v>
      </c>
      <c r="R31" s="72" t="str">
        <f t="shared" si="4"/>
        <v/>
      </c>
      <c r="S31" s="11"/>
    </row>
    <row r="32" spans="1:19" x14ac:dyDescent="0.35">
      <c r="A32" s="3"/>
      <c r="B32" s="4"/>
      <c r="C32" s="3"/>
      <c r="D32" s="3"/>
      <c r="E32" s="12">
        <f t="shared" si="0"/>
        <v>0</v>
      </c>
      <c r="F32" s="13">
        <f t="shared" si="5"/>
        <v>0</v>
      </c>
      <c r="G32" s="14" t="str">
        <f t="shared" si="1"/>
        <v/>
      </c>
      <c r="H32" s="11"/>
      <c r="I32" s="78"/>
      <c r="J32" s="3"/>
      <c r="K32" s="12">
        <f t="shared" si="2"/>
        <v>0</v>
      </c>
      <c r="L32" s="13">
        <f t="shared" si="7"/>
        <v>0</v>
      </c>
      <c r="M32" s="14" t="str">
        <f t="shared" si="3"/>
        <v/>
      </c>
      <c r="N32" s="11"/>
      <c r="O32" s="70"/>
      <c r="P32" s="11"/>
      <c r="Q32" s="71">
        <f t="shared" si="6"/>
        <v>0</v>
      </c>
      <c r="R32" s="72" t="str">
        <f t="shared" si="4"/>
        <v/>
      </c>
      <c r="S32" s="11"/>
    </row>
    <row r="33" spans="1:19" x14ac:dyDescent="0.35">
      <c r="A33" s="3"/>
      <c r="B33" s="4"/>
      <c r="C33" s="3"/>
      <c r="D33" s="3"/>
      <c r="E33" s="12">
        <f t="shared" si="0"/>
        <v>0</v>
      </c>
      <c r="F33" s="13">
        <f t="shared" si="5"/>
        <v>0</v>
      </c>
      <c r="G33" s="14" t="str">
        <f t="shared" si="1"/>
        <v/>
      </c>
      <c r="H33" s="11"/>
      <c r="I33" s="78"/>
      <c r="J33" s="3"/>
      <c r="K33" s="12">
        <f t="shared" si="2"/>
        <v>0</v>
      </c>
      <c r="L33" s="13">
        <f t="shared" si="7"/>
        <v>0</v>
      </c>
      <c r="M33" s="14" t="str">
        <f t="shared" si="3"/>
        <v/>
      </c>
      <c r="N33" s="11"/>
      <c r="O33" s="70"/>
      <c r="P33" s="11"/>
      <c r="Q33" s="71">
        <f t="shared" si="6"/>
        <v>0</v>
      </c>
      <c r="R33" s="72" t="str">
        <f t="shared" si="4"/>
        <v/>
      </c>
      <c r="S33" s="11"/>
    </row>
    <row r="34" spans="1:19" x14ac:dyDescent="0.35">
      <c r="A34" s="3"/>
      <c r="B34" s="4"/>
      <c r="C34" s="3"/>
      <c r="D34" s="3"/>
      <c r="E34" s="12">
        <f t="shared" si="0"/>
        <v>0</v>
      </c>
      <c r="F34" s="13">
        <f t="shared" si="5"/>
        <v>0</v>
      </c>
      <c r="G34" s="14" t="str">
        <f t="shared" si="1"/>
        <v/>
      </c>
      <c r="H34" s="11"/>
      <c r="I34" s="78"/>
      <c r="J34" s="3"/>
      <c r="K34" s="12">
        <f t="shared" si="2"/>
        <v>0</v>
      </c>
      <c r="L34" s="13">
        <f t="shared" si="7"/>
        <v>0</v>
      </c>
      <c r="M34" s="14" t="str">
        <f t="shared" si="3"/>
        <v/>
      </c>
      <c r="N34" s="11"/>
      <c r="O34" s="70"/>
      <c r="P34" s="11"/>
      <c r="Q34" s="71">
        <f t="shared" si="6"/>
        <v>0</v>
      </c>
      <c r="R34" s="72" t="str">
        <f t="shared" si="4"/>
        <v/>
      </c>
      <c r="S34" s="11"/>
    </row>
    <row r="35" spans="1:19" x14ac:dyDescent="0.35">
      <c r="A35" s="3"/>
      <c r="B35" s="4"/>
      <c r="C35" s="3"/>
      <c r="D35" s="3"/>
      <c r="E35" s="12">
        <f t="shared" si="0"/>
        <v>0</v>
      </c>
      <c r="F35" s="13">
        <f t="shared" si="5"/>
        <v>0</v>
      </c>
      <c r="G35" s="14" t="str">
        <f t="shared" si="1"/>
        <v/>
      </c>
      <c r="H35" s="11"/>
      <c r="I35" s="78"/>
      <c r="J35" s="3"/>
      <c r="K35" s="12">
        <f t="shared" si="2"/>
        <v>0</v>
      </c>
      <c r="L35" s="13">
        <f t="shared" si="7"/>
        <v>0</v>
      </c>
      <c r="M35" s="14" t="str">
        <f t="shared" si="3"/>
        <v/>
      </c>
      <c r="N35" s="11"/>
      <c r="O35" s="70"/>
      <c r="P35" s="11"/>
      <c r="Q35" s="71">
        <f t="shared" si="6"/>
        <v>0</v>
      </c>
      <c r="R35" s="72" t="str">
        <f t="shared" si="4"/>
        <v/>
      </c>
      <c r="S35" s="11"/>
    </row>
    <row r="36" spans="1:19" x14ac:dyDescent="0.35">
      <c r="A36" s="3"/>
      <c r="B36" s="4"/>
      <c r="C36" s="3"/>
      <c r="D36" s="3"/>
      <c r="E36" s="12">
        <f t="shared" si="0"/>
        <v>0</v>
      </c>
      <c r="F36" s="13">
        <f t="shared" si="5"/>
        <v>0</v>
      </c>
      <c r="G36" s="14" t="str">
        <f t="shared" si="1"/>
        <v/>
      </c>
      <c r="H36" s="11"/>
      <c r="I36" s="78"/>
      <c r="J36" s="3"/>
      <c r="K36" s="12">
        <f t="shared" si="2"/>
        <v>0</v>
      </c>
      <c r="L36" s="13">
        <f t="shared" si="7"/>
        <v>0</v>
      </c>
      <c r="M36" s="14" t="str">
        <f t="shared" si="3"/>
        <v/>
      </c>
      <c r="N36" s="11"/>
      <c r="O36" s="70"/>
      <c r="P36" s="11"/>
      <c r="Q36" s="71">
        <f t="shared" si="6"/>
        <v>0</v>
      </c>
      <c r="R36" s="72" t="str">
        <f t="shared" si="4"/>
        <v/>
      </c>
      <c r="S36" s="11"/>
    </row>
    <row r="37" spans="1:19" x14ac:dyDescent="0.35">
      <c r="A37" s="3"/>
      <c r="B37" s="4"/>
      <c r="C37" s="3"/>
      <c r="D37" s="3"/>
      <c r="E37" s="12">
        <f t="shared" si="0"/>
        <v>0</v>
      </c>
      <c r="F37" s="13">
        <f t="shared" si="5"/>
        <v>0</v>
      </c>
      <c r="G37" s="14" t="str">
        <f t="shared" si="1"/>
        <v/>
      </c>
      <c r="H37" s="11"/>
      <c r="I37" s="78"/>
      <c r="J37" s="3"/>
      <c r="K37" s="12">
        <f t="shared" si="2"/>
        <v>0</v>
      </c>
      <c r="L37" s="13">
        <f t="shared" si="7"/>
        <v>0</v>
      </c>
      <c r="M37" s="14" t="str">
        <f t="shared" si="3"/>
        <v/>
      </c>
      <c r="N37" s="11"/>
      <c r="O37" s="70"/>
      <c r="P37" s="11"/>
      <c r="Q37" s="71">
        <f t="shared" si="6"/>
        <v>0</v>
      </c>
      <c r="R37" s="72" t="str">
        <f t="shared" si="4"/>
        <v/>
      </c>
      <c r="S37" s="11"/>
    </row>
    <row r="38" spans="1:19" x14ac:dyDescent="0.35">
      <c r="A38" s="3"/>
      <c r="B38" s="4"/>
      <c r="C38" s="3"/>
      <c r="D38" s="3"/>
      <c r="E38" s="12">
        <f t="shared" si="0"/>
        <v>0</v>
      </c>
      <c r="F38" s="13">
        <f t="shared" si="5"/>
        <v>0</v>
      </c>
      <c r="G38" s="14" t="str">
        <f t="shared" si="1"/>
        <v/>
      </c>
      <c r="H38" s="11"/>
      <c r="I38" s="78"/>
      <c r="J38" s="3"/>
      <c r="K38" s="12">
        <f t="shared" si="2"/>
        <v>0</v>
      </c>
      <c r="L38" s="13">
        <f t="shared" si="7"/>
        <v>0</v>
      </c>
      <c r="M38" s="14" t="str">
        <f t="shared" si="3"/>
        <v/>
      </c>
      <c r="N38" s="11"/>
      <c r="O38" s="70"/>
      <c r="P38" s="11"/>
      <c r="Q38" s="71">
        <f t="shared" si="6"/>
        <v>0</v>
      </c>
      <c r="R38" s="72" t="str">
        <f t="shared" si="4"/>
        <v/>
      </c>
      <c r="S38" s="11"/>
    </row>
    <row r="39" spans="1:19" x14ac:dyDescent="0.35">
      <c r="A39" s="3"/>
      <c r="B39" s="4"/>
      <c r="C39" s="3"/>
      <c r="D39" s="3"/>
      <c r="E39" s="12">
        <f t="shared" si="0"/>
        <v>0</v>
      </c>
      <c r="F39" s="13">
        <f t="shared" si="5"/>
        <v>0</v>
      </c>
      <c r="G39" s="14" t="str">
        <f t="shared" si="1"/>
        <v/>
      </c>
      <c r="H39" s="11"/>
      <c r="I39" s="78"/>
      <c r="J39" s="3"/>
      <c r="K39" s="12">
        <f t="shared" si="2"/>
        <v>0</v>
      </c>
      <c r="L39" s="13">
        <f t="shared" si="7"/>
        <v>0</v>
      </c>
      <c r="M39" s="14" t="str">
        <f t="shared" si="3"/>
        <v/>
      </c>
      <c r="N39" s="11"/>
      <c r="O39" s="70"/>
      <c r="P39" s="11"/>
      <c r="Q39" s="71">
        <f t="shared" si="6"/>
        <v>0</v>
      </c>
      <c r="R39" s="72" t="str">
        <f t="shared" si="4"/>
        <v/>
      </c>
      <c r="S39" s="11"/>
    </row>
    <row r="40" spans="1:19" x14ac:dyDescent="0.35">
      <c r="A40" s="3"/>
      <c r="B40" s="4"/>
      <c r="C40" s="3"/>
      <c r="D40" s="3"/>
      <c r="E40" s="12">
        <f t="shared" si="0"/>
        <v>0</v>
      </c>
      <c r="F40" s="13">
        <f t="shared" si="5"/>
        <v>0</v>
      </c>
      <c r="G40" s="14" t="str">
        <f t="shared" si="1"/>
        <v/>
      </c>
      <c r="H40" s="11"/>
      <c r="I40" s="78"/>
      <c r="J40" s="3"/>
      <c r="K40" s="12">
        <f t="shared" si="2"/>
        <v>0</v>
      </c>
      <c r="L40" s="13">
        <f t="shared" si="7"/>
        <v>0</v>
      </c>
      <c r="M40" s="14" t="str">
        <f t="shared" si="3"/>
        <v/>
      </c>
      <c r="N40" s="11"/>
      <c r="O40" s="70"/>
      <c r="P40" s="11"/>
      <c r="Q40" s="71">
        <f t="shared" si="6"/>
        <v>0</v>
      </c>
      <c r="R40" s="72" t="str">
        <f t="shared" si="4"/>
        <v/>
      </c>
      <c r="S40" s="11"/>
    </row>
    <row r="41" spans="1:19" x14ac:dyDescent="0.35">
      <c r="A41" s="3"/>
      <c r="B41" s="4"/>
      <c r="C41" s="3"/>
      <c r="D41" s="3"/>
      <c r="E41" s="12">
        <f t="shared" si="0"/>
        <v>0</v>
      </c>
      <c r="F41" s="13">
        <f t="shared" si="5"/>
        <v>0</v>
      </c>
      <c r="G41" s="14" t="str">
        <f t="shared" si="1"/>
        <v/>
      </c>
      <c r="H41" s="11"/>
      <c r="I41" s="78"/>
      <c r="J41" s="3"/>
      <c r="K41" s="12">
        <f t="shared" si="2"/>
        <v>0</v>
      </c>
      <c r="L41" s="13">
        <f t="shared" si="7"/>
        <v>0</v>
      </c>
      <c r="M41" s="14" t="str">
        <f t="shared" si="3"/>
        <v/>
      </c>
      <c r="N41" s="11"/>
      <c r="O41" s="70"/>
      <c r="P41" s="11"/>
      <c r="Q41" s="71">
        <f t="shared" si="6"/>
        <v>0</v>
      </c>
      <c r="R41" s="72" t="str">
        <f t="shared" si="4"/>
        <v/>
      </c>
      <c r="S41" s="11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7"/>
        <v>0</v>
      </c>
      <c r="M42" s="14" t="str">
        <f t="shared" si="3"/>
        <v/>
      </c>
      <c r="N42" s="11"/>
      <c r="O42" s="70"/>
      <c r="P42" s="11"/>
      <c r="Q42" s="71">
        <f t="shared" si="6"/>
        <v>0</v>
      </c>
      <c r="R42" s="72" t="str">
        <f t="shared" si="4"/>
        <v/>
      </c>
      <c r="S42" s="11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7"/>
        <v>0</v>
      </c>
      <c r="M43" s="14" t="str">
        <f t="shared" si="3"/>
        <v/>
      </c>
      <c r="N43" s="11"/>
      <c r="O43" s="70"/>
      <c r="P43" s="11"/>
      <c r="Q43" s="71">
        <f t="shared" si="6"/>
        <v>0</v>
      </c>
      <c r="R43" s="72" t="str">
        <f t="shared" si="4"/>
        <v/>
      </c>
      <c r="S43" s="11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7"/>
        <v>0</v>
      </c>
      <c r="M44" s="14" t="str">
        <f t="shared" si="3"/>
        <v/>
      </c>
      <c r="N44" s="11"/>
      <c r="O44" s="70"/>
      <c r="P44" s="11"/>
      <c r="Q44" s="71">
        <f t="shared" si="6"/>
        <v>0</v>
      </c>
      <c r="R44" s="72" t="str">
        <f t="shared" si="4"/>
        <v/>
      </c>
      <c r="S44" s="11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7"/>
        <v>0</v>
      </c>
      <c r="M45" s="14" t="str">
        <f t="shared" si="3"/>
        <v/>
      </c>
      <c r="N45" s="11"/>
      <c r="O45" s="70"/>
      <c r="P45" s="11"/>
      <c r="Q45" s="71">
        <f t="shared" si="6"/>
        <v>0</v>
      </c>
      <c r="R45" s="72" t="str">
        <f t="shared" si="4"/>
        <v/>
      </c>
      <c r="S45" s="11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7"/>
        <v>0</v>
      </c>
      <c r="M46" s="14" t="str">
        <f t="shared" si="3"/>
        <v/>
      </c>
      <c r="N46" s="11"/>
      <c r="O46" s="70"/>
      <c r="P46" s="11"/>
      <c r="Q46" s="71">
        <f t="shared" si="6"/>
        <v>0</v>
      </c>
      <c r="R46" s="72" t="str">
        <f t="shared" si="4"/>
        <v/>
      </c>
      <c r="S46" s="11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7"/>
        <v>0</v>
      </c>
      <c r="M47" s="14" t="str">
        <f t="shared" si="3"/>
        <v/>
      </c>
      <c r="N47" s="11"/>
      <c r="O47" s="70"/>
      <c r="P47" s="11"/>
      <c r="Q47" s="71">
        <f t="shared" si="6"/>
        <v>0</v>
      </c>
      <c r="R47" s="72" t="str">
        <f t="shared" si="4"/>
        <v/>
      </c>
      <c r="S47" s="11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7"/>
        <v>0</v>
      </c>
      <c r="M48" s="14" t="str">
        <f t="shared" si="3"/>
        <v/>
      </c>
      <c r="N48" s="11"/>
      <c r="O48" s="70"/>
      <c r="P48" s="11"/>
      <c r="Q48" s="71">
        <f t="shared" si="6"/>
        <v>0</v>
      </c>
      <c r="R48" s="72" t="str">
        <f t="shared" si="4"/>
        <v/>
      </c>
      <c r="S48" s="11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7"/>
        <v>0</v>
      </c>
      <c r="M49" s="14" t="str">
        <f t="shared" si="3"/>
        <v/>
      </c>
      <c r="N49" s="11"/>
      <c r="O49" s="70"/>
      <c r="P49" s="11"/>
      <c r="Q49" s="71">
        <f t="shared" si="6"/>
        <v>0</v>
      </c>
      <c r="R49" s="72" t="str">
        <f t="shared" si="4"/>
        <v/>
      </c>
      <c r="S49" s="11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7"/>
        <v>0</v>
      </c>
      <c r="M50" s="14" t="str">
        <f t="shared" si="3"/>
        <v/>
      </c>
      <c r="N50" s="11"/>
      <c r="O50" s="70"/>
      <c r="P50" s="11"/>
      <c r="Q50" s="71">
        <f t="shared" si="6"/>
        <v>0</v>
      </c>
      <c r="R50" s="72" t="str">
        <f t="shared" si="4"/>
        <v/>
      </c>
      <c r="S50" s="11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7"/>
        <v>0</v>
      </c>
      <c r="M51" s="14" t="str">
        <f t="shared" si="3"/>
        <v/>
      </c>
      <c r="N51" s="11"/>
      <c r="O51" s="70"/>
      <c r="P51" s="11"/>
      <c r="Q51" s="71">
        <f t="shared" si="6"/>
        <v>0</v>
      </c>
      <c r="R51" s="72" t="str">
        <f t="shared" si="4"/>
        <v/>
      </c>
      <c r="S51" s="11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7"/>
        <v>0</v>
      </c>
      <c r="M52" s="14" t="str">
        <f t="shared" si="3"/>
        <v/>
      </c>
      <c r="N52" s="11"/>
      <c r="O52" s="70"/>
      <c r="P52" s="11"/>
      <c r="Q52" s="71">
        <f t="shared" si="6"/>
        <v>0</v>
      </c>
      <c r="R52" s="72" t="str">
        <f t="shared" si="4"/>
        <v/>
      </c>
      <c r="S52" s="11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7"/>
        <v>0</v>
      </c>
      <c r="M53" s="14" t="str">
        <f t="shared" si="3"/>
        <v/>
      </c>
      <c r="N53" s="11"/>
      <c r="O53" s="70"/>
      <c r="P53" s="11"/>
      <c r="Q53" s="71">
        <f t="shared" si="6"/>
        <v>0</v>
      </c>
      <c r="R53" s="72" t="str">
        <f t="shared" si="4"/>
        <v/>
      </c>
      <c r="S53" s="11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7"/>
        <v>0</v>
      </c>
      <c r="M54" s="14" t="str">
        <f t="shared" si="3"/>
        <v/>
      </c>
      <c r="N54" s="11"/>
      <c r="O54" s="70"/>
      <c r="P54" s="11"/>
      <c r="Q54" s="71">
        <f t="shared" si="6"/>
        <v>0</v>
      </c>
      <c r="R54" s="72" t="str">
        <f t="shared" si="4"/>
        <v/>
      </c>
      <c r="S54" s="11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7"/>
        <v>0</v>
      </c>
      <c r="M55" s="14" t="str">
        <f t="shared" si="3"/>
        <v/>
      </c>
      <c r="N55" s="11"/>
      <c r="O55" s="70"/>
      <c r="P55" s="11"/>
      <c r="Q55" s="71">
        <f t="shared" si="6"/>
        <v>0</v>
      </c>
      <c r="R55" s="72" t="str">
        <f t="shared" si="4"/>
        <v/>
      </c>
      <c r="S55" s="11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7"/>
        <v>0</v>
      </c>
      <c r="M56" s="14" t="str">
        <f t="shared" si="3"/>
        <v/>
      </c>
      <c r="N56" s="11"/>
      <c r="O56" s="70"/>
      <c r="P56" s="11"/>
      <c r="Q56" s="71">
        <f t="shared" si="6"/>
        <v>0</v>
      </c>
      <c r="R56" s="72" t="str">
        <f t="shared" si="4"/>
        <v/>
      </c>
      <c r="S56" s="11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7"/>
        <v>0</v>
      </c>
      <c r="M57" s="14" t="str">
        <f t="shared" si="3"/>
        <v/>
      </c>
      <c r="N57" s="11"/>
      <c r="O57" s="70"/>
      <c r="P57" s="11"/>
      <c r="Q57" s="71">
        <f t="shared" si="6"/>
        <v>0</v>
      </c>
      <c r="R57" s="72" t="str">
        <f t="shared" si="4"/>
        <v/>
      </c>
      <c r="S57" s="11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7"/>
        <v>0</v>
      </c>
      <c r="M58" s="14" t="str">
        <f t="shared" si="3"/>
        <v/>
      </c>
      <c r="N58" s="11"/>
      <c r="O58" s="70"/>
      <c r="P58" s="11"/>
      <c r="Q58" s="71">
        <f t="shared" si="6"/>
        <v>0</v>
      </c>
      <c r="R58" s="72" t="str">
        <f t="shared" si="4"/>
        <v/>
      </c>
      <c r="S58" s="11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7"/>
        <v>0</v>
      </c>
      <c r="M59" s="14" t="str">
        <f t="shared" si="3"/>
        <v/>
      </c>
      <c r="N59" s="11"/>
      <c r="O59" s="70"/>
      <c r="P59" s="11"/>
      <c r="Q59" s="71">
        <f t="shared" si="6"/>
        <v>0</v>
      </c>
      <c r="R59" s="72" t="str">
        <f t="shared" si="4"/>
        <v/>
      </c>
      <c r="S59" s="11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7"/>
        <v>0</v>
      </c>
      <c r="M60" s="14" t="str">
        <f t="shared" si="3"/>
        <v/>
      </c>
      <c r="N60" s="11"/>
      <c r="O60" s="70"/>
      <c r="P60" s="11"/>
      <c r="Q60" s="71">
        <f t="shared" si="6"/>
        <v>0</v>
      </c>
      <c r="R60" s="72" t="str">
        <f t="shared" si="4"/>
        <v/>
      </c>
      <c r="S60" s="11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7"/>
        <v>0</v>
      </c>
      <c r="M61" s="14" t="str">
        <f t="shared" si="3"/>
        <v/>
      </c>
      <c r="N61" s="11"/>
      <c r="O61" s="70"/>
      <c r="P61" s="11"/>
      <c r="Q61" s="71">
        <f t="shared" si="6"/>
        <v>0</v>
      </c>
      <c r="R61" s="72" t="str">
        <f t="shared" si="4"/>
        <v/>
      </c>
      <c r="S61" s="11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7"/>
        <v>0</v>
      </c>
      <c r="M62" s="14" t="str">
        <f t="shared" si="3"/>
        <v/>
      </c>
      <c r="N62" s="11"/>
      <c r="O62" s="70"/>
      <c r="P62" s="11"/>
      <c r="Q62" s="71">
        <f t="shared" si="6"/>
        <v>0</v>
      </c>
      <c r="R62" s="72" t="str">
        <f t="shared" si="4"/>
        <v/>
      </c>
      <c r="S62" s="11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7"/>
        <v>0</v>
      </c>
      <c r="M63" s="14" t="str">
        <f t="shared" si="3"/>
        <v/>
      </c>
      <c r="N63" s="11"/>
      <c r="O63" s="70"/>
      <c r="P63" s="11"/>
      <c r="Q63" s="71">
        <f t="shared" si="6"/>
        <v>0</v>
      </c>
      <c r="R63" s="72" t="str">
        <f t="shared" si="4"/>
        <v/>
      </c>
      <c r="S63" s="11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7"/>
        <v>0</v>
      </c>
      <c r="M64" s="14" t="str">
        <f t="shared" si="3"/>
        <v/>
      </c>
      <c r="N64" s="11"/>
      <c r="O64" s="70"/>
      <c r="P64" s="11"/>
      <c r="Q64" s="71">
        <f t="shared" si="6"/>
        <v>0</v>
      </c>
      <c r="R64" s="72" t="str">
        <f t="shared" si="4"/>
        <v/>
      </c>
      <c r="S64" s="11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7"/>
        <v>0</v>
      </c>
      <c r="M65" s="14" t="str">
        <f t="shared" si="3"/>
        <v/>
      </c>
      <c r="N65" s="11"/>
      <c r="O65" s="70"/>
      <c r="P65" s="11"/>
      <c r="Q65" s="71">
        <f t="shared" si="6"/>
        <v>0</v>
      </c>
      <c r="R65" s="72" t="str">
        <f t="shared" si="4"/>
        <v/>
      </c>
      <c r="S65" s="11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7"/>
        <v>0</v>
      </c>
      <c r="M66" s="14" t="str">
        <f t="shared" si="3"/>
        <v/>
      </c>
      <c r="N66" s="11"/>
      <c r="O66" s="70"/>
      <c r="P66" s="11"/>
      <c r="Q66" s="71">
        <f t="shared" si="6"/>
        <v>0</v>
      </c>
      <c r="R66" s="72" t="str">
        <f t="shared" si="4"/>
        <v/>
      </c>
      <c r="S66" s="11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7"/>
        <v>0</v>
      </c>
      <c r="M67" s="14" t="str">
        <f t="shared" si="3"/>
        <v/>
      </c>
      <c r="N67" s="11"/>
      <c r="O67" s="70"/>
      <c r="P67" s="11"/>
      <c r="Q67" s="71">
        <f t="shared" si="6"/>
        <v>0</v>
      </c>
      <c r="R67" s="72" t="str">
        <f t="shared" si="4"/>
        <v/>
      </c>
      <c r="S67" s="11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7"/>
        <v>0</v>
      </c>
      <c r="M68" s="14" t="str">
        <f t="shared" si="3"/>
        <v/>
      </c>
      <c r="N68" s="11"/>
      <c r="O68" s="70"/>
      <c r="P68" s="11"/>
      <c r="Q68" s="71">
        <f t="shared" si="6"/>
        <v>0</v>
      </c>
      <c r="R68" s="72" t="str">
        <f t="shared" si="4"/>
        <v/>
      </c>
      <c r="S68" s="11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7"/>
        <v>0</v>
      </c>
      <c r="M69" s="14" t="str">
        <f t="shared" si="3"/>
        <v/>
      </c>
      <c r="N69" s="11"/>
      <c r="O69" s="70"/>
      <c r="P69" s="11"/>
      <c r="Q69" s="71">
        <f t="shared" si="6"/>
        <v>0</v>
      </c>
      <c r="R69" s="72" t="str">
        <f t="shared" si="4"/>
        <v/>
      </c>
      <c r="S69" s="11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7"/>
        <v>0</v>
      </c>
      <c r="M70" s="14" t="str">
        <f t="shared" si="3"/>
        <v/>
      </c>
      <c r="N70" s="11"/>
      <c r="O70" s="70"/>
      <c r="P70" s="11"/>
      <c r="Q70" s="71">
        <f t="shared" si="6"/>
        <v>0</v>
      </c>
      <c r="R70" s="72" t="str">
        <f t="shared" si="4"/>
        <v/>
      </c>
      <c r="S70" s="11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7"/>
        <v>0</v>
      </c>
      <c r="M71" s="14" t="str">
        <f t="shared" si="3"/>
        <v/>
      </c>
      <c r="N71" s="11"/>
      <c r="O71" s="70"/>
      <c r="P71" s="11"/>
      <c r="Q71" s="71">
        <f t="shared" si="6"/>
        <v>0</v>
      </c>
      <c r="R71" s="72" t="str">
        <f t="shared" si="4"/>
        <v/>
      </c>
      <c r="S71" s="11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7"/>
        <v>0</v>
      </c>
      <c r="M72" s="14" t="str">
        <f t="shared" si="3"/>
        <v/>
      </c>
      <c r="N72" s="11"/>
      <c r="O72" s="70"/>
      <c r="P72" s="11"/>
      <c r="Q72" s="71">
        <f t="shared" si="6"/>
        <v>0</v>
      </c>
      <c r="R72" s="72" t="str">
        <f t="shared" si="4"/>
        <v/>
      </c>
      <c r="S72" s="11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7"/>
        <v>0</v>
      </c>
      <c r="M73" s="14" t="str">
        <f t="shared" si="3"/>
        <v/>
      </c>
      <c r="N73" s="11"/>
      <c r="O73" s="70"/>
      <c r="P73" s="11"/>
      <c r="Q73" s="71">
        <f t="shared" si="6"/>
        <v>0</v>
      </c>
      <c r="R73" s="72" t="str">
        <f t="shared" si="4"/>
        <v/>
      </c>
      <c r="S73" s="11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7"/>
        <v>0</v>
      </c>
      <c r="M74" s="14" t="str">
        <f t="shared" si="3"/>
        <v/>
      </c>
      <c r="N74" s="11"/>
      <c r="O74" s="70"/>
      <c r="P74" s="11"/>
      <c r="Q74" s="71">
        <f t="shared" si="6"/>
        <v>0</v>
      </c>
      <c r="R74" s="72" t="str">
        <f t="shared" si="4"/>
        <v/>
      </c>
      <c r="S74" s="11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7"/>
        <v>0</v>
      </c>
      <c r="M75" s="14" t="str">
        <f t="shared" si="3"/>
        <v/>
      </c>
      <c r="N75" s="11"/>
      <c r="O75" s="70"/>
      <c r="P75" s="11"/>
      <c r="Q75" s="71">
        <f t="shared" si="6"/>
        <v>0</v>
      </c>
      <c r="R75" s="72" t="str">
        <f t="shared" si="4"/>
        <v/>
      </c>
      <c r="S75" s="11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7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6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11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si="7"/>
        <v>0</v>
      </c>
      <c r="M77" s="14" t="str">
        <f t="shared" si="11"/>
        <v/>
      </c>
      <c r="N77" s="11"/>
      <c r="O77" s="70"/>
      <c r="P77" s="11"/>
      <c r="Q77" s="71">
        <f t="shared" ref="Q77:Q140" si="14">P77*100/20</f>
        <v>0</v>
      </c>
      <c r="R77" s="72" t="str">
        <f t="shared" si="12"/>
        <v/>
      </c>
      <c r="S77" s="11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ref="L78:L141" si="15">K78*100/10</f>
        <v>0</v>
      </c>
      <c r="M78" s="14" t="str">
        <f t="shared" si="11"/>
        <v/>
      </c>
      <c r="N78" s="11"/>
      <c r="O78" s="70"/>
      <c r="P78" s="11"/>
      <c r="Q78" s="71">
        <f t="shared" si="14"/>
        <v>0</v>
      </c>
      <c r="R78" s="72" t="str">
        <f t="shared" si="12"/>
        <v/>
      </c>
      <c r="S78" s="11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5"/>
        <v>0</v>
      </c>
      <c r="M79" s="14" t="str">
        <f t="shared" si="11"/>
        <v/>
      </c>
      <c r="N79" s="11"/>
      <c r="O79" s="70"/>
      <c r="P79" s="11"/>
      <c r="Q79" s="71">
        <f t="shared" si="14"/>
        <v>0</v>
      </c>
      <c r="R79" s="72" t="str">
        <f t="shared" si="12"/>
        <v/>
      </c>
      <c r="S79" s="11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5"/>
        <v>0</v>
      </c>
      <c r="M80" s="14" t="str">
        <f t="shared" si="11"/>
        <v/>
      </c>
      <c r="N80" s="11"/>
      <c r="O80" s="70"/>
      <c r="P80" s="11"/>
      <c r="Q80" s="71">
        <f t="shared" si="14"/>
        <v>0</v>
      </c>
      <c r="R80" s="72" t="str">
        <f t="shared" si="12"/>
        <v/>
      </c>
      <c r="S80" s="11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5"/>
        <v>0</v>
      </c>
      <c r="M81" s="14" t="str">
        <f t="shared" si="11"/>
        <v/>
      </c>
      <c r="N81" s="11"/>
      <c r="O81" s="70"/>
      <c r="P81" s="11"/>
      <c r="Q81" s="71">
        <f t="shared" si="14"/>
        <v>0</v>
      </c>
      <c r="R81" s="72" t="str">
        <f t="shared" si="12"/>
        <v/>
      </c>
      <c r="S81" s="11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5"/>
        <v>0</v>
      </c>
      <c r="M82" s="14" t="str">
        <f t="shared" si="11"/>
        <v/>
      </c>
      <c r="N82" s="11"/>
      <c r="O82" s="70"/>
      <c r="P82" s="11"/>
      <c r="Q82" s="71">
        <f t="shared" si="14"/>
        <v>0</v>
      </c>
      <c r="R82" s="72" t="str">
        <f t="shared" si="12"/>
        <v/>
      </c>
      <c r="S82" s="11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5"/>
        <v>0</v>
      </c>
      <c r="M83" s="14" t="str">
        <f t="shared" si="11"/>
        <v/>
      </c>
      <c r="N83" s="11"/>
      <c r="O83" s="70"/>
      <c r="P83" s="11"/>
      <c r="Q83" s="71">
        <f t="shared" si="14"/>
        <v>0</v>
      </c>
      <c r="R83" s="72" t="str">
        <f t="shared" si="12"/>
        <v/>
      </c>
      <c r="S83" s="11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5"/>
        <v>0</v>
      </c>
      <c r="M84" s="14" t="str">
        <f t="shared" si="11"/>
        <v/>
      </c>
      <c r="N84" s="11"/>
      <c r="O84" s="70"/>
      <c r="P84" s="11"/>
      <c r="Q84" s="71">
        <f t="shared" si="14"/>
        <v>0</v>
      </c>
      <c r="R84" s="72" t="str">
        <f t="shared" si="12"/>
        <v/>
      </c>
      <c r="S84" s="11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5"/>
        <v>0</v>
      </c>
      <c r="M85" s="14" t="str">
        <f t="shared" si="11"/>
        <v/>
      </c>
      <c r="N85" s="11"/>
      <c r="O85" s="70"/>
      <c r="P85" s="11"/>
      <c r="Q85" s="71">
        <f t="shared" si="14"/>
        <v>0</v>
      </c>
      <c r="R85" s="72" t="str">
        <f t="shared" si="12"/>
        <v/>
      </c>
      <c r="S85" s="11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5"/>
        <v>0</v>
      </c>
      <c r="M86" s="14" t="str">
        <f t="shared" si="11"/>
        <v/>
      </c>
      <c r="N86" s="11"/>
      <c r="O86" s="70"/>
      <c r="P86" s="11"/>
      <c r="Q86" s="71">
        <f t="shared" si="14"/>
        <v>0</v>
      </c>
      <c r="R86" s="72" t="str">
        <f t="shared" si="12"/>
        <v/>
      </c>
      <c r="S86" s="11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5"/>
        <v>0</v>
      </c>
      <c r="M87" s="14" t="str">
        <f t="shared" si="11"/>
        <v/>
      </c>
      <c r="N87" s="11"/>
      <c r="O87" s="70"/>
      <c r="P87" s="11"/>
      <c r="Q87" s="71">
        <f t="shared" si="14"/>
        <v>0</v>
      </c>
      <c r="R87" s="72" t="str">
        <f t="shared" si="12"/>
        <v/>
      </c>
      <c r="S87" s="11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5"/>
        <v>0</v>
      </c>
      <c r="M88" s="14" t="str">
        <f t="shared" si="11"/>
        <v/>
      </c>
      <c r="N88" s="11"/>
      <c r="O88" s="70"/>
      <c r="P88" s="11"/>
      <c r="Q88" s="71">
        <f t="shared" si="14"/>
        <v>0</v>
      </c>
      <c r="R88" s="72" t="str">
        <f t="shared" si="12"/>
        <v/>
      </c>
      <c r="S88" s="11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5"/>
        <v>0</v>
      </c>
      <c r="M89" s="14" t="str">
        <f t="shared" si="11"/>
        <v/>
      </c>
      <c r="N89" s="11"/>
      <c r="O89" s="70"/>
      <c r="P89" s="11"/>
      <c r="Q89" s="71">
        <f t="shared" si="14"/>
        <v>0</v>
      </c>
      <c r="R89" s="72" t="str">
        <f t="shared" si="12"/>
        <v/>
      </c>
      <c r="S89" s="11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5"/>
        <v>0</v>
      </c>
      <c r="M90" s="14" t="str">
        <f t="shared" si="11"/>
        <v/>
      </c>
      <c r="N90" s="11"/>
      <c r="O90" s="70"/>
      <c r="P90" s="11"/>
      <c r="Q90" s="71">
        <f t="shared" si="14"/>
        <v>0</v>
      </c>
      <c r="R90" s="72" t="str">
        <f t="shared" si="12"/>
        <v/>
      </c>
      <c r="S90" s="11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5"/>
        <v>0</v>
      </c>
      <c r="M91" s="14" t="str">
        <f t="shared" si="11"/>
        <v/>
      </c>
      <c r="N91" s="11"/>
      <c r="O91" s="70"/>
      <c r="P91" s="11"/>
      <c r="Q91" s="71">
        <f t="shared" si="14"/>
        <v>0</v>
      </c>
      <c r="R91" s="72" t="str">
        <f t="shared" si="12"/>
        <v/>
      </c>
      <c r="S91" s="11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5"/>
        <v>0</v>
      </c>
      <c r="M92" s="14" t="str">
        <f t="shared" si="11"/>
        <v/>
      </c>
      <c r="N92" s="11"/>
      <c r="O92" s="70"/>
      <c r="P92" s="11"/>
      <c r="Q92" s="71">
        <f t="shared" si="14"/>
        <v>0</v>
      </c>
      <c r="R92" s="72" t="str">
        <f t="shared" si="12"/>
        <v/>
      </c>
      <c r="S92" s="11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5"/>
        <v>0</v>
      </c>
      <c r="M93" s="14" t="str">
        <f t="shared" si="11"/>
        <v/>
      </c>
      <c r="N93" s="11"/>
      <c r="O93" s="70"/>
      <c r="P93" s="11"/>
      <c r="Q93" s="71">
        <f t="shared" si="14"/>
        <v>0</v>
      </c>
      <c r="R93" s="72" t="str">
        <f t="shared" si="12"/>
        <v/>
      </c>
      <c r="S93" s="11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5"/>
        <v>0</v>
      </c>
      <c r="M94" s="14" t="str">
        <f t="shared" si="11"/>
        <v/>
      </c>
      <c r="N94" s="11"/>
      <c r="O94" s="70"/>
      <c r="P94" s="11"/>
      <c r="Q94" s="71">
        <f t="shared" si="14"/>
        <v>0</v>
      </c>
      <c r="R94" s="72" t="str">
        <f t="shared" si="12"/>
        <v/>
      </c>
      <c r="S94" s="11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5"/>
        <v>0</v>
      </c>
      <c r="M95" s="14" t="str">
        <f t="shared" si="11"/>
        <v/>
      </c>
      <c r="N95" s="11"/>
      <c r="O95" s="70"/>
      <c r="P95" s="11"/>
      <c r="Q95" s="71">
        <f t="shared" si="14"/>
        <v>0</v>
      </c>
      <c r="R95" s="72" t="str">
        <f t="shared" si="12"/>
        <v/>
      </c>
      <c r="S95" s="11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5"/>
        <v>0</v>
      </c>
      <c r="M96" s="14" t="str">
        <f t="shared" si="11"/>
        <v/>
      </c>
      <c r="N96" s="11"/>
      <c r="O96" s="70"/>
      <c r="P96" s="11"/>
      <c r="Q96" s="71">
        <f t="shared" si="14"/>
        <v>0</v>
      </c>
      <c r="R96" s="72" t="str">
        <f t="shared" si="12"/>
        <v/>
      </c>
      <c r="S96" s="11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5"/>
        <v>0</v>
      </c>
      <c r="M97" s="14" t="str">
        <f t="shared" si="11"/>
        <v/>
      </c>
      <c r="N97" s="11"/>
      <c r="O97" s="70"/>
      <c r="P97" s="11"/>
      <c r="Q97" s="71">
        <f t="shared" si="14"/>
        <v>0</v>
      </c>
      <c r="R97" s="72" t="str">
        <f t="shared" si="12"/>
        <v/>
      </c>
      <c r="S97" s="11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5"/>
        <v>0</v>
      </c>
      <c r="M98" s="14" t="str">
        <f t="shared" si="11"/>
        <v/>
      </c>
      <c r="N98" s="11"/>
      <c r="O98" s="70"/>
      <c r="P98" s="11"/>
      <c r="Q98" s="71">
        <f t="shared" si="14"/>
        <v>0</v>
      </c>
      <c r="R98" s="72" t="str">
        <f t="shared" si="12"/>
        <v/>
      </c>
      <c r="S98" s="11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5"/>
        <v>0</v>
      </c>
      <c r="M99" s="14" t="str">
        <f t="shared" si="11"/>
        <v/>
      </c>
      <c r="N99" s="11"/>
      <c r="O99" s="70"/>
      <c r="P99" s="11"/>
      <c r="Q99" s="71">
        <f t="shared" si="14"/>
        <v>0</v>
      </c>
      <c r="R99" s="72" t="str">
        <f t="shared" si="12"/>
        <v/>
      </c>
      <c r="S99" s="11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5"/>
        <v>0</v>
      </c>
      <c r="M100" s="14" t="str">
        <f t="shared" si="11"/>
        <v/>
      </c>
      <c r="N100" s="11"/>
      <c r="O100" s="70"/>
      <c r="P100" s="11"/>
      <c r="Q100" s="71">
        <f t="shared" si="14"/>
        <v>0</v>
      </c>
      <c r="R100" s="72" t="str">
        <f t="shared" si="12"/>
        <v/>
      </c>
      <c r="S100" s="11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5"/>
        <v>0</v>
      </c>
      <c r="M101" s="14" t="str">
        <f t="shared" si="11"/>
        <v/>
      </c>
      <c r="N101" s="11"/>
      <c r="O101" s="70"/>
      <c r="P101" s="11"/>
      <c r="Q101" s="71">
        <f t="shared" si="14"/>
        <v>0</v>
      </c>
      <c r="R101" s="72" t="str">
        <f t="shared" si="12"/>
        <v/>
      </c>
      <c r="S101" s="11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5"/>
        <v>0</v>
      </c>
      <c r="M102" s="14" t="str">
        <f t="shared" si="11"/>
        <v/>
      </c>
      <c r="N102" s="11"/>
      <c r="O102" s="70"/>
      <c r="P102" s="11"/>
      <c r="Q102" s="71">
        <f t="shared" si="14"/>
        <v>0</v>
      </c>
      <c r="R102" s="72" t="str">
        <f t="shared" si="12"/>
        <v/>
      </c>
      <c r="S102" s="11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5"/>
        <v>0</v>
      </c>
      <c r="M103" s="14" t="str">
        <f t="shared" si="11"/>
        <v/>
      </c>
      <c r="N103" s="11"/>
      <c r="O103" s="70"/>
      <c r="P103" s="11"/>
      <c r="Q103" s="71">
        <f t="shared" si="14"/>
        <v>0</v>
      </c>
      <c r="R103" s="72" t="str">
        <f t="shared" si="12"/>
        <v/>
      </c>
      <c r="S103" s="11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5"/>
        <v>0</v>
      </c>
      <c r="M104" s="14" t="str">
        <f t="shared" si="11"/>
        <v/>
      </c>
      <c r="N104" s="11"/>
      <c r="O104" s="70"/>
      <c r="P104" s="11"/>
      <c r="Q104" s="71">
        <f t="shared" si="14"/>
        <v>0</v>
      </c>
      <c r="R104" s="72" t="str">
        <f t="shared" si="12"/>
        <v/>
      </c>
      <c r="S104" s="11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5"/>
        <v>0</v>
      </c>
      <c r="M105" s="14" t="str">
        <f t="shared" si="11"/>
        <v/>
      </c>
      <c r="N105" s="11"/>
      <c r="O105" s="70"/>
      <c r="P105" s="11"/>
      <c r="Q105" s="71">
        <f t="shared" si="14"/>
        <v>0</v>
      </c>
      <c r="R105" s="72" t="str">
        <f t="shared" si="12"/>
        <v/>
      </c>
      <c r="S105" s="11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5"/>
        <v>0</v>
      </c>
      <c r="M106" s="14" t="str">
        <f t="shared" si="11"/>
        <v/>
      </c>
      <c r="N106" s="11"/>
      <c r="O106" s="70"/>
      <c r="P106" s="11"/>
      <c r="Q106" s="71">
        <f t="shared" si="14"/>
        <v>0</v>
      </c>
      <c r="R106" s="72" t="str">
        <f t="shared" si="12"/>
        <v/>
      </c>
      <c r="S106" s="11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5"/>
        <v>0</v>
      </c>
      <c r="M107" s="14" t="str">
        <f t="shared" si="11"/>
        <v/>
      </c>
      <c r="N107" s="11"/>
      <c r="O107" s="70"/>
      <c r="P107" s="11"/>
      <c r="Q107" s="71">
        <f t="shared" si="14"/>
        <v>0</v>
      </c>
      <c r="R107" s="72" t="str">
        <f t="shared" si="12"/>
        <v/>
      </c>
      <c r="S107" s="11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5"/>
        <v>0</v>
      </c>
      <c r="M108" s="14" t="str">
        <f t="shared" si="11"/>
        <v/>
      </c>
      <c r="N108" s="11"/>
      <c r="O108" s="70"/>
      <c r="P108" s="11"/>
      <c r="Q108" s="71">
        <f t="shared" si="14"/>
        <v>0</v>
      </c>
      <c r="R108" s="72" t="str">
        <f t="shared" si="12"/>
        <v/>
      </c>
      <c r="S108" s="11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5"/>
        <v>0</v>
      </c>
      <c r="M109" s="14" t="str">
        <f t="shared" si="11"/>
        <v/>
      </c>
      <c r="N109" s="11"/>
      <c r="O109" s="70"/>
      <c r="P109" s="11"/>
      <c r="Q109" s="71">
        <f t="shared" si="14"/>
        <v>0</v>
      </c>
      <c r="R109" s="72" t="str">
        <f t="shared" si="12"/>
        <v/>
      </c>
      <c r="S109" s="11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5"/>
        <v>0</v>
      </c>
      <c r="M110" s="14" t="str">
        <f t="shared" si="11"/>
        <v/>
      </c>
      <c r="N110" s="11"/>
      <c r="O110" s="70"/>
      <c r="P110" s="11"/>
      <c r="Q110" s="71">
        <f t="shared" si="14"/>
        <v>0</v>
      </c>
      <c r="R110" s="72" t="str">
        <f t="shared" si="12"/>
        <v/>
      </c>
      <c r="S110" s="11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5"/>
        <v>0</v>
      </c>
      <c r="M111" s="14" t="str">
        <f t="shared" si="11"/>
        <v/>
      </c>
      <c r="N111" s="11"/>
      <c r="O111" s="70"/>
      <c r="P111" s="11"/>
      <c r="Q111" s="71">
        <f t="shared" si="14"/>
        <v>0</v>
      </c>
      <c r="R111" s="72" t="str">
        <f t="shared" si="12"/>
        <v/>
      </c>
      <c r="S111" s="11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5"/>
        <v>0</v>
      </c>
      <c r="M112" s="14" t="str">
        <f t="shared" si="11"/>
        <v/>
      </c>
      <c r="N112" s="11"/>
      <c r="O112" s="70"/>
      <c r="P112" s="11"/>
      <c r="Q112" s="71">
        <f t="shared" si="14"/>
        <v>0</v>
      </c>
      <c r="R112" s="72" t="str">
        <f t="shared" si="12"/>
        <v/>
      </c>
      <c r="S112" s="11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5"/>
        <v>0</v>
      </c>
      <c r="M113" s="14" t="str">
        <f t="shared" si="11"/>
        <v/>
      </c>
      <c r="N113" s="11"/>
      <c r="O113" s="70"/>
      <c r="P113" s="11"/>
      <c r="Q113" s="71">
        <f t="shared" si="14"/>
        <v>0</v>
      </c>
      <c r="R113" s="72" t="str">
        <f t="shared" si="12"/>
        <v/>
      </c>
      <c r="S113" s="11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5"/>
        <v>0</v>
      </c>
      <c r="M114" s="14" t="str">
        <f t="shared" si="11"/>
        <v/>
      </c>
      <c r="N114" s="11"/>
      <c r="O114" s="70"/>
      <c r="P114" s="11"/>
      <c r="Q114" s="71">
        <f t="shared" si="14"/>
        <v>0</v>
      </c>
      <c r="R114" s="72" t="str">
        <f t="shared" si="12"/>
        <v/>
      </c>
      <c r="S114" s="11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5"/>
        <v>0</v>
      </c>
      <c r="M115" s="14" t="str">
        <f t="shared" si="11"/>
        <v/>
      </c>
      <c r="N115" s="11"/>
      <c r="O115" s="70"/>
      <c r="P115" s="11"/>
      <c r="Q115" s="71">
        <f t="shared" si="14"/>
        <v>0</v>
      </c>
      <c r="R115" s="72" t="str">
        <f t="shared" si="12"/>
        <v/>
      </c>
      <c r="S115" s="11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5"/>
        <v>0</v>
      </c>
      <c r="M116" s="14" t="str">
        <f t="shared" si="11"/>
        <v/>
      </c>
      <c r="N116" s="11"/>
      <c r="O116" s="70"/>
      <c r="P116" s="11"/>
      <c r="Q116" s="71">
        <f t="shared" si="14"/>
        <v>0</v>
      </c>
      <c r="R116" s="72" t="str">
        <f t="shared" si="12"/>
        <v/>
      </c>
      <c r="S116" s="11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5"/>
        <v>0</v>
      </c>
      <c r="M117" s="14" t="str">
        <f t="shared" si="11"/>
        <v/>
      </c>
      <c r="N117" s="11"/>
      <c r="O117" s="70"/>
      <c r="P117" s="11"/>
      <c r="Q117" s="71">
        <f t="shared" si="14"/>
        <v>0</v>
      </c>
      <c r="R117" s="72" t="str">
        <f t="shared" si="12"/>
        <v/>
      </c>
      <c r="S117" s="11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5"/>
        <v>0</v>
      </c>
      <c r="M118" s="14" t="str">
        <f t="shared" si="11"/>
        <v/>
      </c>
      <c r="N118" s="11"/>
      <c r="O118" s="70"/>
      <c r="P118" s="11"/>
      <c r="Q118" s="71">
        <f t="shared" si="14"/>
        <v>0</v>
      </c>
      <c r="R118" s="72" t="str">
        <f t="shared" si="12"/>
        <v/>
      </c>
      <c r="S118" s="11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5"/>
        <v>0</v>
      </c>
      <c r="M119" s="14" t="str">
        <f t="shared" si="11"/>
        <v/>
      </c>
      <c r="N119" s="11"/>
      <c r="O119" s="70"/>
      <c r="P119" s="11"/>
      <c r="Q119" s="71">
        <f t="shared" si="14"/>
        <v>0</v>
      </c>
      <c r="R119" s="72" t="str">
        <f t="shared" si="12"/>
        <v/>
      </c>
      <c r="S119" s="11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5"/>
        <v>0</v>
      </c>
      <c r="M120" s="14" t="str">
        <f t="shared" si="11"/>
        <v/>
      </c>
      <c r="N120" s="11"/>
      <c r="O120" s="70"/>
      <c r="P120" s="11"/>
      <c r="Q120" s="71">
        <f t="shared" si="14"/>
        <v>0</v>
      </c>
      <c r="R120" s="72" t="str">
        <f t="shared" si="12"/>
        <v/>
      </c>
      <c r="S120" s="11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5"/>
        <v>0</v>
      </c>
      <c r="M121" s="14" t="str">
        <f t="shared" si="11"/>
        <v/>
      </c>
      <c r="N121" s="11"/>
      <c r="O121" s="70"/>
      <c r="P121" s="11"/>
      <c r="Q121" s="71">
        <f t="shared" si="14"/>
        <v>0</v>
      </c>
      <c r="R121" s="72" t="str">
        <f t="shared" si="12"/>
        <v/>
      </c>
      <c r="S121" s="11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5"/>
        <v>0</v>
      </c>
      <c r="M122" s="14" t="str">
        <f t="shared" si="11"/>
        <v/>
      </c>
      <c r="N122" s="11"/>
      <c r="O122" s="70"/>
      <c r="P122" s="11"/>
      <c r="Q122" s="71">
        <f t="shared" si="14"/>
        <v>0</v>
      </c>
      <c r="R122" s="72" t="str">
        <f t="shared" si="12"/>
        <v/>
      </c>
      <c r="S122" s="11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5"/>
        <v>0</v>
      </c>
      <c r="M123" s="14" t="str">
        <f t="shared" si="11"/>
        <v/>
      </c>
      <c r="N123" s="11"/>
      <c r="O123" s="70"/>
      <c r="P123" s="11"/>
      <c r="Q123" s="71">
        <f t="shared" si="14"/>
        <v>0</v>
      </c>
      <c r="R123" s="72" t="str">
        <f t="shared" si="12"/>
        <v/>
      </c>
      <c r="S123" s="11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5"/>
        <v>0</v>
      </c>
      <c r="M124" s="14" t="str">
        <f t="shared" si="11"/>
        <v/>
      </c>
      <c r="N124" s="11"/>
      <c r="O124" s="70"/>
      <c r="P124" s="11"/>
      <c r="Q124" s="71">
        <f t="shared" si="14"/>
        <v>0</v>
      </c>
      <c r="R124" s="72" t="str">
        <f t="shared" si="12"/>
        <v/>
      </c>
      <c r="S124" s="11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5"/>
        <v>0</v>
      </c>
      <c r="M125" s="14" t="str">
        <f t="shared" si="11"/>
        <v/>
      </c>
      <c r="N125" s="11"/>
      <c r="O125" s="70"/>
      <c r="P125" s="11"/>
      <c r="Q125" s="71">
        <f t="shared" si="14"/>
        <v>0</v>
      </c>
      <c r="R125" s="72" t="str">
        <f t="shared" si="12"/>
        <v/>
      </c>
      <c r="S125" s="11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5"/>
        <v>0</v>
      </c>
      <c r="M126" s="14" t="str">
        <f t="shared" si="11"/>
        <v/>
      </c>
      <c r="N126" s="11"/>
      <c r="O126" s="70"/>
      <c r="P126" s="11"/>
      <c r="Q126" s="71">
        <f t="shared" si="14"/>
        <v>0</v>
      </c>
      <c r="R126" s="72" t="str">
        <f t="shared" si="12"/>
        <v/>
      </c>
      <c r="S126" s="11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5"/>
        <v>0</v>
      </c>
      <c r="M127" s="14" t="str">
        <f t="shared" si="11"/>
        <v/>
      </c>
      <c r="N127" s="11"/>
      <c r="O127" s="70"/>
      <c r="P127" s="11"/>
      <c r="Q127" s="71">
        <f t="shared" si="14"/>
        <v>0</v>
      </c>
      <c r="R127" s="72" t="str">
        <f t="shared" si="12"/>
        <v/>
      </c>
      <c r="S127" s="11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5"/>
        <v>0</v>
      </c>
      <c r="M128" s="14" t="str">
        <f t="shared" si="11"/>
        <v/>
      </c>
      <c r="N128" s="11"/>
      <c r="O128" s="70"/>
      <c r="P128" s="11"/>
      <c r="Q128" s="71">
        <f t="shared" si="14"/>
        <v>0</v>
      </c>
      <c r="R128" s="72" t="str">
        <f t="shared" si="12"/>
        <v/>
      </c>
      <c r="S128" s="11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5"/>
        <v>0</v>
      </c>
      <c r="M129" s="14" t="str">
        <f t="shared" si="11"/>
        <v/>
      </c>
      <c r="N129" s="11"/>
      <c r="O129" s="70"/>
      <c r="P129" s="11"/>
      <c r="Q129" s="71">
        <f t="shared" si="14"/>
        <v>0</v>
      </c>
      <c r="R129" s="72" t="str">
        <f t="shared" si="12"/>
        <v/>
      </c>
      <c r="S129" s="11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5"/>
        <v>0</v>
      </c>
      <c r="M130" s="14" t="str">
        <f t="shared" si="11"/>
        <v/>
      </c>
      <c r="N130" s="11"/>
      <c r="O130" s="70"/>
      <c r="P130" s="11"/>
      <c r="Q130" s="71">
        <f t="shared" si="14"/>
        <v>0</v>
      </c>
      <c r="R130" s="72" t="str">
        <f t="shared" si="12"/>
        <v/>
      </c>
      <c r="S130" s="11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5"/>
        <v>0</v>
      </c>
      <c r="M131" s="14" t="str">
        <f t="shared" si="11"/>
        <v/>
      </c>
      <c r="N131" s="11"/>
      <c r="O131" s="70"/>
      <c r="P131" s="11"/>
      <c r="Q131" s="71">
        <f t="shared" si="14"/>
        <v>0</v>
      </c>
      <c r="R131" s="72" t="str">
        <f t="shared" si="12"/>
        <v/>
      </c>
      <c r="S131" s="11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5"/>
        <v>0</v>
      </c>
      <c r="M132" s="14" t="str">
        <f t="shared" si="11"/>
        <v/>
      </c>
      <c r="N132" s="11"/>
      <c r="O132" s="70"/>
      <c r="P132" s="11"/>
      <c r="Q132" s="71">
        <f t="shared" si="14"/>
        <v>0</v>
      </c>
      <c r="R132" s="72" t="str">
        <f t="shared" si="12"/>
        <v/>
      </c>
      <c r="S132" s="11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5"/>
        <v>0</v>
      </c>
      <c r="M133" s="14" t="str">
        <f t="shared" si="11"/>
        <v/>
      </c>
      <c r="N133" s="11"/>
      <c r="O133" s="70"/>
      <c r="P133" s="11"/>
      <c r="Q133" s="71">
        <f t="shared" si="14"/>
        <v>0</v>
      </c>
      <c r="R133" s="72" t="str">
        <f t="shared" si="12"/>
        <v/>
      </c>
      <c r="S133" s="11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5"/>
        <v>0</v>
      </c>
      <c r="M134" s="14" t="str">
        <f t="shared" si="11"/>
        <v/>
      </c>
      <c r="N134" s="11"/>
      <c r="O134" s="70"/>
      <c r="P134" s="11"/>
      <c r="Q134" s="71">
        <f t="shared" si="14"/>
        <v>0</v>
      </c>
      <c r="R134" s="72" t="str">
        <f t="shared" si="12"/>
        <v/>
      </c>
      <c r="S134" s="11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5"/>
        <v>0</v>
      </c>
      <c r="M135" s="14" t="str">
        <f t="shared" si="11"/>
        <v/>
      </c>
      <c r="N135" s="11"/>
      <c r="O135" s="70"/>
      <c r="P135" s="11"/>
      <c r="Q135" s="71">
        <f t="shared" si="14"/>
        <v>0</v>
      </c>
      <c r="R135" s="72" t="str">
        <f t="shared" si="12"/>
        <v/>
      </c>
      <c r="S135" s="11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5"/>
        <v>0</v>
      </c>
      <c r="M136" s="14" t="str">
        <f t="shared" si="11"/>
        <v/>
      </c>
      <c r="N136" s="11"/>
      <c r="O136" s="70"/>
      <c r="P136" s="11"/>
      <c r="Q136" s="71">
        <f t="shared" si="14"/>
        <v>0</v>
      </c>
      <c r="R136" s="72" t="str">
        <f t="shared" si="12"/>
        <v/>
      </c>
      <c r="S136" s="11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5"/>
        <v>0</v>
      </c>
      <c r="M137" s="14" t="str">
        <f t="shared" si="11"/>
        <v/>
      </c>
      <c r="N137" s="11"/>
      <c r="O137" s="70"/>
      <c r="P137" s="11"/>
      <c r="Q137" s="71">
        <f t="shared" si="14"/>
        <v>0</v>
      </c>
      <c r="R137" s="72" t="str">
        <f t="shared" si="12"/>
        <v/>
      </c>
      <c r="S137" s="11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5"/>
        <v>0</v>
      </c>
      <c r="M138" s="14" t="str">
        <f t="shared" si="11"/>
        <v/>
      </c>
      <c r="N138" s="11"/>
      <c r="O138" s="70"/>
      <c r="P138" s="11"/>
      <c r="Q138" s="71">
        <f t="shared" si="14"/>
        <v>0</v>
      </c>
      <c r="R138" s="72" t="str">
        <f t="shared" si="12"/>
        <v/>
      </c>
      <c r="S138" s="11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5"/>
        <v>0</v>
      </c>
      <c r="M139" s="14" t="str">
        <f t="shared" si="11"/>
        <v/>
      </c>
      <c r="N139" s="11"/>
      <c r="O139" s="70"/>
      <c r="P139" s="11"/>
      <c r="Q139" s="71">
        <f t="shared" si="14"/>
        <v>0</v>
      </c>
      <c r="R139" s="72" t="str">
        <f t="shared" si="12"/>
        <v/>
      </c>
      <c r="S139" s="11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5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4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11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si="15"/>
        <v>0</v>
      </c>
      <c r="M141" s="14" t="str">
        <f t="shared" si="19"/>
        <v/>
      </c>
      <c r="N141" s="11"/>
      <c r="O141" s="70"/>
      <c r="P141" s="11"/>
      <c r="Q141" s="71">
        <f t="shared" ref="Q141:Q204" si="22">P141*100/20</f>
        <v>0</v>
      </c>
      <c r="R141" s="72" t="str">
        <f t="shared" si="20"/>
        <v/>
      </c>
      <c r="S141" s="11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ref="L142:L205" si="23">K142*100/10</f>
        <v>0</v>
      </c>
      <c r="M142" s="14" t="str">
        <f t="shared" si="19"/>
        <v/>
      </c>
      <c r="N142" s="11"/>
      <c r="O142" s="70"/>
      <c r="P142" s="11"/>
      <c r="Q142" s="71">
        <f t="shared" si="22"/>
        <v>0</v>
      </c>
      <c r="R142" s="72" t="str">
        <f t="shared" si="20"/>
        <v/>
      </c>
      <c r="S142" s="11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3"/>
        <v>0</v>
      </c>
      <c r="M143" s="14" t="str">
        <f t="shared" si="19"/>
        <v/>
      </c>
      <c r="N143" s="11"/>
      <c r="O143" s="70"/>
      <c r="P143" s="11"/>
      <c r="Q143" s="71">
        <f t="shared" si="22"/>
        <v>0</v>
      </c>
      <c r="R143" s="72" t="str">
        <f t="shared" si="20"/>
        <v/>
      </c>
      <c r="S143" s="11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3"/>
        <v>0</v>
      </c>
      <c r="M144" s="14" t="str">
        <f t="shared" si="19"/>
        <v/>
      </c>
      <c r="N144" s="11"/>
      <c r="O144" s="70"/>
      <c r="P144" s="11"/>
      <c r="Q144" s="71">
        <f t="shared" si="22"/>
        <v>0</v>
      </c>
      <c r="R144" s="72" t="str">
        <f t="shared" si="20"/>
        <v/>
      </c>
      <c r="S144" s="11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3"/>
        <v>0</v>
      </c>
      <c r="M145" s="14" t="str">
        <f t="shared" si="19"/>
        <v/>
      </c>
      <c r="N145" s="11"/>
      <c r="O145" s="70"/>
      <c r="P145" s="11"/>
      <c r="Q145" s="71">
        <f t="shared" si="22"/>
        <v>0</v>
      </c>
      <c r="R145" s="72" t="str">
        <f t="shared" si="20"/>
        <v/>
      </c>
      <c r="S145" s="11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3"/>
        <v>0</v>
      </c>
      <c r="M146" s="14" t="str">
        <f t="shared" si="19"/>
        <v/>
      </c>
      <c r="N146" s="11"/>
      <c r="O146" s="70"/>
      <c r="P146" s="11"/>
      <c r="Q146" s="71">
        <f t="shared" si="22"/>
        <v>0</v>
      </c>
      <c r="R146" s="72" t="str">
        <f t="shared" si="20"/>
        <v/>
      </c>
      <c r="S146" s="11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3"/>
        <v>0</v>
      </c>
      <c r="M147" s="14" t="str">
        <f t="shared" si="19"/>
        <v/>
      </c>
      <c r="N147" s="11"/>
      <c r="O147" s="70"/>
      <c r="P147" s="11"/>
      <c r="Q147" s="71">
        <f t="shared" si="22"/>
        <v>0</v>
      </c>
      <c r="R147" s="72" t="str">
        <f t="shared" si="20"/>
        <v/>
      </c>
      <c r="S147" s="11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3"/>
        <v>0</v>
      </c>
      <c r="M148" s="14" t="str">
        <f t="shared" si="19"/>
        <v/>
      </c>
      <c r="N148" s="11"/>
      <c r="O148" s="70"/>
      <c r="P148" s="11"/>
      <c r="Q148" s="71">
        <f t="shared" si="22"/>
        <v>0</v>
      </c>
      <c r="R148" s="72" t="str">
        <f t="shared" si="20"/>
        <v/>
      </c>
      <c r="S148" s="11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3"/>
        <v>0</v>
      </c>
      <c r="M149" s="14" t="str">
        <f t="shared" si="19"/>
        <v/>
      </c>
      <c r="N149" s="11"/>
      <c r="O149" s="70"/>
      <c r="P149" s="11"/>
      <c r="Q149" s="71">
        <f t="shared" si="22"/>
        <v>0</v>
      </c>
      <c r="R149" s="72" t="str">
        <f t="shared" si="20"/>
        <v/>
      </c>
      <c r="S149" s="11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3"/>
        <v>0</v>
      </c>
      <c r="M150" s="14" t="str">
        <f t="shared" si="19"/>
        <v/>
      </c>
      <c r="N150" s="11"/>
      <c r="O150" s="70"/>
      <c r="P150" s="11"/>
      <c r="Q150" s="71">
        <f t="shared" si="22"/>
        <v>0</v>
      </c>
      <c r="R150" s="72" t="str">
        <f t="shared" si="20"/>
        <v/>
      </c>
      <c r="S150" s="11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3"/>
        <v>0</v>
      </c>
      <c r="M151" s="14" t="str">
        <f t="shared" si="19"/>
        <v/>
      </c>
      <c r="N151" s="11"/>
      <c r="O151" s="70"/>
      <c r="P151" s="11"/>
      <c r="Q151" s="71">
        <f t="shared" si="22"/>
        <v>0</v>
      </c>
      <c r="R151" s="72" t="str">
        <f t="shared" si="20"/>
        <v/>
      </c>
      <c r="S151" s="11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3"/>
        <v>0</v>
      </c>
      <c r="M152" s="14" t="str">
        <f t="shared" si="19"/>
        <v/>
      </c>
      <c r="N152" s="11"/>
      <c r="O152" s="70"/>
      <c r="P152" s="11"/>
      <c r="Q152" s="71">
        <f t="shared" si="22"/>
        <v>0</v>
      </c>
      <c r="R152" s="72" t="str">
        <f t="shared" si="20"/>
        <v/>
      </c>
      <c r="S152" s="11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3"/>
        <v>0</v>
      </c>
      <c r="M153" s="14" t="str">
        <f t="shared" si="19"/>
        <v/>
      </c>
      <c r="N153" s="11"/>
      <c r="O153" s="70"/>
      <c r="P153" s="11"/>
      <c r="Q153" s="71">
        <f t="shared" si="22"/>
        <v>0</v>
      </c>
      <c r="R153" s="72" t="str">
        <f t="shared" si="20"/>
        <v/>
      </c>
      <c r="S153" s="11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3"/>
        <v>0</v>
      </c>
      <c r="M154" s="14" t="str">
        <f t="shared" si="19"/>
        <v/>
      </c>
      <c r="N154" s="11"/>
      <c r="O154" s="70"/>
      <c r="P154" s="11"/>
      <c r="Q154" s="71">
        <f t="shared" si="22"/>
        <v>0</v>
      </c>
      <c r="R154" s="72" t="str">
        <f t="shared" si="20"/>
        <v/>
      </c>
      <c r="S154" s="11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3"/>
        <v>0</v>
      </c>
      <c r="M155" s="14" t="str">
        <f t="shared" si="19"/>
        <v/>
      </c>
      <c r="N155" s="11"/>
      <c r="O155" s="70"/>
      <c r="P155" s="11"/>
      <c r="Q155" s="71">
        <f t="shared" si="22"/>
        <v>0</v>
      </c>
      <c r="R155" s="72" t="str">
        <f t="shared" si="20"/>
        <v/>
      </c>
      <c r="S155" s="11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3"/>
        <v>0</v>
      </c>
      <c r="M156" s="14" t="str">
        <f t="shared" si="19"/>
        <v/>
      </c>
      <c r="N156" s="11"/>
      <c r="O156" s="70"/>
      <c r="P156" s="11"/>
      <c r="Q156" s="71">
        <f t="shared" si="22"/>
        <v>0</v>
      </c>
      <c r="R156" s="72" t="str">
        <f t="shared" si="20"/>
        <v/>
      </c>
      <c r="S156" s="11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3"/>
        <v>0</v>
      </c>
      <c r="M157" s="14" t="str">
        <f t="shared" si="19"/>
        <v/>
      </c>
      <c r="N157" s="11"/>
      <c r="O157" s="70"/>
      <c r="P157" s="11"/>
      <c r="Q157" s="71">
        <f t="shared" si="22"/>
        <v>0</v>
      </c>
      <c r="R157" s="72" t="str">
        <f t="shared" si="20"/>
        <v/>
      </c>
      <c r="S157" s="11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3"/>
        <v>0</v>
      </c>
      <c r="M158" s="14" t="str">
        <f t="shared" si="19"/>
        <v/>
      </c>
      <c r="N158" s="11"/>
      <c r="O158" s="70"/>
      <c r="P158" s="11"/>
      <c r="Q158" s="71">
        <f t="shared" si="22"/>
        <v>0</v>
      </c>
      <c r="R158" s="72" t="str">
        <f t="shared" si="20"/>
        <v/>
      </c>
      <c r="S158" s="11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3"/>
        <v>0</v>
      </c>
      <c r="M159" s="14" t="str">
        <f t="shared" si="19"/>
        <v/>
      </c>
      <c r="N159" s="11"/>
      <c r="O159" s="70"/>
      <c r="P159" s="11"/>
      <c r="Q159" s="71">
        <f t="shared" si="22"/>
        <v>0</v>
      </c>
      <c r="R159" s="72" t="str">
        <f t="shared" si="20"/>
        <v/>
      </c>
      <c r="S159" s="11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3"/>
        <v>0</v>
      </c>
      <c r="M160" s="14" t="str">
        <f t="shared" si="19"/>
        <v/>
      </c>
      <c r="N160" s="11"/>
      <c r="O160" s="70"/>
      <c r="P160" s="11"/>
      <c r="Q160" s="71">
        <f t="shared" si="22"/>
        <v>0</v>
      </c>
      <c r="R160" s="72" t="str">
        <f t="shared" si="20"/>
        <v/>
      </c>
      <c r="S160" s="11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3"/>
        <v>0</v>
      </c>
      <c r="M161" s="14" t="str">
        <f t="shared" si="19"/>
        <v/>
      </c>
      <c r="N161" s="11"/>
      <c r="O161" s="70"/>
      <c r="P161" s="11"/>
      <c r="Q161" s="71">
        <f t="shared" si="22"/>
        <v>0</v>
      </c>
      <c r="R161" s="72" t="str">
        <f t="shared" si="20"/>
        <v/>
      </c>
      <c r="S161" s="11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3"/>
        <v>0</v>
      </c>
      <c r="M162" s="14" t="str">
        <f t="shared" si="19"/>
        <v/>
      </c>
      <c r="N162" s="11"/>
      <c r="O162" s="70"/>
      <c r="P162" s="11"/>
      <c r="Q162" s="71">
        <f t="shared" si="22"/>
        <v>0</v>
      </c>
      <c r="R162" s="72" t="str">
        <f t="shared" si="20"/>
        <v/>
      </c>
      <c r="S162" s="11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3"/>
        <v>0</v>
      </c>
      <c r="M163" s="14" t="str">
        <f t="shared" si="19"/>
        <v/>
      </c>
      <c r="N163" s="11"/>
      <c r="O163" s="70"/>
      <c r="P163" s="11"/>
      <c r="Q163" s="71">
        <f t="shared" si="22"/>
        <v>0</v>
      </c>
      <c r="R163" s="72" t="str">
        <f t="shared" si="20"/>
        <v/>
      </c>
      <c r="S163" s="11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3"/>
        <v>0</v>
      </c>
      <c r="M164" s="14" t="str">
        <f t="shared" si="19"/>
        <v/>
      </c>
      <c r="N164" s="11"/>
      <c r="O164" s="70"/>
      <c r="P164" s="11"/>
      <c r="Q164" s="71">
        <f t="shared" si="22"/>
        <v>0</v>
      </c>
      <c r="R164" s="72" t="str">
        <f t="shared" si="20"/>
        <v/>
      </c>
      <c r="S164" s="11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3"/>
        <v>0</v>
      </c>
      <c r="M165" s="14" t="str">
        <f t="shared" si="19"/>
        <v/>
      </c>
      <c r="N165" s="11"/>
      <c r="O165" s="70"/>
      <c r="P165" s="11"/>
      <c r="Q165" s="71">
        <f t="shared" si="22"/>
        <v>0</v>
      </c>
      <c r="R165" s="72" t="str">
        <f t="shared" si="20"/>
        <v/>
      </c>
      <c r="S165" s="11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3"/>
        <v>0</v>
      </c>
      <c r="M166" s="14" t="str">
        <f t="shared" si="19"/>
        <v/>
      </c>
      <c r="N166" s="11"/>
      <c r="O166" s="70"/>
      <c r="P166" s="11"/>
      <c r="Q166" s="71">
        <f t="shared" si="22"/>
        <v>0</v>
      </c>
      <c r="R166" s="72" t="str">
        <f t="shared" si="20"/>
        <v/>
      </c>
      <c r="S166" s="11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3"/>
        <v>0</v>
      </c>
      <c r="M167" s="14" t="str">
        <f t="shared" si="19"/>
        <v/>
      </c>
      <c r="N167" s="11"/>
      <c r="O167" s="70"/>
      <c r="P167" s="11"/>
      <c r="Q167" s="71">
        <f t="shared" si="22"/>
        <v>0</v>
      </c>
      <c r="R167" s="72" t="str">
        <f t="shared" si="20"/>
        <v/>
      </c>
      <c r="S167" s="11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3"/>
        <v>0</v>
      </c>
      <c r="M168" s="14" t="str">
        <f t="shared" si="19"/>
        <v/>
      </c>
      <c r="N168" s="11"/>
      <c r="O168" s="70"/>
      <c r="P168" s="11"/>
      <c r="Q168" s="71">
        <f t="shared" si="22"/>
        <v>0</v>
      </c>
      <c r="R168" s="72" t="str">
        <f t="shared" si="20"/>
        <v/>
      </c>
      <c r="S168" s="11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3"/>
        <v>0</v>
      </c>
      <c r="M169" s="14" t="str">
        <f t="shared" si="19"/>
        <v/>
      </c>
      <c r="N169" s="11"/>
      <c r="O169" s="70"/>
      <c r="P169" s="11"/>
      <c r="Q169" s="71">
        <f t="shared" si="22"/>
        <v>0</v>
      </c>
      <c r="R169" s="72" t="str">
        <f t="shared" si="20"/>
        <v/>
      </c>
      <c r="S169" s="11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3"/>
        <v>0</v>
      </c>
      <c r="M170" s="14" t="str">
        <f t="shared" si="19"/>
        <v/>
      </c>
      <c r="N170" s="11"/>
      <c r="O170" s="70"/>
      <c r="P170" s="11"/>
      <c r="Q170" s="71">
        <f t="shared" si="22"/>
        <v>0</v>
      </c>
      <c r="R170" s="72" t="str">
        <f t="shared" si="20"/>
        <v/>
      </c>
      <c r="S170" s="11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3"/>
        <v>0</v>
      </c>
      <c r="M171" s="14" t="str">
        <f t="shared" si="19"/>
        <v/>
      </c>
      <c r="N171" s="11"/>
      <c r="O171" s="70"/>
      <c r="P171" s="11"/>
      <c r="Q171" s="71">
        <f t="shared" si="22"/>
        <v>0</v>
      </c>
      <c r="R171" s="72" t="str">
        <f t="shared" si="20"/>
        <v/>
      </c>
      <c r="S171" s="11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3"/>
        <v>0</v>
      </c>
      <c r="M172" s="14" t="str">
        <f t="shared" si="19"/>
        <v/>
      </c>
      <c r="N172" s="11"/>
      <c r="O172" s="70"/>
      <c r="P172" s="11"/>
      <c r="Q172" s="71">
        <f t="shared" si="22"/>
        <v>0</v>
      </c>
      <c r="R172" s="72" t="str">
        <f t="shared" si="20"/>
        <v/>
      </c>
      <c r="S172" s="11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3"/>
        <v>0</v>
      </c>
      <c r="M173" s="14" t="str">
        <f t="shared" si="19"/>
        <v/>
      </c>
      <c r="N173" s="11"/>
      <c r="O173" s="70"/>
      <c r="P173" s="11"/>
      <c r="Q173" s="71">
        <f t="shared" si="22"/>
        <v>0</v>
      </c>
      <c r="R173" s="72" t="str">
        <f t="shared" si="20"/>
        <v/>
      </c>
      <c r="S173" s="11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3"/>
        <v>0</v>
      </c>
      <c r="M174" s="14" t="str">
        <f t="shared" si="19"/>
        <v/>
      </c>
      <c r="N174" s="11"/>
      <c r="O174" s="70"/>
      <c r="P174" s="11"/>
      <c r="Q174" s="71">
        <f t="shared" si="22"/>
        <v>0</v>
      </c>
      <c r="R174" s="72" t="str">
        <f t="shared" si="20"/>
        <v/>
      </c>
      <c r="S174" s="11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3"/>
        <v>0</v>
      </c>
      <c r="M175" s="14" t="str">
        <f t="shared" si="19"/>
        <v/>
      </c>
      <c r="N175" s="11"/>
      <c r="O175" s="70"/>
      <c r="P175" s="11"/>
      <c r="Q175" s="71">
        <f t="shared" si="22"/>
        <v>0</v>
      </c>
      <c r="R175" s="72" t="str">
        <f t="shared" si="20"/>
        <v/>
      </c>
      <c r="S175" s="11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3"/>
        <v>0</v>
      </c>
      <c r="M176" s="14" t="str">
        <f t="shared" si="19"/>
        <v/>
      </c>
      <c r="N176" s="11"/>
      <c r="O176" s="70"/>
      <c r="P176" s="11"/>
      <c r="Q176" s="71">
        <f t="shared" si="22"/>
        <v>0</v>
      </c>
      <c r="R176" s="72" t="str">
        <f t="shared" si="20"/>
        <v/>
      </c>
      <c r="S176" s="11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3"/>
        <v>0</v>
      </c>
      <c r="M177" s="14" t="str">
        <f t="shared" si="19"/>
        <v/>
      </c>
      <c r="N177" s="11"/>
      <c r="O177" s="70"/>
      <c r="P177" s="11"/>
      <c r="Q177" s="71">
        <f t="shared" si="22"/>
        <v>0</v>
      </c>
      <c r="R177" s="72" t="str">
        <f t="shared" si="20"/>
        <v/>
      </c>
      <c r="S177" s="11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3"/>
        <v>0</v>
      </c>
      <c r="M178" s="14" t="str">
        <f t="shared" si="19"/>
        <v/>
      </c>
      <c r="N178" s="11"/>
      <c r="O178" s="70"/>
      <c r="P178" s="11"/>
      <c r="Q178" s="71">
        <f t="shared" si="22"/>
        <v>0</v>
      </c>
      <c r="R178" s="72" t="str">
        <f t="shared" si="20"/>
        <v/>
      </c>
      <c r="S178" s="11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3"/>
        <v>0</v>
      </c>
      <c r="M179" s="14" t="str">
        <f t="shared" si="19"/>
        <v/>
      </c>
      <c r="N179" s="11"/>
      <c r="O179" s="70"/>
      <c r="P179" s="11"/>
      <c r="Q179" s="71">
        <f t="shared" si="22"/>
        <v>0</v>
      </c>
      <c r="R179" s="72" t="str">
        <f t="shared" si="20"/>
        <v/>
      </c>
      <c r="S179" s="11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3"/>
        <v>0</v>
      </c>
      <c r="M180" s="14" t="str">
        <f t="shared" si="19"/>
        <v/>
      </c>
      <c r="N180" s="11"/>
      <c r="O180" s="70"/>
      <c r="P180" s="11"/>
      <c r="Q180" s="71">
        <f t="shared" si="22"/>
        <v>0</v>
      </c>
      <c r="R180" s="72" t="str">
        <f t="shared" si="20"/>
        <v/>
      </c>
      <c r="S180" s="11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3"/>
        <v>0</v>
      </c>
      <c r="M181" s="14" t="str">
        <f t="shared" si="19"/>
        <v/>
      </c>
      <c r="N181" s="11"/>
      <c r="O181" s="70"/>
      <c r="P181" s="11"/>
      <c r="Q181" s="71">
        <f t="shared" si="22"/>
        <v>0</v>
      </c>
      <c r="R181" s="72" t="str">
        <f t="shared" si="20"/>
        <v/>
      </c>
      <c r="S181" s="11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3"/>
        <v>0</v>
      </c>
      <c r="M182" s="14" t="str">
        <f t="shared" si="19"/>
        <v/>
      </c>
      <c r="N182" s="11"/>
      <c r="O182" s="70"/>
      <c r="P182" s="11"/>
      <c r="Q182" s="71">
        <f t="shared" si="22"/>
        <v>0</v>
      </c>
      <c r="R182" s="72" t="str">
        <f t="shared" si="20"/>
        <v/>
      </c>
      <c r="S182" s="11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3"/>
        <v>0</v>
      </c>
      <c r="M183" s="14" t="str">
        <f t="shared" si="19"/>
        <v/>
      </c>
      <c r="N183" s="11"/>
      <c r="O183" s="70"/>
      <c r="P183" s="11"/>
      <c r="Q183" s="71">
        <f t="shared" si="22"/>
        <v>0</v>
      </c>
      <c r="R183" s="72" t="str">
        <f t="shared" si="20"/>
        <v/>
      </c>
      <c r="S183" s="11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3"/>
        <v>0</v>
      </c>
      <c r="M184" s="14" t="str">
        <f t="shared" si="19"/>
        <v/>
      </c>
      <c r="N184" s="11"/>
      <c r="O184" s="70"/>
      <c r="P184" s="11"/>
      <c r="Q184" s="71">
        <f t="shared" si="22"/>
        <v>0</v>
      </c>
      <c r="R184" s="72" t="str">
        <f t="shared" si="20"/>
        <v/>
      </c>
      <c r="S184" s="11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3"/>
        <v>0</v>
      </c>
      <c r="M185" s="14" t="str">
        <f t="shared" si="19"/>
        <v/>
      </c>
      <c r="N185" s="11"/>
      <c r="O185" s="70"/>
      <c r="P185" s="11"/>
      <c r="Q185" s="71">
        <f t="shared" si="22"/>
        <v>0</v>
      </c>
      <c r="R185" s="72" t="str">
        <f t="shared" si="20"/>
        <v/>
      </c>
      <c r="S185" s="11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3"/>
        <v>0</v>
      </c>
      <c r="M186" s="14" t="str">
        <f t="shared" si="19"/>
        <v/>
      </c>
      <c r="N186" s="11"/>
      <c r="O186" s="70"/>
      <c r="P186" s="11"/>
      <c r="Q186" s="71">
        <f t="shared" si="22"/>
        <v>0</v>
      </c>
      <c r="R186" s="72" t="str">
        <f t="shared" si="20"/>
        <v/>
      </c>
      <c r="S186" s="11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3"/>
        <v>0</v>
      </c>
      <c r="M187" s="14" t="str">
        <f t="shared" si="19"/>
        <v/>
      </c>
      <c r="N187" s="11"/>
      <c r="O187" s="70"/>
      <c r="P187" s="11"/>
      <c r="Q187" s="71">
        <f t="shared" si="22"/>
        <v>0</v>
      </c>
      <c r="R187" s="72" t="str">
        <f t="shared" si="20"/>
        <v/>
      </c>
      <c r="S187" s="11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3"/>
        <v>0</v>
      </c>
      <c r="M188" s="14" t="str">
        <f t="shared" si="19"/>
        <v/>
      </c>
      <c r="N188" s="11"/>
      <c r="O188" s="70"/>
      <c r="P188" s="11"/>
      <c r="Q188" s="71">
        <f t="shared" si="22"/>
        <v>0</v>
      </c>
      <c r="R188" s="72" t="str">
        <f t="shared" si="20"/>
        <v/>
      </c>
      <c r="S188" s="11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3"/>
        <v>0</v>
      </c>
      <c r="M189" s="14" t="str">
        <f t="shared" si="19"/>
        <v/>
      </c>
      <c r="N189" s="11"/>
      <c r="O189" s="70"/>
      <c r="P189" s="11"/>
      <c r="Q189" s="71">
        <f t="shared" si="22"/>
        <v>0</v>
      </c>
      <c r="R189" s="72" t="str">
        <f t="shared" si="20"/>
        <v/>
      </c>
      <c r="S189" s="11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3"/>
        <v>0</v>
      </c>
      <c r="M190" s="14" t="str">
        <f t="shared" si="19"/>
        <v/>
      </c>
      <c r="N190" s="11"/>
      <c r="O190" s="70"/>
      <c r="P190" s="11"/>
      <c r="Q190" s="71">
        <f t="shared" si="22"/>
        <v>0</v>
      </c>
      <c r="R190" s="72" t="str">
        <f t="shared" si="20"/>
        <v/>
      </c>
      <c r="S190" s="11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3"/>
        <v>0</v>
      </c>
      <c r="M191" s="14" t="str">
        <f t="shared" si="19"/>
        <v/>
      </c>
      <c r="N191" s="11"/>
      <c r="O191" s="70"/>
      <c r="P191" s="11"/>
      <c r="Q191" s="71">
        <f t="shared" si="22"/>
        <v>0</v>
      </c>
      <c r="R191" s="72" t="str">
        <f t="shared" si="20"/>
        <v/>
      </c>
      <c r="S191" s="11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3"/>
        <v>0</v>
      </c>
      <c r="M192" s="14" t="str">
        <f t="shared" si="19"/>
        <v/>
      </c>
      <c r="N192" s="11"/>
      <c r="O192" s="70"/>
      <c r="P192" s="11"/>
      <c r="Q192" s="71">
        <f t="shared" si="22"/>
        <v>0</v>
      </c>
      <c r="R192" s="72" t="str">
        <f t="shared" si="20"/>
        <v/>
      </c>
      <c r="S192" s="11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3"/>
        <v>0</v>
      </c>
      <c r="M193" s="14" t="str">
        <f t="shared" si="19"/>
        <v/>
      </c>
      <c r="N193" s="11"/>
      <c r="O193" s="70"/>
      <c r="P193" s="11"/>
      <c r="Q193" s="71">
        <f t="shared" si="22"/>
        <v>0</v>
      </c>
      <c r="R193" s="72" t="str">
        <f t="shared" si="20"/>
        <v/>
      </c>
      <c r="S193" s="11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3"/>
        <v>0</v>
      </c>
      <c r="M194" s="14" t="str">
        <f t="shared" si="19"/>
        <v/>
      </c>
      <c r="N194" s="11"/>
      <c r="O194" s="70"/>
      <c r="P194" s="11"/>
      <c r="Q194" s="71">
        <f t="shared" si="22"/>
        <v>0</v>
      </c>
      <c r="R194" s="72" t="str">
        <f t="shared" si="20"/>
        <v/>
      </c>
      <c r="S194" s="11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3"/>
        <v>0</v>
      </c>
      <c r="M195" s="14" t="str">
        <f t="shared" si="19"/>
        <v/>
      </c>
      <c r="N195" s="11"/>
      <c r="O195" s="70"/>
      <c r="P195" s="11"/>
      <c r="Q195" s="71">
        <f t="shared" si="22"/>
        <v>0</v>
      </c>
      <c r="R195" s="72" t="str">
        <f t="shared" si="20"/>
        <v/>
      </c>
      <c r="S195" s="11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3"/>
        <v>0</v>
      </c>
      <c r="M196" s="14" t="str">
        <f t="shared" si="19"/>
        <v/>
      </c>
      <c r="N196" s="11"/>
      <c r="O196" s="70"/>
      <c r="P196" s="11"/>
      <c r="Q196" s="71">
        <f t="shared" si="22"/>
        <v>0</v>
      </c>
      <c r="R196" s="72" t="str">
        <f t="shared" si="20"/>
        <v/>
      </c>
      <c r="S196" s="11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3"/>
        <v>0</v>
      </c>
      <c r="M197" s="14" t="str">
        <f t="shared" si="19"/>
        <v/>
      </c>
      <c r="N197" s="11"/>
      <c r="O197" s="70"/>
      <c r="P197" s="11"/>
      <c r="Q197" s="71">
        <f t="shared" si="22"/>
        <v>0</v>
      </c>
      <c r="R197" s="72" t="str">
        <f t="shared" si="20"/>
        <v/>
      </c>
      <c r="S197" s="11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3"/>
        <v>0</v>
      </c>
      <c r="M198" s="14" t="str">
        <f t="shared" si="19"/>
        <v/>
      </c>
      <c r="N198" s="11"/>
      <c r="O198" s="70"/>
      <c r="P198" s="11"/>
      <c r="Q198" s="71">
        <f t="shared" si="22"/>
        <v>0</v>
      </c>
      <c r="R198" s="72" t="str">
        <f t="shared" si="20"/>
        <v/>
      </c>
      <c r="S198" s="11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3"/>
        <v>0</v>
      </c>
      <c r="M199" s="14" t="str">
        <f t="shared" si="19"/>
        <v/>
      </c>
      <c r="N199" s="11"/>
      <c r="O199" s="70"/>
      <c r="P199" s="11"/>
      <c r="Q199" s="71">
        <f t="shared" si="22"/>
        <v>0</v>
      </c>
      <c r="R199" s="72" t="str">
        <f t="shared" si="20"/>
        <v/>
      </c>
      <c r="S199" s="11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3"/>
        <v>0</v>
      </c>
      <c r="M200" s="14" t="str">
        <f t="shared" si="19"/>
        <v/>
      </c>
      <c r="N200" s="11"/>
      <c r="O200" s="70"/>
      <c r="P200" s="11"/>
      <c r="Q200" s="71">
        <f t="shared" si="22"/>
        <v>0</v>
      </c>
      <c r="R200" s="72" t="str">
        <f t="shared" si="20"/>
        <v/>
      </c>
      <c r="S200" s="11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3"/>
        <v>0</v>
      </c>
      <c r="M201" s="14" t="str">
        <f t="shared" si="19"/>
        <v/>
      </c>
      <c r="N201" s="11"/>
      <c r="O201" s="70"/>
      <c r="P201" s="11"/>
      <c r="Q201" s="71">
        <f t="shared" si="22"/>
        <v>0</v>
      </c>
      <c r="R201" s="72" t="str">
        <f t="shared" si="20"/>
        <v/>
      </c>
      <c r="S201" s="11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3"/>
        <v>0</v>
      </c>
      <c r="M202" s="14" t="str">
        <f t="shared" si="19"/>
        <v/>
      </c>
      <c r="N202" s="11"/>
      <c r="O202" s="70"/>
      <c r="P202" s="11"/>
      <c r="Q202" s="71">
        <f t="shared" si="22"/>
        <v>0</v>
      </c>
      <c r="R202" s="72" t="str">
        <f t="shared" si="20"/>
        <v/>
      </c>
      <c r="S202" s="11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3"/>
        <v>0</v>
      </c>
      <c r="M203" s="14" t="str">
        <f t="shared" si="19"/>
        <v/>
      </c>
      <c r="N203" s="11"/>
      <c r="O203" s="70"/>
      <c r="P203" s="11"/>
      <c r="Q203" s="71">
        <f t="shared" si="22"/>
        <v>0</v>
      </c>
      <c r="R203" s="72" t="str">
        <f t="shared" si="20"/>
        <v/>
      </c>
      <c r="S203" s="11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3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2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11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si="23"/>
        <v>0</v>
      </c>
      <c r="M205" s="14" t="str">
        <f t="shared" si="27"/>
        <v/>
      </c>
      <c r="N205" s="11"/>
      <c r="O205" s="70"/>
      <c r="P205" s="11"/>
      <c r="Q205" s="71">
        <f t="shared" ref="Q205:Q268" si="30">P205*100/20</f>
        <v>0</v>
      </c>
      <c r="R205" s="72" t="str">
        <f t="shared" si="28"/>
        <v/>
      </c>
      <c r="S205" s="11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ref="L206:L269" si="31">K206*100/10</f>
        <v>0</v>
      </c>
      <c r="M206" s="14" t="str">
        <f t="shared" si="27"/>
        <v/>
      </c>
      <c r="N206" s="11"/>
      <c r="O206" s="70"/>
      <c r="P206" s="11"/>
      <c r="Q206" s="71">
        <f t="shared" si="30"/>
        <v>0</v>
      </c>
      <c r="R206" s="72" t="str">
        <f t="shared" si="28"/>
        <v/>
      </c>
      <c r="S206" s="11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1"/>
        <v>0</v>
      </c>
      <c r="M207" s="14" t="str">
        <f t="shared" si="27"/>
        <v/>
      </c>
      <c r="N207" s="11"/>
      <c r="O207" s="70"/>
      <c r="P207" s="11"/>
      <c r="Q207" s="71">
        <f t="shared" si="30"/>
        <v>0</v>
      </c>
      <c r="R207" s="72" t="str">
        <f t="shared" si="28"/>
        <v/>
      </c>
      <c r="S207" s="11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1"/>
        <v>0</v>
      </c>
      <c r="M208" s="14" t="str">
        <f t="shared" si="27"/>
        <v/>
      </c>
      <c r="N208" s="11"/>
      <c r="O208" s="70"/>
      <c r="P208" s="11"/>
      <c r="Q208" s="71">
        <f t="shared" si="30"/>
        <v>0</v>
      </c>
      <c r="R208" s="72" t="str">
        <f t="shared" si="28"/>
        <v/>
      </c>
      <c r="S208" s="11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1"/>
        <v>0</v>
      </c>
      <c r="M209" s="14" t="str">
        <f t="shared" si="27"/>
        <v/>
      </c>
      <c r="N209" s="11"/>
      <c r="O209" s="70"/>
      <c r="P209" s="11"/>
      <c r="Q209" s="71">
        <f t="shared" si="30"/>
        <v>0</v>
      </c>
      <c r="R209" s="72" t="str">
        <f t="shared" si="28"/>
        <v/>
      </c>
      <c r="S209" s="11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1"/>
        <v>0</v>
      </c>
      <c r="M210" s="14" t="str">
        <f t="shared" si="27"/>
        <v/>
      </c>
      <c r="N210" s="11"/>
      <c r="O210" s="70"/>
      <c r="P210" s="11"/>
      <c r="Q210" s="71">
        <f t="shared" si="30"/>
        <v>0</v>
      </c>
      <c r="R210" s="72" t="str">
        <f t="shared" si="28"/>
        <v/>
      </c>
      <c r="S210" s="11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1"/>
        <v>0</v>
      </c>
      <c r="M211" s="14" t="str">
        <f t="shared" si="27"/>
        <v/>
      </c>
      <c r="N211" s="11"/>
      <c r="O211" s="70"/>
      <c r="P211" s="11"/>
      <c r="Q211" s="71">
        <f t="shared" si="30"/>
        <v>0</v>
      </c>
      <c r="R211" s="72" t="str">
        <f t="shared" si="28"/>
        <v/>
      </c>
      <c r="S211" s="11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1"/>
        <v>0</v>
      </c>
      <c r="M212" s="14" t="str">
        <f t="shared" si="27"/>
        <v/>
      </c>
      <c r="N212" s="11"/>
      <c r="O212" s="70"/>
      <c r="P212" s="11"/>
      <c r="Q212" s="71">
        <f t="shared" si="30"/>
        <v>0</v>
      </c>
      <c r="R212" s="72" t="str">
        <f t="shared" si="28"/>
        <v/>
      </c>
      <c r="S212" s="11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1"/>
        <v>0</v>
      </c>
      <c r="M213" s="14" t="str">
        <f t="shared" si="27"/>
        <v/>
      </c>
      <c r="N213" s="11"/>
      <c r="O213" s="70"/>
      <c r="P213" s="11"/>
      <c r="Q213" s="71">
        <f t="shared" si="30"/>
        <v>0</v>
      </c>
      <c r="R213" s="72" t="str">
        <f t="shared" si="28"/>
        <v/>
      </c>
      <c r="S213" s="11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1"/>
        <v>0</v>
      </c>
      <c r="M214" s="14" t="str">
        <f t="shared" si="27"/>
        <v/>
      </c>
      <c r="N214" s="11"/>
      <c r="O214" s="70"/>
      <c r="P214" s="11"/>
      <c r="Q214" s="71">
        <f t="shared" si="30"/>
        <v>0</v>
      </c>
      <c r="R214" s="72" t="str">
        <f t="shared" si="28"/>
        <v/>
      </c>
      <c r="S214" s="11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1"/>
        <v>0</v>
      </c>
      <c r="M215" s="14" t="str">
        <f t="shared" si="27"/>
        <v/>
      </c>
      <c r="N215" s="11"/>
      <c r="O215" s="70"/>
      <c r="P215" s="11"/>
      <c r="Q215" s="71">
        <f t="shared" si="30"/>
        <v>0</v>
      </c>
      <c r="R215" s="72" t="str">
        <f t="shared" si="28"/>
        <v/>
      </c>
      <c r="S215" s="11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1"/>
        <v>0</v>
      </c>
      <c r="M216" s="14" t="str">
        <f t="shared" si="27"/>
        <v/>
      </c>
      <c r="N216" s="11"/>
      <c r="O216" s="70"/>
      <c r="P216" s="11"/>
      <c r="Q216" s="71">
        <f t="shared" si="30"/>
        <v>0</v>
      </c>
      <c r="R216" s="72" t="str">
        <f t="shared" si="28"/>
        <v/>
      </c>
      <c r="S216" s="11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1"/>
        <v>0</v>
      </c>
      <c r="M217" s="14" t="str">
        <f t="shared" si="27"/>
        <v/>
      </c>
      <c r="N217" s="11"/>
      <c r="O217" s="70"/>
      <c r="P217" s="11"/>
      <c r="Q217" s="71">
        <f t="shared" si="30"/>
        <v>0</v>
      </c>
      <c r="R217" s="72" t="str">
        <f t="shared" si="28"/>
        <v/>
      </c>
      <c r="S217" s="11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1"/>
        <v>0</v>
      </c>
      <c r="M218" s="14" t="str">
        <f t="shared" si="27"/>
        <v/>
      </c>
      <c r="N218" s="11"/>
      <c r="O218" s="70"/>
      <c r="P218" s="11"/>
      <c r="Q218" s="71">
        <f t="shared" si="30"/>
        <v>0</v>
      </c>
      <c r="R218" s="72" t="str">
        <f t="shared" si="28"/>
        <v/>
      </c>
      <c r="S218" s="11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1"/>
        <v>0</v>
      </c>
      <c r="M219" s="14" t="str">
        <f t="shared" si="27"/>
        <v/>
      </c>
      <c r="N219" s="11"/>
      <c r="O219" s="70"/>
      <c r="P219" s="11"/>
      <c r="Q219" s="71">
        <f t="shared" si="30"/>
        <v>0</v>
      </c>
      <c r="R219" s="72" t="str">
        <f t="shared" si="28"/>
        <v/>
      </c>
      <c r="S219" s="11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1"/>
        <v>0</v>
      </c>
      <c r="M220" s="14" t="str">
        <f t="shared" si="27"/>
        <v/>
      </c>
      <c r="N220" s="11"/>
      <c r="O220" s="70"/>
      <c r="P220" s="11"/>
      <c r="Q220" s="71">
        <f t="shared" si="30"/>
        <v>0</v>
      </c>
      <c r="R220" s="72" t="str">
        <f t="shared" si="28"/>
        <v/>
      </c>
      <c r="S220" s="11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1"/>
        <v>0</v>
      </c>
      <c r="M221" s="14" t="str">
        <f t="shared" si="27"/>
        <v/>
      </c>
      <c r="N221" s="11"/>
      <c r="O221" s="70"/>
      <c r="P221" s="11"/>
      <c r="Q221" s="71">
        <f t="shared" si="30"/>
        <v>0</v>
      </c>
      <c r="R221" s="72" t="str">
        <f t="shared" si="28"/>
        <v/>
      </c>
      <c r="S221" s="11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1"/>
        <v>0</v>
      </c>
      <c r="M222" s="14" t="str">
        <f t="shared" si="27"/>
        <v/>
      </c>
      <c r="N222" s="11"/>
      <c r="O222" s="70"/>
      <c r="P222" s="11"/>
      <c r="Q222" s="71">
        <f t="shared" si="30"/>
        <v>0</v>
      </c>
      <c r="R222" s="72" t="str">
        <f t="shared" si="28"/>
        <v/>
      </c>
      <c r="S222" s="11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1"/>
        <v>0</v>
      </c>
      <c r="M223" s="14" t="str">
        <f t="shared" si="27"/>
        <v/>
      </c>
      <c r="N223" s="11"/>
      <c r="O223" s="70"/>
      <c r="P223" s="11"/>
      <c r="Q223" s="71">
        <f t="shared" si="30"/>
        <v>0</v>
      </c>
      <c r="R223" s="72" t="str">
        <f t="shared" si="28"/>
        <v/>
      </c>
      <c r="S223" s="11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1"/>
        <v>0</v>
      </c>
      <c r="M224" s="14" t="str">
        <f t="shared" si="27"/>
        <v/>
      </c>
      <c r="N224" s="11"/>
      <c r="O224" s="70"/>
      <c r="P224" s="11"/>
      <c r="Q224" s="71">
        <f t="shared" si="30"/>
        <v>0</v>
      </c>
      <c r="R224" s="72" t="str">
        <f t="shared" si="28"/>
        <v/>
      </c>
      <c r="S224" s="11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1"/>
        <v>0</v>
      </c>
      <c r="M225" s="14" t="str">
        <f t="shared" si="27"/>
        <v/>
      </c>
      <c r="N225" s="11"/>
      <c r="O225" s="70"/>
      <c r="P225" s="11"/>
      <c r="Q225" s="71">
        <f t="shared" si="30"/>
        <v>0</v>
      </c>
      <c r="R225" s="72" t="str">
        <f t="shared" si="28"/>
        <v/>
      </c>
      <c r="S225" s="11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1"/>
        <v>0</v>
      </c>
      <c r="M226" s="14" t="str">
        <f t="shared" si="27"/>
        <v/>
      </c>
      <c r="N226" s="11"/>
      <c r="O226" s="70"/>
      <c r="P226" s="11"/>
      <c r="Q226" s="71">
        <f t="shared" si="30"/>
        <v>0</v>
      </c>
      <c r="R226" s="72" t="str">
        <f t="shared" si="28"/>
        <v/>
      </c>
      <c r="S226" s="11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1"/>
        <v>0</v>
      </c>
      <c r="M227" s="14" t="str">
        <f t="shared" si="27"/>
        <v/>
      </c>
      <c r="N227" s="11"/>
      <c r="O227" s="70"/>
      <c r="P227" s="11"/>
      <c r="Q227" s="71">
        <f t="shared" si="30"/>
        <v>0</v>
      </c>
      <c r="R227" s="72" t="str">
        <f t="shared" si="28"/>
        <v/>
      </c>
      <c r="S227" s="11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1"/>
        <v>0</v>
      </c>
      <c r="M228" s="14" t="str">
        <f t="shared" si="27"/>
        <v/>
      </c>
      <c r="N228" s="11"/>
      <c r="O228" s="70"/>
      <c r="P228" s="11"/>
      <c r="Q228" s="71">
        <f t="shared" si="30"/>
        <v>0</v>
      </c>
      <c r="R228" s="72" t="str">
        <f t="shared" si="28"/>
        <v/>
      </c>
      <c r="S228" s="11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1"/>
        <v>0</v>
      </c>
      <c r="M229" s="14" t="str">
        <f t="shared" si="27"/>
        <v/>
      </c>
      <c r="N229" s="11"/>
      <c r="O229" s="70"/>
      <c r="P229" s="11"/>
      <c r="Q229" s="71">
        <f t="shared" si="30"/>
        <v>0</v>
      </c>
      <c r="R229" s="72" t="str">
        <f t="shared" si="28"/>
        <v/>
      </c>
      <c r="S229" s="11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1"/>
        <v>0</v>
      </c>
      <c r="M230" s="14" t="str">
        <f t="shared" si="27"/>
        <v/>
      </c>
      <c r="N230" s="11"/>
      <c r="O230" s="70"/>
      <c r="P230" s="11"/>
      <c r="Q230" s="71">
        <f t="shared" si="30"/>
        <v>0</v>
      </c>
      <c r="R230" s="72" t="str">
        <f t="shared" si="28"/>
        <v/>
      </c>
      <c r="S230" s="11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1"/>
        <v>0</v>
      </c>
      <c r="M231" s="14" t="str">
        <f t="shared" si="27"/>
        <v/>
      </c>
      <c r="N231" s="11"/>
      <c r="O231" s="70"/>
      <c r="P231" s="11"/>
      <c r="Q231" s="71">
        <f t="shared" si="30"/>
        <v>0</v>
      </c>
      <c r="R231" s="72" t="str">
        <f t="shared" si="28"/>
        <v/>
      </c>
      <c r="S231" s="11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1"/>
        <v>0</v>
      </c>
      <c r="M232" s="14" t="str">
        <f t="shared" si="27"/>
        <v/>
      </c>
      <c r="N232" s="11"/>
      <c r="O232" s="70"/>
      <c r="P232" s="11"/>
      <c r="Q232" s="71">
        <f t="shared" si="30"/>
        <v>0</v>
      </c>
      <c r="R232" s="72" t="str">
        <f t="shared" si="28"/>
        <v/>
      </c>
      <c r="S232" s="11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1"/>
        <v>0</v>
      </c>
      <c r="M233" s="14" t="str">
        <f t="shared" si="27"/>
        <v/>
      </c>
      <c r="N233" s="11"/>
      <c r="O233" s="70"/>
      <c r="P233" s="11"/>
      <c r="Q233" s="71">
        <f t="shared" si="30"/>
        <v>0</v>
      </c>
      <c r="R233" s="72" t="str">
        <f t="shared" si="28"/>
        <v/>
      </c>
      <c r="S233" s="11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1"/>
        <v>0</v>
      </c>
      <c r="M234" s="14" t="str">
        <f t="shared" si="27"/>
        <v/>
      </c>
      <c r="N234" s="11"/>
      <c r="O234" s="70"/>
      <c r="P234" s="11"/>
      <c r="Q234" s="71">
        <f t="shared" si="30"/>
        <v>0</v>
      </c>
      <c r="R234" s="72" t="str">
        <f t="shared" si="28"/>
        <v/>
      </c>
      <c r="S234" s="11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1"/>
        <v>0</v>
      </c>
      <c r="M235" s="14" t="str">
        <f t="shared" si="27"/>
        <v/>
      </c>
      <c r="N235" s="11"/>
      <c r="O235" s="70"/>
      <c r="P235" s="11"/>
      <c r="Q235" s="71">
        <f t="shared" si="30"/>
        <v>0</v>
      </c>
      <c r="R235" s="72" t="str">
        <f t="shared" si="28"/>
        <v/>
      </c>
      <c r="S235" s="11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1"/>
        <v>0</v>
      </c>
      <c r="M236" s="14" t="str">
        <f t="shared" si="27"/>
        <v/>
      </c>
      <c r="N236" s="11"/>
      <c r="O236" s="70"/>
      <c r="P236" s="11"/>
      <c r="Q236" s="71">
        <f t="shared" si="30"/>
        <v>0</v>
      </c>
      <c r="R236" s="72" t="str">
        <f t="shared" si="28"/>
        <v/>
      </c>
      <c r="S236" s="11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1"/>
        <v>0</v>
      </c>
      <c r="M237" s="14" t="str">
        <f t="shared" si="27"/>
        <v/>
      </c>
      <c r="N237" s="11"/>
      <c r="O237" s="70"/>
      <c r="P237" s="11"/>
      <c r="Q237" s="71">
        <f t="shared" si="30"/>
        <v>0</v>
      </c>
      <c r="R237" s="72" t="str">
        <f t="shared" si="28"/>
        <v/>
      </c>
      <c r="S237" s="11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1"/>
        <v>0</v>
      </c>
      <c r="M238" s="14" t="str">
        <f t="shared" si="27"/>
        <v/>
      </c>
      <c r="N238" s="11"/>
      <c r="O238" s="70"/>
      <c r="P238" s="11"/>
      <c r="Q238" s="71">
        <f t="shared" si="30"/>
        <v>0</v>
      </c>
      <c r="R238" s="72" t="str">
        <f t="shared" si="28"/>
        <v/>
      </c>
      <c r="S238" s="11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1"/>
        <v>0</v>
      </c>
      <c r="M239" s="14" t="str">
        <f t="shared" si="27"/>
        <v/>
      </c>
      <c r="N239" s="11"/>
      <c r="O239" s="70"/>
      <c r="P239" s="11"/>
      <c r="Q239" s="71">
        <f t="shared" si="30"/>
        <v>0</v>
      </c>
      <c r="R239" s="72" t="str">
        <f t="shared" si="28"/>
        <v/>
      </c>
      <c r="S239" s="11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1"/>
        <v>0</v>
      </c>
      <c r="M240" s="14" t="str">
        <f t="shared" si="27"/>
        <v/>
      </c>
      <c r="N240" s="11"/>
      <c r="O240" s="70"/>
      <c r="P240" s="11"/>
      <c r="Q240" s="71">
        <f t="shared" si="30"/>
        <v>0</v>
      </c>
      <c r="R240" s="72" t="str">
        <f t="shared" si="28"/>
        <v/>
      </c>
      <c r="S240" s="11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1"/>
        <v>0</v>
      </c>
      <c r="M241" s="14" t="str">
        <f t="shared" si="27"/>
        <v/>
      </c>
      <c r="N241" s="11"/>
      <c r="O241" s="70"/>
      <c r="P241" s="11"/>
      <c r="Q241" s="71">
        <f t="shared" si="30"/>
        <v>0</v>
      </c>
      <c r="R241" s="72" t="str">
        <f t="shared" si="28"/>
        <v/>
      </c>
      <c r="S241" s="11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1"/>
        <v>0</v>
      </c>
      <c r="M242" s="14" t="str">
        <f t="shared" si="27"/>
        <v/>
      </c>
      <c r="N242" s="11"/>
      <c r="O242" s="70"/>
      <c r="P242" s="11"/>
      <c r="Q242" s="71">
        <f t="shared" si="30"/>
        <v>0</v>
      </c>
      <c r="R242" s="72" t="str">
        <f t="shared" si="28"/>
        <v/>
      </c>
      <c r="S242" s="11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1"/>
        <v>0</v>
      </c>
      <c r="M243" s="14" t="str">
        <f t="shared" si="27"/>
        <v/>
      </c>
      <c r="N243" s="11"/>
      <c r="O243" s="70"/>
      <c r="P243" s="11"/>
      <c r="Q243" s="71">
        <f t="shared" si="30"/>
        <v>0</v>
      </c>
      <c r="R243" s="72" t="str">
        <f t="shared" si="28"/>
        <v/>
      </c>
      <c r="S243" s="11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1"/>
        <v>0</v>
      </c>
      <c r="M244" s="14" t="str">
        <f t="shared" si="27"/>
        <v/>
      </c>
      <c r="N244" s="11"/>
      <c r="O244" s="70"/>
      <c r="P244" s="11"/>
      <c r="Q244" s="71">
        <f t="shared" si="30"/>
        <v>0</v>
      </c>
      <c r="R244" s="72" t="str">
        <f t="shared" si="28"/>
        <v/>
      </c>
      <c r="S244" s="11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1"/>
        <v>0</v>
      </c>
      <c r="M245" s="14" t="str">
        <f t="shared" si="27"/>
        <v/>
      </c>
      <c r="N245" s="11"/>
      <c r="O245" s="70"/>
      <c r="P245" s="11"/>
      <c r="Q245" s="71">
        <f t="shared" si="30"/>
        <v>0</v>
      </c>
      <c r="R245" s="72" t="str">
        <f t="shared" si="28"/>
        <v/>
      </c>
      <c r="S245" s="11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1"/>
        <v>0</v>
      </c>
      <c r="M246" s="14" t="str">
        <f t="shared" si="27"/>
        <v/>
      </c>
      <c r="N246" s="11"/>
      <c r="O246" s="70"/>
      <c r="P246" s="11"/>
      <c r="Q246" s="71">
        <f t="shared" si="30"/>
        <v>0</v>
      </c>
      <c r="R246" s="72" t="str">
        <f t="shared" si="28"/>
        <v/>
      </c>
      <c r="S246" s="11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1"/>
        <v>0</v>
      </c>
      <c r="M247" s="14" t="str">
        <f t="shared" si="27"/>
        <v/>
      </c>
      <c r="N247" s="11"/>
      <c r="O247" s="70"/>
      <c r="P247" s="11"/>
      <c r="Q247" s="71">
        <f t="shared" si="30"/>
        <v>0</v>
      </c>
      <c r="R247" s="72" t="str">
        <f t="shared" si="28"/>
        <v/>
      </c>
      <c r="S247" s="11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1"/>
        <v>0</v>
      </c>
      <c r="M248" s="14" t="str">
        <f t="shared" si="27"/>
        <v/>
      </c>
      <c r="N248" s="11"/>
      <c r="O248" s="70"/>
      <c r="P248" s="11"/>
      <c r="Q248" s="71">
        <f t="shared" si="30"/>
        <v>0</v>
      </c>
      <c r="R248" s="72" t="str">
        <f t="shared" si="28"/>
        <v/>
      </c>
      <c r="S248" s="11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1"/>
        <v>0</v>
      </c>
      <c r="M249" s="14" t="str">
        <f t="shared" si="27"/>
        <v/>
      </c>
      <c r="N249" s="11"/>
      <c r="O249" s="70"/>
      <c r="P249" s="11"/>
      <c r="Q249" s="71">
        <f t="shared" si="30"/>
        <v>0</v>
      </c>
      <c r="R249" s="72" t="str">
        <f t="shared" si="28"/>
        <v/>
      </c>
      <c r="S249" s="11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1"/>
        <v>0</v>
      </c>
      <c r="M250" s="14" t="str">
        <f t="shared" si="27"/>
        <v/>
      </c>
      <c r="N250" s="11"/>
      <c r="O250" s="70"/>
      <c r="P250" s="11"/>
      <c r="Q250" s="71">
        <f t="shared" si="30"/>
        <v>0</v>
      </c>
      <c r="R250" s="72" t="str">
        <f t="shared" si="28"/>
        <v/>
      </c>
      <c r="S250" s="11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1"/>
        <v>0</v>
      </c>
      <c r="M251" s="14" t="str">
        <f t="shared" si="27"/>
        <v/>
      </c>
      <c r="N251" s="11"/>
      <c r="O251" s="70"/>
      <c r="P251" s="11"/>
      <c r="Q251" s="71">
        <f t="shared" si="30"/>
        <v>0</v>
      </c>
      <c r="R251" s="72" t="str">
        <f t="shared" si="28"/>
        <v/>
      </c>
      <c r="S251" s="11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1"/>
        <v>0</v>
      </c>
      <c r="M252" s="14" t="str">
        <f t="shared" si="27"/>
        <v/>
      </c>
      <c r="N252" s="11"/>
      <c r="O252" s="70"/>
      <c r="P252" s="11"/>
      <c r="Q252" s="71">
        <f t="shared" si="30"/>
        <v>0</v>
      </c>
      <c r="R252" s="72" t="str">
        <f t="shared" si="28"/>
        <v/>
      </c>
      <c r="S252" s="11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1"/>
        <v>0</v>
      </c>
      <c r="M253" s="14" t="str">
        <f t="shared" si="27"/>
        <v/>
      </c>
      <c r="N253" s="11"/>
      <c r="O253" s="70"/>
      <c r="P253" s="11"/>
      <c r="Q253" s="71">
        <f t="shared" si="30"/>
        <v>0</v>
      </c>
      <c r="R253" s="72" t="str">
        <f t="shared" si="28"/>
        <v/>
      </c>
      <c r="S253" s="11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1"/>
        <v>0</v>
      </c>
      <c r="M254" s="14" t="str">
        <f t="shared" si="27"/>
        <v/>
      </c>
      <c r="N254" s="11"/>
      <c r="O254" s="70"/>
      <c r="P254" s="11"/>
      <c r="Q254" s="71">
        <f t="shared" si="30"/>
        <v>0</v>
      </c>
      <c r="R254" s="72" t="str">
        <f t="shared" si="28"/>
        <v/>
      </c>
      <c r="S254" s="11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1"/>
        <v>0</v>
      </c>
      <c r="M255" s="14" t="str">
        <f t="shared" si="27"/>
        <v/>
      </c>
      <c r="N255" s="11"/>
      <c r="O255" s="70"/>
      <c r="P255" s="11"/>
      <c r="Q255" s="71">
        <f t="shared" si="30"/>
        <v>0</v>
      </c>
      <c r="R255" s="72" t="str">
        <f t="shared" si="28"/>
        <v/>
      </c>
      <c r="S255" s="11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1"/>
        <v>0</v>
      </c>
      <c r="M256" s="14" t="str">
        <f t="shared" si="27"/>
        <v/>
      </c>
      <c r="N256" s="11"/>
      <c r="O256" s="70"/>
      <c r="P256" s="11"/>
      <c r="Q256" s="71">
        <f t="shared" si="30"/>
        <v>0</v>
      </c>
      <c r="R256" s="72" t="str">
        <f t="shared" si="28"/>
        <v/>
      </c>
      <c r="S256" s="11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1"/>
        <v>0</v>
      </c>
      <c r="M257" s="14" t="str">
        <f t="shared" si="27"/>
        <v/>
      </c>
      <c r="N257" s="11"/>
      <c r="O257" s="70"/>
      <c r="P257" s="11"/>
      <c r="Q257" s="71">
        <f t="shared" si="30"/>
        <v>0</v>
      </c>
      <c r="R257" s="72" t="str">
        <f t="shared" si="28"/>
        <v/>
      </c>
      <c r="S257" s="11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1"/>
        <v>0</v>
      </c>
      <c r="M258" s="14" t="str">
        <f t="shared" si="27"/>
        <v/>
      </c>
      <c r="N258" s="11"/>
      <c r="O258" s="70"/>
      <c r="P258" s="11"/>
      <c r="Q258" s="71">
        <f t="shared" si="30"/>
        <v>0</v>
      </c>
      <c r="R258" s="72" t="str">
        <f t="shared" si="28"/>
        <v/>
      </c>
      <c r="S258" s="11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1"/>
        <v>0</v>
      </c>
      <c r="M259" s="14" t="str">
        <f t="shared" si="27"/>
        <v/>
      </c>
      <c r="N259" s="11"/>
      <c r="O259" s="70"/>
      <c r="P259" s="11"/>
      <c r="Q259" s="71">
        <f t="shared" si="30"/>
        <v>0</v>
      </c>
      <c r="R259" s="72" t="str">
        <f t="shared" si="28"/>
        <v/>
      </c>
      <c r="S259" s="11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1"/>
        <v>0</v>
      </c>
      <c r="M260" s="14" t="str">
        <f t="shared" si="27"/>
        <v/>
      </c>
      <c r="N260" s="11"/>
      <c r="O260" s="70"/>
      <c r="P260" s="11"/>
      <c r="Q260" s="71">
        <f t="shared" si="30"/>
        <v>0</v>
      </c>
      <c r="R260" s="72" t="str">
        <f t="shared" si="28"/>
        <v/>
      </c>
      <c r="S260" s="11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1"/>
        <v>0</v>
      </c>
      <c r="M261" s="14" t="str">
        <f t="shared" si="27"/>
        <v/>
      </c>
      <c r="N261" s="11"/>
      <c r="O261" s="70"/>
      <c r="P261" s="11"/>
      <c r="Q261" s="71">
        <f t="shared" si="30"/>
        <v>0</v>
      </c>
      <c r="R261" s="72" t="str">
        <f t="shared" si="28"/>
        <v/>
      </c>
      <c r="S261" s="11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1"/>
        <v>0</v>
      </c>
      <c r="M262" s="14" t="str">
        <f t="shared" si="27"/>
        <v/>
      </c>
      <c r="N262" s="11"/>
      <c r="O262" s="70"/>
      <c r="P262" s="11"/>
      <c r="Q262" s="71">
        <f t="shared" si="30"/>
        <v>0</v>
      </c>
      <c r="R262" s="72" t="str">
        <f t="shared" si="28"/>
        <v/>
      </c>
      <c r="S262" s="11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1"/>
        <v>0</v>
      </c>
      <c r="M263" s="14" t="str">
        <f t="shared" si="27"/>
        <v/>
      </c>
      <c r="N263" s="11"/>
      <c r="O263" s="70"/>
      <c r="P263" s="11"/>
      <c r="Q263" s="71">
        <f t="shared" si="30"/>
        <v>0</v>
      </c>
      <c r="R263" s="72" t="str">
        <f t="shared" si="28"/>
        <v/>
      </c>
      <c r="S263" s="11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1"/>
        <v>0</v>
      </c>
      <c r="M264" s="14" t="str">
        <f t="shared" si="27"/>
        <v/>
      </c>
      <c r="N264" s="11"/>
      <c r="O264" s="70"/>
      <c r="P264" s="11"/>
      <c r="Q264" s="71">
        <f t="shared" si="30"/>
        <v>0</v>
      </c>
      <c r="R264" s="72" t="str">
        <f t="shared" si="28"/>
        <v/>
      </c>
      <c r="S264" s="11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1"/>
        <v>0</v>
      </c>
      <c r="M265" s="14" t="str">
        <f t="shared" si="27"/>
        <v/>
      </c>
      <c r="N265" s="11"/>
      <c r="O265" s="70"/>
      <c r="P265" s="11"/>
      <c r="Q265" s="71">
        <f t="shared" si="30"/>
        <v>0</v>
      </c>
      <c r="R265" s="72" t="str">
        <f t="shared" si="28"/>
        <v/>
      </c>
      <c r="S265" s="11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1"/>
        <v>0</v>
      </c>
      <c r="M266" s="14" t="str">
        <f t="shared" si="27"/>
        <v/>
      </c>
      <c r="N266" s="11"/>
      <c r="O266" s="70"/>
      <c r="P266" s="11"/>
      <c r="Q266" s="71">
        <f t="shared" si="30"/>
        <v>0</v>
      </c>
      <c r="R266" s="72" t="str">
        <f t="shared" si="28"/>
        <v/>
      </c>
      <c r="S266" s="11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1"/>
        <v>0</v>
      </c>
      <c r="M267" s="14" t="str">
        <f t="shared" si="27"/>
        <v/>
      </c>
      <c r="N267" s="11"/>
      <c r="O267" s="70"/>
      <c r="P267" s="11"/>
      <c r="Q267" s="71">
        <f t="shared" si="30"/>
        <v>0</v>
      </c>
      <c r="R267" s="72" t="str">
        <f t="shared" si="28"/>
        <v/>
      </c>
      <c r="S267" s="11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1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0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11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si="31"/>
        <v>0</v>
      </c>
      <c r="M269" s="14" t="str">
        <f t="shared" si="35"/>
        <v/>
      </c>
      <c r="N269" s="11"/>
      <c r="O269" s="70"/>
      <c r="P269" s="11"/>
      <c r="Q269" s="71">
        <f t="shared" ref="Q269:Q332" si="38">P269*100/20</f>
        <v>0</v>
      </c>
      <c r="R269" s="72" t="str">
        <f t="shared" si="36"/>
        <v/>
      </c>
      <c r="S269" s="11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ref="L270:L333" si="39">K270*100/10</f>
        <v>0</v>
      </c>
      <c r="M270" s="14" t="str">
        <f t="shared" si="35"/>
        <v/>
      </c>
      <c r="N270" s="11"/>
      <c r="O270" s="70"/>
      <c r="P270" s="11"/>
      <c r="Q270" s="71">
        <f t="shared" si="38"/>
        <v>0</v>
      </c>
      <c r="R270" s="72" t="str">
        <f t="shared" si="36"/>
        <v/>
      </c>
      <c r="S270" s="11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9"/>
        <v>0</v>
      </c>
      <c r="M271" s="14" t="str">
        <f t="shared" si="35"/>
        <v/>
      </c>
      <c r="N271" s="11"/>
      <c r="O271" s="70"/>
      <c r="P271" s="11"/>
      <c r="Q271" s="71">
        <f t="shared" si="38"/>
        <v>0</v>
      </c>
      <c r="R271" s="72" t="str">
        <f t="shared" si="36"/>
        <v/>
      </c>
      <c r="S271" s="11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9"/>
        <v>0</v>
      </c>
      <c r="M272" s="14" t="str">
        <f t="shared" si="35"/>
        <v/>
      </c>
      <c r="N272" s="11"/>
      <c r="O272" s="70"/>
      <c r="P272" s="11"/>
      <c r="Q272" s="71">
        <f t="shared" si="38"/>
        <v>0</v>
      </c>
      <c r="R272" s="72" t="str">
        <f t="shared" si="36"/>
        <v/>
      </c>
      <c r="S272" s="11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9"/>
        <v>0</v>
      </c>
      <c r="M273" s="14" t="str">
        <f t="shared" si="35"/>
        <v/>
      </c>
      <c r="N273" s="11"/>
      <c r="O273" s="70"/>
      <c r="P273" s="11"/>
      <c r="Q273" s="71">
        <f t="shared" si="38"/>
        <v>0</v>
      </c>
      <c r="R273" s="72" t="str">
        <f t="shared" si="36"/>
        <v/>
      </c>
      <c r="S273" s="11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9"/>
        <v>0</v>
      </c>
      <c r="M274" s="14" t="str">
        <f t="shared" si="35"/>
        <v/>
      </c>
      <c r="N274" s="11"/>
      <c r="O274" s="70"/>
      <c r="P274" s="11"/>
      <c r="Q274" s="71">
        <f t="shared" si="38"/>
        <v>0</v>
      </c>
      <c r="R274" s="72" t="str">
        <f t="shared" si="36"/>
        <v/>
      </c>
      <c r="S274" s="11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9"/>
        <v>0</v>
      </c>
      <c r="M275" s="14" t="str">
        <f t="shared" si="35"/>
        <v/>
      </c>
      <c r="N275" s="11"/>
      <c r="O275" s="70"/>
      <c r="P275" s="11"/>
      <c r="Q275" s="71">
        <f t="shared" si="38"/>
        <v>0</v>
      </c>
      <c r="R275" s="72" t="str">
        <f t="shared" si="36"/>
        <v/>
      </c>
      <c r="S275" s="11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9"/>
        <v>0</v>
      </c>
      <c r="M276" s="14" t="str">
        <f t="shared" si="35"/>
        <v/>
      </c>
      <c r="N276" s="11"/>
      <c r="O276" s="70"/>
      <c r="P276" s="11"/>
      <c r="Q276" s="71">
        <f t="shared" si="38"/>
        <v>0</v>
      </c>
      <c r="R276" s="72" t="str">
        <f t="shared" si="36"/>
        <v/>
      </c>
      <c r="S276" s="11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9"/>
        <v>0</v>
      </c>
      <c r="M277" s="14" t="str">
        <f t="shared" si="35"/>
        <v/>
      </c>
      <c r="N277" s="11"/>
      <c r="O277" s="70"/>
      <c r="P277" s="11"/>
      <c r="Q277" s="71">
        <f t="shared" si="38"/>
        <v>0</v>
      </c>
      <c r="R277" s="72" t="str">
        <f t="shared" si="36"/>
        <v/>
      </c>
      <c r="S277" s="11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9"/>
        <v>0</v>
      </c>
      <c r="M278" s="14" t="str">
        <f t="shared" si="35"/>
        <v/>
      </c>
      <c r="N278" s="11"/>
      <c r="O278" s="70"/>
      <c r="P278" s="11"/>
      <c r="Q278" s="71">
        <f t="shared" si="38"/>
        <v>0</v>
      </c>
      <c r="R278" s="72" t="str">
        <f t="shared" si="36"/>
        <v/>
      </c>
      <c r="S278" s="11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9"/>
        <v>0</v>
      </c>
      <c r="M279" s="14" t="str">
        <f t="shared" si="35"/>
        <v/>
      </c>
      <c r="N279" s="11"/>
      <c r="O279" s="70"/>
      <c r="P279" s="11"/>
      <c r="Q279" s="71">
        <f t="shared" si="38"/>
        <v>0</v>
      </c>
      <c r="R279" s="72" t="str">
        <f t="shared" si="36"/>
        <v/>
      </c>
      <c r="S279" s="11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9"/>
        <v>0</v>
      </c>
      <c r="M280" s="14" t="str">
        <f t="shared" si="35"/>
        <v/>
      </c>
      <c r="N280" s="11"/>
      <c r="O280" s="70"/>
      <c r="P280" s="11"/>
      <c r="Q280" s="71">
        <f t="shared" si="38"/>
        <v>0</v>
      </c>
      <c r="R280" s="72" t="str">
        <f t="shared" si="36"/>
        <v/>
      </c>
      <c r="S280" s="11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9"/>
        <v>0</v>
      </c>
      <c r="M281" s="14" t="str">
        <f t="shared" si="35"/>
        <v/>
      </c>
      <c r="N281" s="11"/>
      <c r="O281" s="70"/>
      <c r="P281" s="11"/>
      <c r="Q281" s="71">
        <f t="shared" si="38"/>
        <v>0</v>
      </c>
      <c r="R281" s="72" t="str">
        <f t="shared" si="36"/>
        <v/>
      </c>
      <c r="S281" s="11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9"/>
        <v>0</v>
      </c>
      <c r="M282" s="14" t="str">
        <f t="shared" si="35"/>
        <v/>
      </c>
      <c r="N282" s="11"/>
      <c r="O282" s="70"/>
      <c r="P282" s="11"/>
      <c r="Q282" s="71">
        <f t="shared" si="38"/>
        <v>0</v>
      </c>
      <c r="R282" s="72" t="str">
        <f t="shared" si="36"/>
        <v/>
      </c>
      <c r="S282" s="11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9"/>
        <v>0</v>
      </c>
      <c r="M283" s="14" t="str">
        <f t="shared" si="35"/>
        <v/>
      </c>
      <c r="N283" s="11"/>
      <c r="O283" s="70"/>
      <c r="P283" s="11"/>
      <c r="Q283" s="71">
        <f t="shared" si="38"/>
        <v>0</v>
      </c>
      <c r="R283" s="72" t="str">
        <f t="shared" si="36"/>
        <v/>
      </c>
      <c r="S283" s="11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9"/>
        <v>0</v>
      </c>
      <c r="M284" s="14" t="str">
        <f t="shared" si="35"/>
        <v/>
      </c>
      <c r="N284" s="11"/>
      <c r="O284" s="70"/>
      <c r="P284" s="11"/>
      <c r="Q284" s="71">
        <f t="shared" si="38"/>
        <v>0</v>
      </c>
      <c r="R284" s="72" t="str">
        <f t="shared" si="36"/>
        <v/>
      </c>
      <c r="S284" s="11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9"/>
        <v>0</v>
      </c>
      <c r="M285" s="14" t="str">
        <f t="shared" si="35"/>
        <v/>
      </c>
      <c r="N285" s="11"/>
      <c r="O285" s="70"/>
      <c r="P285" s="11"/>
      <c r="Q285" s="71">
        <f t="shared" si="38"/>
        <v>0</v>
      </c>
      <c r="R285" s="72" t="str">
        <f t="shared" si="36"/>
        <v/>
      </c>
      <c r="S285" s="11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9"/>
        <v>0</v>
      </c>
      <c r="M286" s="14" t="str">
        <f t="shared" si="35"/>
        <v/>
      </c>
      <c r="N286" s="11"/>
      <c r="O286" s="70"/>
      <c r="P286" s="11"/>
      <c r="Q286" s="71">
        <f t="shared" si="38"/>
        <v>0</v>
      </c>
      <c r="R286" s="72" t="str">
        <f t="shared" si="36"/>
        <v/>
      </c>
      <c r="S286" s="11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9"/>
        <v>0</v>
      </c>
      <c r="M287" s="14" t="str">
        <f t="shared" si="35"/>
        <v/>
      </c>
      <c r="N287" s="11"/>
      <c r="O287" s="70"/>
      <c r="P287" s="11"/>
      <c r="Q287" s="71">
        <f t="shared" si="38"/>
        <v>0</v>
      </c>
      <c r="R287" s="72" t="str">
        <f t="shared" si="36"/>
        <v/>
      </c>
      <c r="S287" s="11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9"/>
        <v>0</v>
      </c>
      <c r="M288" s="14" t="str">
        <f t="shared" si="35"/>
        <v/>
      </c>
      <c r="N288" s="11"/>
      <c r="O288" s="70"/>
      <c r="P288" s="11"/>
      <c r="Q288" s="71">
        <f t="shared" si="38"/>
        <v>0</v>
      </c>
      <c r="R288" s="72" t="str">
        <f t="shared" si="36"/>
        <v/>
      </c>
      <c r="S288" s="11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9"/>
        <v>0</v>
      </c>
      <c r="M289" s="14" t="str">
        <f t="shared" si="35"/>
        <v/>
      </c>
      <c r="N289" s="11"/>
      <c r="O289" s="70"/>
      <c r="P289" s="11"/>
      <c r="Q289" s="71">
        <f t="shared" si="38"/>
        <v>0</v>
      </c>
      <c r="R289" s="72" t="str">
        <f t="shared" si="36"/>
        <v/>
      </c>
      <c r="S289" s="11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9"/>
        <v>0</v>
      </c>
      <c r="M290" s="14" t="str">
        <f t="shared" si="35"/>
        <v/>
      </c>
      <c r="N290" s="11"/>
      <c r="O290" s="70"/>
      <c r="P290" s="11"/>
      <c r="Q290" s="71">
        <f t="shared" si="38"/>
        <v>0</v>
      </c>
      <c r="R290" s="72" t="str">
        <f t="shared" si="36"/>
        <v/>
      </c>
      <c r="S290" s="11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9"/>
        <v>0</v>
      </c>
      <c r="M291" s="14" t="str">
        <f t="shared" si="35"/>
        <v/>
      </c>
      <c r="N291" s="11"/>
      <c r="O291" s="70"/>
      <c r="P291" s="11"/>
      <c r="Q291" s="71">
        <f t="shared" si="38"/>
        <v>0</v>
      </c>
      <c r="R291" s="72" t="str">
        <f t="shared" si="36"/>
        <v/>
      </c>
      <c r="S291" s="11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9"/>
        <v>0</v>
      </c>
      <c r="M292" s="14" t="str">
        <f t="shared" si="35"/>
        <v/>
      </c>
      <c r="N292" s="11"/>
      <c r="O292" s="70"/>
      <c r="P292" s="11"/>
      <c r="Q292" s="71">
        <f t="shared" si="38"/>
        <v>0</v>
      </c>
      <c r="R292" s="72" t="str">
        <f t="shared" si="36"/>
        <v/>
      </c>
      <c r="S292" s="11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9"/>
        <v>0</v>
      </c>
      <c r="M293" s="14" t="str">
        <f t="shared" si="35"/>
        <v/>
      </c>
      <c r="N293" s="11"/>
      <c r="O293" s="70"/>
      <c r="P293" s="11"/>
      <c r="Q293" s="71">
        <f t="shared" si="38"/>
        <v>0</v>
      </c>
      <c r="R293" s="72" t="str">
        <f t="shared" si="36"/>
        <v/>
      </c>
      <c r="S293" s="11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9"/>
        <v>0</v>
      </c>
      <c r="M294" s="14" t="str">
        <f t="shared" si="35"/>
        <v/>
      </c>
      <c r="N294" s="11"/>
      <c r="O294" s="70"/>
      <c r="P294" s="11"/>
      <c r="Q294" s="71">
        <f t="shared" si="38"/>
        <v>0</v>
      </c>
      <c r="R294" s="72" t="str">
        <f t="shared" si="36"/>
        <v/>
      </c>
      <c r="S294" s="11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9"/>
        <v>0</v>
      </c>
      <c r="M295" s="14" t="str">
        <f t="shared" si="35"/>
        <v/>
      </c>
      <c r="N295" s="11"/>
      <c r="O295" s="70"/>
      <c r="P295" s="11"/>
      <c r="Q295" s="71">
        <f t="shared" si="38"/>
        <v>0</v>
      </c>
      <c r="R295" s="72" t="str">
        <f t="shared" si="36"/>
        <v/>
      </c>
      <c r="S295" s="11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9"/>
        <v>0</v>
      </c>
      <c r="M296" s="14" t="str">
        <f t="shared" si="35"/>
        <v/>
      </c>
      <c r="N296" s="11"/>
      <c r="O296" s="70"/>
      <c r="P296" s="11"/>
      <c r="Q296" s="71">
        <f t="shared" si="38"/>
        <v>0</v>
      </c>
      <c r="R296" s="72" t="str">
        <f t="shared" si="36"/>
        <v/>
      </c>
      <c r="S296" s="11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9"/>
        <v>0</v>
      </c>
      <c r="M297" s="14" t="str">
        <f t="shared" si="35"/>
        <v/>
      </c>
      <c r="N297" s="11"/>
      <c r="O297" s="70"/>
      <c r="P297" s="11"/>
      <c r="Q297" s="71">
        <f t="shared" si="38"/>
        <v>0</v>
      </c>
      <c r="R297" s="72" t="str">
        <f t="shared" si="36"/>
        <v/>
      </c>
      <c r="S297" s="11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9"/>
        <v>0</v>
      </c>
      <c r="M298" s="14" t="str">
        <f t="shared" si="35"/>
        <v/>
      </c>
      <c r="N298" s="11"/>
      <c r="O298" s="70"/>
      <c r="P298" s="11"/>
      <c r="Q298" s="71">
        <f t="shared" si="38"/>
        <v>0</v>
      </c>
      <c r="R298" s="72" t="str">
        <f t="shared" si="36"/>
        <v/>
      </c>
      <c r="S298" s="11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9"/>
        <v>0</v>
      </c>
      <c r="M299" s="14" t="str">
        <f t="shared" si="35"/>
        <v/>
      </c>
      <c r="N299" s="11"/>
      <c r="O299" s="70"/>
      <c r="P299" s="11"/>
      <c r="Q299" s="71">
        <f t="shared" si="38"/>
        <v>0</v>
      </c>
      <c r="R299" s="72" t="str">
        <f t="shared" si="36"/>
        <v/>
      </c>
      <c r="S299" s="11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9"/>
        <v>0</v>
      </c>
      <c r="M300" s="14" t="str">
        <f t="shared" si="35"/>
        <v/>
      </c>
      <c r="N300" s="11"/>
      <c r="O300" s="70"/>
      <c r="P300" s="11"/>
      <c r="Q300" s="71">
        <f t="shared" si="38"/>
        <v>0</v>
      </c>
      <c r="R300" s="72" t="str">
        <f t="shared" si="36"/>
        <v/>
      </c>
      <c r="S300" s="11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9"/>
        <v>0</v>
      </c>
      <c r="M301" s="14" t="str">
        <f t="shared" si="35"/>
        <v/>
      </c>
      <c r="N301" s="11"/>
      <c r="O301" s="70"/>
      <c r="P301" s="11"/>
      <c r="Q301" s="71">
        <f t="shared" si="38"/>
        <v>0</v>
      </c>
      <c r="R301" s="72" t="str">
        <f t="shared" si="36"/>
        <v/>
      </c>
      <c r="S301" s="11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9"/>
        <v>0</v>
      </c>
      <c r="M302" s="14" t="str">
        <f t="shared" si="35"/>
        <v/>
      </c>
      <c r="N302" s="11"/>
      <c r="O302" s="70"/>
      <c r="P302" s="11"/>
      <c r="Q302" s="71">
        <f t="shared" si="38"/>
        <v>0</v>
      </c>
      <c r="R302" s="72" t="str">
        <f t="shared" si="36"/>
        <v/>
      </c>
      <c r="S302" s="11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9"/>
        <v>0</v>
      </c>
      <c r="M303" s="14" t="str">
        <f t="shared" si="35"/>
        <v/>
      </c>
      <c r="N303" s="11"/>
      <c r="O303" s="70"/>
      <c r="P303" s="11"/>
      <c r="Q303" s="71">
        <f t="shared" si="38"/>
        <v>0</v>
      </c>
      <c r="R303" s="72" t="str">
        <f t="shared" si="36"/>
        <v/>
      </c>
      <c r="S303" s="11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9"/>
        <v>0</v>
      </c>
      <c r="M304" s="14" t="str">
        <f t="shared" si="35"/>
        <v/>
      </c>
      <c r="N304" s="11"/>
      <c r="O304" s="70"/>
      <c r="P304" s="11"/>
      <c r="Q304" s="71">
        <f t="shared" si="38"/>
        <v>0</v>
      </c>
      <c r="R304" s="72" t="str">
        <f t="shared" si="36"/>
        <v/>
      </c>
      <c r="S304" s="11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9"/>
        <v>0</v>
      </c>
      <c r="M305" s="14" t="str">
        <f t="shared" si="35"/>
        <v/>
      </c>
      <c r="N305" s="11"/>
      <c r="O305" s="70"/>
      <c r="P305" s="11"/>
      <c r="Q305" s="71">
        <f t="shared" si="38"/>
        <v>0</v>
      </c>
      <c r="R305" s="72" t="str">
        <f t="shared" si="36"/>
        <v/>
      </c>
      <c r="S305" s="11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9"/>
        <v>0</v>
      </c>
      <c r="M306" s="14" t="str">
        <f t="shared" si="35"/>
        <v/>
      </c>
      <c r="N306" s="11"/>
      <c r="O306" s="70"/>
      <c r="P306" s="11"/>
      <c r="Q306" s="71">
        <f t="shared" si="38"/>
        <v>0</v>
      </c>
      <c r="R306" s="72" t="str">
        <f t="shared" si="36"/>
        <v/>
      </c>
      <c r="S306" s="11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9"/>
        <v>0</v>
      </c>
      <c r="M307" s="14" t="str">
        <f t="shared" si="35"/>
        <v/>
      </c>
      <c r="N307" s="11"/>
      <c r="O307" s="70"/>
      <c r="P307" s="11"/>
      <c r="Q307" s="71">
        <f t="shared" si="38"/>
        <v>0</v>
      </c>
      <c r="R307" s="72" t="str">
        <f t="shared" si="36"/>
        <v/>
      </c>
      <c r="S307" s="11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9"/>
        <v>0</v>
      </c>
      <c r="M308" s="14" t="str">
        <f t="shared" si="35"/>
        <v/>
      </c>
      <c r="N308" s="11"/>
      <c r="O308" s="70"/>
      <c r="P308" s="11"/>
      <c r="Q308" s="71">
        <f t="shared" si="38"/>
        <v>0</v>
      </c>
      <c r="R308" s="72" t="str">
        <f t="shared" si="36"/>
        <v/>
      </c>
      <c r="S308" s="11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9"/>
        <v>0</v>
      </c>
      <c r="M309" s="14" t="str">
        <f t="shared" si="35"/>
        <v/>
      </c>
      <c r="N309" s="11"/>
      <c r="O309" s="70"/>
      <c r="P309" s="11"/>
      <c r="Q309" s="71">
        <f t="shared" si="38"/>
        <v>0</v>
      </c>
      <c r="R309" s="72" t="str">
        <f t="shared" si="36"/>
        <v/>
      </c>
      <c r="S309" s="11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9"/>
        <v>0</v>
      </c>
      <c r="M310" s="14" t="str">
        <f t="shared" si="35"/>
        <v/>
      </c>
      <c r="N310" s="11"/>
      <c r="O310" s="70"/>
      <c r="P310" s="11"/>
      <c r="Q310" s="71">
        <f t="shared" si="38"/>
        <v>0</v>
      </c>
      <c r="R310" s="72" t="str">
        <f t="shared" si="36"/>
        <v/>
      </c>
      <c r="S310" s="11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9"/>
        <v>0</v>
      </c>
      <c r="M311" s="14" t="str">
        <f t="shared" si="35"/>
        <v/>
      </c>
      <c r="N311" s="11"/>
      <c r="O311" s="70"/>
      <c r="P311" s="11"/>
      <c r="Q311" s="71">
        <f t="shared" si="38"/>
        <v>0</v>
      </c>
      <c r="R311" s="72" t="str">
        <f t="shared" si="36"/>
        <v/>
      </c>
      <c r="S311" s="11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9"/>
        <v>0</v>
      </c>
      <c r="M312" s="14" t="str">
        <f t="shared" si="35"/>
        <v/>
      </c>
      <c r="N312" s="11"/>
      <c r="O312" s="70"/>
      <c r="P312" s="11"/>
      <c r="Q312" s="71">
        <f t="shared" si="38"/>
        <v>0</v>
      </c>
      <c r="R312" s="72" t="str">
        <f t="shared" si="36"/>
        <v/>
      </c>
      <c r="S312" s="11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9"/>
        <v>0</v>
      </c>
      <c r="M313" s="14" t="str">
        <f t="shared" si="35"/>
        <v/>
      </c>
      <c r="N313" s="11"/>
      <c r="O313" s="70"/>
      <c r="P313" s="11"/>
      <c r="Q313" s="71">
        <f t="shared" si="38"/>
        <v>0</v>
      </c>
      <c r="R313" s="72" t="str">
        <f t="shared" si="36"/>
        <v/>
      </c>
      <c r="S313" s="11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9"/>
        <v>0</v>
      </c>
      <c r="M314" s="14" t="str">
        <f t="shared" si="35"/>
        <v/>
      </c>
      <c r="N314" s="11"/>
      <c r="O314" s="70"/>
      <c r="P314" s="11"/>
      <c r="Q314" s="71">
        <f t="shared" si="38"/>
        <v>0</v>
      </c>
      <c r="R314" s="72" t="str">
        <f t="shared" si="36"/>
        <v/>
      </c>
      <c r="S314" s="11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9"/>
        <v>0</v>
      </c>
      <c r="M315" s="14" t="str">
        <f t="shared" si="35"/>
        <v/>
      </c>
      <c r="N315" s="11"/>
      <c r="O315" s="70"/>
      <c r="P315" s="11"/>
      <c r="Q315" s="71">
        <f t="shared" si="38"/>
        <v>0</v>
      </c>
      <c r="R315" s="72" t="str">
        <f t="shared" si="36"/>
        <v/>
      </c>
      <c r="S315" s="11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9"/>
        <v>0</v>
      </c>
      <c r="M316" s="14" t="str">
        <f t="shared" si="35"/>
        <v/>
      </c>
      <c r="N316" s="11"/>
      <c r="O316" s="70"/>
      <c r="P316" s="11"/>
      <c r="Q316" s="71">
        <f t="shared" si="38"/>
        <v>0</v>
      </c>
      <c r="R316" s="72" t="str">
        <f t="shared" si="36"/>
        <v/>
      </c>
      <c r="S316" s="11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9"/>
        <v>0</v>
      </c>
      <c r="M317" s="14" t="str">
        <f t="shared" si="35"/>
        <v/>
      </c>
      <c r="N317" s="11"/>
      <c r="O317" s="70"/>
      <c r="P317" s="11"/>
      <c r="Q317" s="71">
        <f t="shared" si="38"/>
        <v>0</v>
      </c>
      <c r="R317" s="72" t="str">
        <f t="shared" si="36"/>
        <v/>
      </c>
      <c r="S317" s="11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9"/>
        <v>0</v>
      </c>
      <c r="M318" s="14" t="str">
        <f t="shared" si="35"/>
        <v/>
      </c>
      <c r="N318" s="11"/>
      <c r="O318" s="70"/>
      <c r="P318" s="11"/>
      <c r="Q318" s="71">
        <f t="shared" si="38"/>
        <v>0</v>
      </c>
      <c r="R318" s="72" t="str">
        <f t="shared" si="36"/>
        <v/>
      </c>
      <c r="S318" s="11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9"/>
        <v>0</v>
      </c>
      <c r="M319" s="14" t="str">
        <f t="shared" si="35"/>
        <v/>
      </c>
      <c r="N319" s="11"/>
      <c r="O319" s="70"/>
      <c r="P319" s="11"/>
      <c r="Q319" s="71">
        <f t="shared" si="38"/>
        <v>0</v>
      </c>
      <c r="R319" s="72" t="str">
        <f t="shared" si="36"/>
        <v/>
      </c>
      <c r="S319" s="11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9"/>
        <v>0</v>
      </c>
      <c r="M320" s="14" t="str">
        <f t="shared" si="35"/>
        <v/>
      </c>
      <c r="N320" s="11"/>
      <c r="O320" s="70"/>
      <c r="P320" s="11"/>
      <c r="Q320" s="71">
        <f t="shared" si="38"/>
        <v>0</v>
      </c>
      <c r="R320" s="72" t="str">
        <f t="shared" si="36"/>
        <v/>
      </c>
      <c r="S320" s="11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9"/>
        <v>0</v>
      </c>
      <c r="M321" s="14" t="str">
        <f t="shared" si="35"/>
        <v/>
      </c>
      <c r="N321" s="11"/>
      <c r="O321" s="70"/>
      <c r="P321" s="11"/>
      <c r="Q321" s="71">
        <f t="shared" si="38"/>
        <v>0</v>
      </c>
      <c r="R321" s="72" t="str">
        <f t="shared" si="36"/>
        <v/>
      </c>
      <c r="S321" s="11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9"/>
        <v>0</v>
      </c>
      <c r="M322" s="14" t="str">
        <f t="shared" si="35"/>
        <v/>
      </c>
      <c r="N322" s="11"/>
      <c r="O322" s="70"/>
      <c r="P322" s="11"/>
      <c r="Q322" s="71">
        <f t="shared" si="38"/>
        <v>0</v>
      </c>
      <c r="R322" s="72" t="str">
        <f t="shared" si="36"/>
        <v/>
      </c>
      <c r="S322" s="11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9"/>
        <v>0</v>
      </c>
      <c r="M323" s="14" t="str">
        <f t="shared" si="35"/>
        <v/>
      </c>
      <c r="N323" s="11"/>
      <c r="O323" s="70"/>
      <c r="P323" s="11"/>
      <c r="Q323" s="71">
        <f t="shared" si="38"/>
        <v>0</v>
      </c>
      <c r="R323" s="72" t="str">
        <f t="shared" si="36"/>
        <v/>
      </c>
      <c r="S323" s="11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9"/>
        <v>0</v>
      </c>
      <c r="M324" s="14" t="str">
        <f t="shared" si="35"/>
        <v/>
      </c>
      <c r="N324" s="11"/>
      <c r="O324" s="70"/>
      <c r="P324" s="11"/>
      <c r="Q324" s="71">
        <f t="shared" si="38"/>
        <v>0</v>
      </c>
      <c r="R324" s="72" t="str">
        <f t="shared" si="36"/>
        <v/>
      </c>
      <c r="S324" s="11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9"/>
        <v>0</v>
      </c>
      <c r="M325" s="14" t="str">
        <f t="shared" si="35"/>
        <v/>
      </c>
      <c r="N325" s="11"/>
      <c r="O325" s="70"/>
      <c r="P325" s="11"/>
      <c r="Q325" s="71">
        <f t="shared" si="38"/>
        <v>0</v>
      </c>
      <c r="R325" s="72" t="str">
        <f t="shared" si="36"/>
        <v/>
      </c>
      <c r="S325" s="11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9"/>
        <v>0</v>
      </c>
      <c r="M326" s="14" t="str">
        <f t="shared" si="35"/>
        <v/>
      </c>
      <c r="N326" s="11"/>
      <c r="O326" s="70"/>
      <c r="P326" s="11"/>
      <c r="Q326" s="71">
        <f t="shared" si="38"/>
        <v>0</v>
      </c>
      <c r="R326" s="72" t="str">
        <f t="shared" si="36"/>
        <v/>
      </c>
      <c r="S326" s="11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9"/>
        <v>0</v>
      </c>
      <c r="M327" s="14" t="str">
        <f t="shared" si="35"/>
        <v/>
      </c>
      <c r="N327" s="11"/>
      <c r="O327" s="70"/>
      <c r="P327" s="11"/>
      <c r="Q327" s="71">
        <f t="shared" si="38"/>
        <v>0</v>
      </c>
      <c r="R327" s="72" t="str">
        <f t="shared" si="36"/>
        <v/>
      </c>
      <c r="S327" s="11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9"/>
        <v>0</v>
      </c>
      <c r="M328" s="14" t="str">
        <f t="shared" si="35"/>
        <v/>
      </c>
      <c r="N328" s="11"/>
      <c r="O328" s="70"/>
      <c r="P328" s="11"/>
      <c r="Q328" s="71">
        <f t="shared" si="38"/>
        <v>0</v>
      </c>
      <c r="R328" s="72" t="str">
        <f t="shared" si="36"/>
        <v/>
      </c>
      <c r="S328" s="11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9"/>
        <v>0</v>
      </c>
      <c r="M329" s="14" t="str">
        <f t="shared" si="35"/>
        <v/>
      </c>
      <c r="N329" s="11"/>
      <c r="O329" s="70"/>
      <c r="P329" s="11"/>
      <c r="Q329" s="71">
        <f t="shared" si="38"/>
        <v>0</v>
      </c>
      <c r="R329" s="72" t="str">
        <f t="shared" si="36"/>
        <v/>
      </c>
      <c r="S329" s="11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9"/>
        <v>0</v>
      </c>
      <c r="M330" s="14" t="str">
        <f t="shared" si="35"/>
        <v/>
      </c>
      <c r="N330" s="11"/>
      <c r="O330" s="70"/>
      <c r="P330" s="11"/>
      <c r="Q330" s="71">
        <f t="shared" si="38"/>
        <v>0</v>
      </c>
      <c r="R330" s="72" t="str">
        <f t="shared" si="36"/>
        <v/>
      </c>
      <c r="S330" s="11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9"/>
        <v>0</v>
      </c>
      <c r="M331" s="14" t="str">
        <f t="shared" si="35"/>
        <v/>
      </c>
      <c r="N331" s="11"/>
      <c r="O331" s="70"/>
      <c r="P331" s="11"/>
      <c r="Q331" s="71">
        <f t="shared" si="38"/>
        <v>0</v>
      </c>
      <c r="R331" s="72" t="str">
        <f t="shared" si="36"/>
        <v/>
      </c>
      <c r="S331" s="11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9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8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11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si="39"/>
        <v>0</v>
      </c>
      <c r="M333" s="14" t="str">
        <f t="shared" si="43"/>
        <v/>
      </c>
      <c r="N333" s="11"/>
      <c r="O333" s="70"/>
      <c r="P333" s="11"/>
      <c r="Q333" s="71">
        <f t="shared" ref="Q333:Q396" si="46">P333*100/20</f>
        <v>0</v>
      </c>
      <c r="R333" s="72" t="str">
        <f t="shared" si="44"/>
        <v/>
      </c>
      <c r="S333" s="11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ref="L334:L397" si="47">K334*100/10</f>
        <v>0</v>
      </c>
      <c r="M334" s="14" t="str">
        <f t="shared" si="43"/>
        <v/>
      </c>
      <c r="N334" s="11"/>
      <c r="O334" s="70"/>
      <c r="P334" s="11"/>
      <c r="Q334" s="71">
        <f t="shared" si="46"/>
        <v>0</v>
      </c>
      <c r="R334" s="72" t="str">
        <f t="shared" si="44"/>
        <v/>
      </c>
      <c r="S334" s="11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7"/>
        <v>0</v>
      </c>
      <c r="M335" s="14" t="str">
        <f t="shared" si="43"/>
        <v/>
      </c>
      <c r="N335" s="11"/>
      <c r="O335" s="70"/>
      <c r="P335" s="11"/>
      <c r="Q335" s="71">
        <f t="shared" si="46"/>
        <v>0</v>
      </c>
      <c r="R335" s="72" t="str">
        <f t="shared" si="44"/>
        <v/>
      </c>
      <c r="S335" s="11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7"/>
        <v>0</v>
      </c>
      <c r="M336" s="14" t="str">
        <f t="shared" si="43"/>
        <v/>
      </c>
      <c r="N336" s="11"/>
      <c r="O336" s="70"/>
      <c r="P336" s="11"/>
      <c r="Q336" s="71">
        <f t="shared" si="46"/>
        <v>0</v>
      </c>
      <c r="R336" s="72" t="str">
        <f t="shared" si="44"/>
        <v/>
      </c>
      <c r="S336" s="11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7"/>
        <v>0</v>
      </c>
      <c r="M337" s="14" t="str">
        <f t="shared" si="43"/>
        <v/>
      </c>
      <c r="N337" s="11"/>
      <c r="O337" s="70"/>
      <c r="P337" s="11"/>
      <c r="Q337" s="71">
        <f t="shared" si="46"/>
        <v>0</v>
      </c>
      <c r="R337" s="72" t="str">
        <f t="shared" si="44"/>
        <v/>
      </c>
      <c r="S337" s="11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7"/>
        <v>0</v>
      </c>
      <c r="M338" s="14" t="str">
        <f t="shared" si="43"/>
        <v/>
      </c>
      <c r="N338" s="11"/>
      <c r="O338" s="70"/>
      <c r="P338" s="11"/>
      <c r="Q338" s="71">
        <f t="shared" si="46"/>
        <v>0</v>
      </c>
      <c r="R338" s="72" t="str">
        <f t="shared" si="44"/>
        <v/>
      </c>
      <c r="S338" s="11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7"/>
        <v>0</v>
      </c>
      <c r="M339" s="14" t="str">
        <f t="shared" si="43"/>
        <v/>
      </c>
      <c r="N339" s="11"/>
      <c r="O339" s="70"/>
      <c r="P339" s="11"/>
      <c r="Q339" s="71">
        <f t="shared" si="46"/>
        <v>0</v>
      </c>
      <c r="R339" s="72" t="str">
        <f t="shared" si="44"/>
        <v/>
      </c>
      <c r="S339" s="11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7"/>
        <v>0</v>
      </c>
      <c r="M340" s="14" t="str">
        <f t="shared" si="43"/>
        <v/>
      </c>
      <c r="N340" s="11"/>
      <c r="O340" s="70"/>
      <c r="P340" s="11"/>
      <c r="Q340" s="71">
        <f t="shared" si="46"/>
        <v>0</v>
      </c>
      <c r="R340" s="72" t="str">
        <f t="shared" si="44"/>
        <v/>
      </c>
      <c r="S340" s="11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7"/>
        <v>0</v>
      </c>
      <c r="M341" s="14" t="str">
        <f t="shared" si="43"/>
        <v/>
      </c>
      <c r="N341" s="11"/>
      <c r="O341" s="70"/>
      <c r="P341" s="11"/>
      <c r="Q341" s="71">
        <f t="shared" si="46"/>
        <v>0</v>
      </c>
      <c r="R341" s="72" t="str">
        <f t="shared" si="44"/>
        <v/>
      </c>
      <c r="S341" s="11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7"/>
        <v>0</v>
      </c>
      <c r="M342" s="14" t="str">
        <f t="shared" si="43"/>
        <v/>
      </c>
      <c r="N342" s="11"/>
      <c r="O342" s="70"/>
      <c r="P342" s="11"/>
      <c r="Q342" s="71">
        <f t="shared" si="46"/>
        <v>0</v>
      </c>
      <c r="R342" s="72" t="str">
        <f t="shared" si="44"/>
        <v/>
      </c>
      <c r="S342" s="11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7"/>
        <v>0</v>
      </c>
      <c r="M343" s="14" t="str">
        <f t="shared" si="43"/>
        <v/>
      </c>
      <c r="N343" s="11"/>
      <c r="O343" s="70"/>
      <c r="P343" s="11"/>
      <c r="Q343" s="71">
        <f t="shared" si="46"/>
        <v>0</v>
      </c>
      <c r="R343" s="72" t="str">
        <f t="shared" si="44"/>
        <v/>
      </c>
      <c r="S343" s="11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7"/>
        <v>0</v>
      </c>
      <c r="M344" s="14" t="str">
        <f t="shared" si="43"/>
        <v/>
      </c>
      <c r="N344" s="11"/>
      <c r="O344" s="70"/>
      <c r="P344" s="11"/>
      <c r="Q344" s="71">
        <f t="shared" si="46"/>
        <v>0</v>
      </c>
      <c r="R344" s="72" t="str">
        <f t="shared" si="44"/>
        <v/>
      </c>
      <c r="S344" s="11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7"/>
        <v>0</v>
      </c>
      <c r="M345" s="14" t="str">
        <f t="shared" si="43"/>
        <v/>
      </c>
      <c r="N345" s="11"/>
      <c r="O345" s="70"/>
      <c r="P345" s="11"/>
      <c r="Q345" s="71">
        <f t="shared" si="46"/>
        <v>0</v>
      </c>
      <c r="R345" s="72" t="str">
        <f t="shared" si="44"/>
        <v/>
      </c>
      <c r="S345" s="11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7"/>
        <v>0</v>
      </c>
      <c r="M346" s="14" t="str">
        <f t="shared" si="43"/>
        <v/>
      </c>
      <c r="N346" s="11"/>
      <c r="O346" s="70"/>
      <c r="P346" s="11"/>
      <c r="Q346" s="71">
        <f t="shared" si="46"/>
        <v>0</v>
      </c>
      <c r="R346" s="72" t="str">
        <f t="shared" si="44"/>
        <v/>
      </c>
      <c r="S346" s="11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7"/>
        <v>0</v>
      </c>
      <c r="M347" s="14" t="str">
        <f t="shared" si="43"/>
        <v/>
      </c>
      <c r="N347" s="11"/>
      <c r="O347" s="70"/>
      <c r="P347" s="11"/>
      <c r="Q347" s="71">
        <f t="shared" si="46"/>
        <v>0</v>
      </c>
      <c r="R347" s="72" t="str">
        <f t="shared" si="44"/>
        <v/>
      </c>
      <c r="S347" s="11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7"/>
        <v>0</v>
      </c>
      <c r="M348" s="14" t="str">
        <f t="shared" si="43"/>
        <v/>
      </c>
      <c r="N348" s="11"/>
      <c r="O348" s="70"/>
      <c r="P348" s="11"/>
      <c r="Q348" s="71">
        <f t="shared" si="46"/>
        <v>0</v>
      </c>
      <c r="R348" s="72" t="str">
        <f t="shared" si="44"/>
        <v/>
      </c>
      <c r="S348" s="11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7"/>
        <v>0</v>
      </c>
      <c r="M349" s="14" t="str">
        <f t="shared" si="43"/>
        <v/>
      </c>
      <c r="N349" s="11"/>
      <c r="O349" s="70"/>
      <c r="P349" s="11"/>
      <c r="Q349" s="71">
        <f t="shared" si="46"/>
        <v>0</v>
      </c>
      <c r="R349" s="72" t="str">
        <f t="shared" si="44"/>
        <v/>
      </c>
      <c r="S349" s="11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7"/>
        <v>0</v>
      </c>
      <c r="M350" s="14" t="str">
        <f t="shared" si="43"/>
        <v/>
      </c>
      <c r="N350" s="11"/>
      <c r="O350" s="70"/>
      <c r="P350" s="11"/>
      <c r="Q350" s="71">
        <f t="shared" si="46"/>
        <v>0</v>
      </c>
      <c r="R350" s="72" t="str">
        <f t="shared" si="44"/>
        <v/>
      </c>
      <c r="S350" s="11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7"/>
        <v>0</v>
      </c>
      <c r="M351" s="14" t="str">
        <f t="shared" si="43"/>
        <v/>
      </c>
      <c r="N351" s="11"/>
      <c r="O351" s="70"/>
      <c r="P351" s="11"/>
      <c r="Q351" s="71">
        <f t="shared" si="46"/>
        <v>0</v>
      </c>
      <c r="R351" s="72" t="str">
        <f t="shared" si="44"/>
        <v/>
      </c>
      <c r="S351" s="11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7"/>
        <v>0</v>
      </c>
      <c r="M352" s="14" t="str">
        <f t="shared" si="43"/>
        <v/>
      </c>
      <c r="N352" s="11"/>
      <c r="O352" s="70"/>
      <c r="P352" s="11"/>
      <c r="Q352" s="71">
        <f t="shared" si="46"/>
        <v>0</v>
      </c>
      <c r="R352" s="72" t="str">
        <f t="shared" si="44"/>
        <v/>
      </c>
      <c r="S352" s="11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7"/>
        <v>0</v>
      </c>
      <c r="M353" s="14" t="str">
        <f t="shared" si="43"/>
        <v/>
      </c>
      <c r="N353" s="11"/>
      <c r="O353" s="70"/>
      <c r="P353" s="11"/>
      <c r="Q353" s="71">
        <f t="shared" si="46"/>
        <v>0</v>
      </c>
      <c r="R353" s="72" t="str">
        <f t="shared" si="44"/>
        <v/>
      </c>
      <c r="S353" s="11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7"/>
        <v>0</v>
      </c>
      <c r="M354" s="14" t="str">
        <f t="shared" si="43"/>
        <v/>
      </c>
      <c r="N354" s="11"/>
      <c r="O354" s="70"/>
      <c r="P354" s="11"/>
      <c r="Q354" s="71">
        <f t="shared" si="46"/>
        <v>0</v>
      </c>
      <c r="R354" s="72" t="str">
        <f t="shared" si="44"/>
        <v/>
      </c>
      <c r="S354" s="11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7"/>
        <v>0</v>
      </c>
      <c r="M355" s="14" t="str">
        <f t="shared" si="43"/>
        <v/>
      </c>
      <c r="N355" s="11"/>
      <c r="O355" s="70"/>
      <c r="P355" s="11"/>
      <c r="Q355" s="71">
        <f t="shared" si="46"/>
        <v>0</v>
      </c>
      <c r="R355" s="72" t="str">
        <f t="shared" si="44"/>
        <v/>
      </c>
      <c r="S355" s="11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7"/>
        <v>0</v>
      </c>
      <c r="M356" s="14" t="str">
        <f t="shared" si="43"/>
        <v/>
      </c>
      <c r="N356" s="11"/>
      <c r="O356" s="70"/>
      <c r="P356" s="11"/>
      <c r="Q356" s="71">
        <f t="shared" si="46"/>
        <v>0</v>
      </c>
      <c r="R356" s="72" t="str">
        <f t="shared" si="44"/>
        <v/>
      </c>
      <c r="S356" s="11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7"/>
        <v>0</v>
      </c>
      <c r="M357" s="14" t="str">
        <f t="shared" si="43"/>
        <v/>
      </c>
      <c r="N357" s="11"/>
      <c r="O357" s="70"/>
      <c r="P357" s="11"/>
      <c r="Q357" s="71">
        <f t="shared" si="46"/>
        <v>0</v>
      </c>
      <c r="R357" s="72" t="str">
        <f t="shared" si="44"/>
        <v/>
      </c>
      <c r="S357" s="11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7"/>
        <v>0</v>
      </c>
      <c r="M358" s="14" t="str">
        <f t="shared" si="43"/>
        <v/>
      </c>
      <c r="N358" s="11"/>
      <c r="O358" s="70"/>
      <c r="P358" s="11"/>
      <c r="Q358" s="71">
        <f t="shared" si="46"/>
        <v>0</v>
      </c>
      <c r="R358" s="72" t="str">
        <f t="shared" si="44"/>
        <v/>
      </c>
      <c r="S358" s="11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7"/>
        <v>0</v>
      </c>
      <c r="M359" s="14" t="str">
        <f t="shared" si="43"/>
        <v/>
      </c>
      <c r="N359" s="11"/>
      <c r="O359" s="70"/>
      <c r="P359" s="11"/>
      <c r="Q359" s="71">
        <f t="shared" si="46"/>
        <v>0</v>
      </c>
      <c r="R359" s="72" t="str">
        <f t="shared" si="44"/>
        <v/>
      </c>
      <c r="S359" s="11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7"/>
        <v>0</v>
      </c>
      <c r="M360" s="14" t="str">
        <f t="shared" si="43"/>
        <v/>
      </c>
      <c r="N360" s="11"/>
      <c r="O360" s="70"/>
      <c r="P360" s="11"/>
      <c r="Q360" s="71">
        <f t="shared" si="46"/>
        <v>0</v>
      </c>
      <c r="R360" s="72" t="str">
        <f t="shared" si="44"/>
        <v/>
      </c>
      <c r="S360" s="11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7"/>
        <v>0</v>
      </c>
      <c r="M361" s="14" t="str">
        <f t="shared" si="43"/>
        <v/>
      </c>
      <c r="N361" s="11"/>
      <c r="O361" s="70"/>
      <c r="P361" s="11"/>
      <c r="Q361" s="71">
        <f t="shared" si="46"/>
        <v>0</v>
      </c>
      <c r="R361" s="72" t="str">
        <f t="shared" si="44"/>
        <v/>
      </c>
      <c r="S361" s="11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7"/>
        <v>0</v>
      </c>
      <c r="M362" s="14" t="str">
        <f t="shared" si="43"/>
        <v/>
      </c>
      <c r="N362" s="11"/>
      <c r="O362" s="70"/>
      <c r="P362" s="11"/>
      <c r="Q362" s="71">
        <f t="shared" si="46"/>
        <v>0</v>
      </c>
      <c r="R362" s="72" t="str">
        <f t="shared" si="44"/>
        <v/>
      </c>
      <c r="S362" s="11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7"/>
        <v>0</v>
      </c>
      <c r="M363" s="14" t="str">
        <f t="shared" si="43"/>
        <v/>
      </c>
      <c r="N363" s="11"/>
      <c r="O363" s="70"/>
      <c r="P363" s="11"/>
      <c r="Q363" s="71">
        <f t="shared" si="46"/>
        <v>0</v>
      </c>
      <c r="R363" s="72" t="str">
        <f t="shared" si="44"/>
        <v/>
      </c>
      <c r="S363" s="11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7"/>
        <v>0</v>
      </c>
      <c r="M364" s="14" t="str">
        <f t="shared" si="43"/>
        <v/>
      </c>
      <c r="N364" s="11"/>
      <c r="O364" s="70"/>
      <c r="P364" s="11"/>
      <c r="Q364" s="71">
        <f t="shared" si="46"/>
        <v>0</v>
      </c>
      <c r="R364" s="72" t="str">
        <f t="shared" si="44"/>
        <v/>
      </c>
      <c r="S364" s="11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7"/>
        <v>0</v>
      </c>
      <c r="M365" s="14" t="str">
        <f t="shared" si="43"/>
        <v/>
      </c>
      <c r="N365" s="11"/>
      <c r="O365" s="70"/>
      <c r="P365" s="11"/>
      <c r="Q365" s="71">
        <f t="shared" si="46"/>
        <v>0</v>
      </c>
      <c r="R365" s="72" t="str">
        <f t="shared" si="44"/>
        <v/>
      </c>
      <c r="S365" s="11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7"/>
        <v>0</v>
      </c>
      <c r="M366" s="14" t="str">
        <f t="shared" si="43"/>
        <v/>
      </c>
      <c r="N366" s="11"/>
      <c r="O366" s="70"/>
      <c r="P366" s="11"/>
      <c r="Q366" s="71">
        <f t="shared" si="46"/>
        <v>0</v>
      </c>
      <c r="R366" s="72" t="str">
        <f t="shared" si="44"/>
        <v/>
      </c>
      <c r="S366" s="11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7"/>
        <v>0</v>
      </c>
      <c r="M367" s="14" t="str">
        <f t="shared" si="43"/>
        <v/>
      </c>
      <c r="N367" s="11"/>
      <c r="O367" s="70"/>
      <c r="P367" s="11"/>
      <c r="Q367" s="71">
        <f t="shared" si="46"/>
        <v>0</v>
      </c>
      <c r="R367" s="72" t="str">
        <f t="shared" si="44"/>
        <v/>
      </c>
      <c r="S367" s="11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7"/>
        <v>0</v>
      </c>
      <c r="M368" s="14" t="str">
        <f t="shared" si="43"/>
        <v/>
      </c>
      <c r="N368" s="11"/>
      <c r="O368" s="70"/>
      <c r="P368" s="11"/>
      <c r="Q368" s="71">
        <f t="shared" si="46"/>
        <v>0</v>
      </c>
      <c r="R368" s="72" t="str">
        <f t="shared" si="44"/>
        <v/>
      </c>
      <c r="S368" s="11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7"/>
        <v>0</v>
      </c>
      <c r="M369" s="14" t="str">
        <f t="shared" si="43"/>
        <v/>
      </c>
      <c r="N369" s="11"/>
      <c r="O369" s="70"/>
      <c r="P369" s="11"/>
      <c r="Q369" s="71">
        <f t="shared" si="46"/>
        <v>0</v>
      </c>
      <c r="R369" s="72" t="str">
        <f t="shared" si="44"/>
        <v/>
      </c>
      <c r="S369" s="11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7"/>
        <v>0</v>
      </c>
      <c r="M370" s="14" t="str">
        <f t="shared" si="43"/>
        <v/>
      </c>
      <c r="N370" s="11"/>
      <c r="O370" s="70"/>
      <c r="P370" s="11"/>
      <c r="Q370" s="71">
        <f t="shared" si="46"/>
        <v>0</v>
      </c>
      <c r="R370" s="72" t="str">
        <f t="shared" si="44"/>
        <v/>
      </c>
      <c r="S370" s="11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7"/>
        <v>0</v>
      </c>
      <c r="M371" s="14" t="str">
        <f t="shared" si="43"/>
        <v/>
      </c>
      <c r="N371" s="11"/>
      <c r="O371" s="70"/>
      <c r="P371" s="11"/>
      <c r="Q371" s="71">
        <f t="shared" si="46"/>
        <v>0</v>
      </c>
      <c r="R371" s="72" t="str">
        <f t="shared" si="44"/>
        <v/>
      </c>
      <c r="S371" s="11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7"/>
        <v>0</v>
      </c>
      <c r="M372" s="14" t="str">
        <f t="shared" si="43"/>
        <v/>
      </c>
      <c r="N372" s="11"/>
      <c r="O372" s="70"/>
      <c r="P372" s="11"/>
      <c r="Q372" s="71">
        <f t="shared" si="46"/>
        <v>0</v>
      </c>
      <c r="R372" s="72" t="str">
        <f t="shared" si="44"/>
        <v/>
      </c>
      <c r="S372" s="11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7"/>
        <v>0</v>
      </c>
      <c r="M373" s="14" t="str">
        <f t="shared" si="43"/>
        <v/>
      </c>
      <c r="N373" s="11"/>
      <c r="O373" s="70"/>
      <c r="P373" s="11"/>
      <c r="Q373" s="71">
        <f t="shared" si="46"/>
        <v>0</v>
      </c>
      <c r="R373" s="72" t="str">
        <f t="shared" si="44"/>
        <v/>
      </c>
      <c r="S373" s="11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7"/>
        <v>0</v>
      </c>
      <c r="M374" s="14" t="str">
        <f t="shared" si="43"/>
        <v/>
      </c>
      <c r="N374" s="11"/>
      <c r="O374" s="70"/>
      <c r="P374" s="11"/>
      <c r="Q374" s="71">
        <f t="shared" si="46"/>
        <v>0</v>
      </c>
      <c r="R374" s="72" t="str">
        <f t="shared" si="44"/>
        <v/>
      </c>
      <c r="S374" s="11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7"/>
        <v>0</v>
      </c>
      <c r="M375" s="14" t="str">
        <f t="shared" si="43"/>
        <v/>
      </c>
      <c r="N375" s="11"/>
      <c r="O375" s="70"/>
      <c r="P375" s="11"/>
      <c r="Q375" s="71">
        <f t="shared" si="46"/>
        <v>0</v>
      </c>
      <c r="R375" s="72" t="str">
        <f t="shared" si="44"/>
        <v/>
      </c>
      <c r="S375" s="11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7"/>
        <v>0</v>
      </c>
      <c r="M376" s="14" t="str">
        <f t="shared" si="43"/>
        <v/>
      </c>
      <c r="N376" s="11"/>
      <c r="O376" s="70"/>
      <c r="P376" s="11"/>
      <c r="Q376" s="71">
        <f t="shared" si="46"/>
        <v>0</v>
      </c>
      <c r="R376" s="72" t="str">
        <f t="shared" si="44"/>
        <v/>
      </c>
      <c r="S376" s="11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7"/>
        <v>0</v>
      </c>
      <c r="M377" s="14" t="str">
        <f t="shared" si="43"/>
        <v/>
      </c>
      <c r="N377" s="11"/>
      <c r="O377" s="70"/>
      <c r="P377" s="11"/>
      <c r="Q377" s="71">
        <f t="shared" si="46"/>
        <v>0</v>
      </c>
      <c r="R377" s="72" t="str">
        <f t="shared" si="44"/>
        <v/>
      </c>
      <c r="S377" s="11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7"/>
        <v>0</v>
      </c>
      <c r="M378" s="14" t="str">
        <f t="shared" si="43"/>
        <v/>
      </c>
      <c r="N378" s="11"/>
      <c r="O378" s="70"/>
      <c r="P378" s="11"/>
      <c r="Q378" s="71">
        <f t="shared" si="46"/>
        <v>0</v>
      </c>
      <c r="R378" s="72" t="str">
        <f t="shared" si="44"/>
        <v/>
      </c>
      <c r="S378" s="11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7"/>
        <v>0</v>
      </c>
      <c r="M379" s="14" t="str">
        <f t="shared" si="43"/>
        <v/>
      </c>
      <c r="N379" s="11"/>
      <c r="O379" s="70"/>
      <c r="P379" s="11"/>
      <c r="Q379" s="71">
        <f t="shared" si="46"/>
        <v>0</v>
      </c>
      <c r="R379" s="72" t="str">
        <f t="shared" si="44"/>
        <v/>
      </c>
      <c r="S379" s="11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7"/>
        <v>0</v>
      </c>
      <c r="M380" s="14" t="str">
        <f t="shared" si="43"/>
        <v/>
      </c>
      <c r="N380" s="11"/>
      <c r="O380" s="70"/>
      <c r="P380" s="11"/>
      <c r="Q380" s="71">
        <f t="shared" si="46"/>
        <v>0</v>
      </c>
      <c r="R380" s="72" t="str">
        <f t="shared" si="44"/>
        <v/>
      </c>
      <c r="S380" s="11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7"/>
        <v>0</v>
      </c>
      <c r="M381" s="14" t="str">
        <f t="shared" si="43"/>
        <v/>
      </c>
      <c r="N381" s="11"/>
      <c r="O381" s="70"/>
      <c r="P381" s="11"/>
      <c r="Q381" s="71">
        <f t="shared" si="46"/>
        <v>0</v>
      </c>
      <c r="R381" s="72" t="str">
        <f t="shared" si="44"/>
        <v/>
      </c>
      <c r="S381" s="11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7"/>
        <v>0</v>
      </c>
      <c r="M382" s="14" t="str">
        <f t="shared" si="43"/>
        <v/>
      </c>
      <c r="N382" s="11"/>
      <c r="O382" s="70"/>
      <c r="P382" s="11"/>
      <c r="Q382" s="71">
        <f t="shared" si="46"/>
        <v>0</v>
      </c>
      <c r="R382" s="72" t="str">
        <f t="shared" si="44"/>
        <v/>
      </c>
      <c r="S382" s="11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7"/>
        <v>0</v>
      </c>
      <c r="M383" s="14" t="str">
        <f t="shared" si="43"/>
        <v/>
      </c>
      <c r="N383" s="11"/>
      <c r="O383" s="70"/>
      <c r="P383" s="11"/>
      <c r="Q383" s="71">
        <f t="shared" si="46"/>
        <v>0</v>
      </c>
      <c r="R383" s="72" t="str">
        <f t="shared" si="44"/>
        <v/>
      </c>
      <c r="S383" s="11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7"/>
        <v>0</v>
      </c>
      <c r="M384" s="14" t="str">
        <f t="shared" si="43"/>
        <v/>
      </c>
      <c r="N384" s="11"/>
      <c r="O384" s="70"/>
      <c r="P384" s="11"/>
      <c r="Q384" s="71">
        <f t="shared" si="46"/>
        <v>0</v>
      </c>
      <c r="R384" s="72" t="str">
        <f t="shared" si="44"/>
        <v/>
      </c>
      <c r="S384" s="11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7"/>
        <v>0</v>
      </c>
      <c r="M385" s="14" t="str">
        <f t="shared" si="43"/>
        <v/>
      </c>
      <c r="N385" s="11"/>
      <c r="O385" s="70"/>
      <c r="P385" s="11"/>
      <c r="Q385" s="71">
        <f t="shared" si="46"/>
        <v>0</v>
      </c>
      <c r="R385" s="72" t="str">
        <f t="shared" si="44"/>
        <v/>
      </c>
      <c r="S385" s="11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7"/>
        <v>0</v>
      </c>
      <c r="M386" s="14" t="str">
        <f t="shared" si="43"/>
        <v/>
      </c>
      <c r="N386" s="11"/>
      <c r="O386" s="70"/>
      <c r="P386" s="11"/>
      <c r="Q386" s="71">
        <f t="shared" si="46"/>
        <v>0</v>
      </c>
      <c r="R386" s="72" t="str">
        <f t="shared" si="44"/>
        <v/>
      </c>
      <c r="S386" s="11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7"/>
        <v>0</v>
      </c>
      <c r="M387" s="14" t="str">
        <f t="shared" si="43"/>
        <v/>
      </c>
      <c r="N387" s="11"/>
      <c r="O387" s="70"/>
      <c r="P387" s="11"/>
      <c r="Q387" s="71">
        <f t="shared" si="46"/>
        <v>0</v>
      </c>
      <c r="R387" s="72" t="str">
        <f t="shared" si="44"/>
        <v/>
      </c>
      <c r="S387" s="11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7"/>
        <v>0</v>
      </c>
      <c r="M388" s="14" t="str">
        <f t="shared" si="43"/>
        <v/>
      </c>
      <c r="N388" s="11"/>
      <c r="O388" s="70"/>
      <c r="P388" s="11"/>
      <c r="Q388" s="71">
        <f t="shared" si="46"/>
        <v>0</v>
      </c>
      <c r="R388" s="72" t="str">
        <f t="shared" si="44"/>
        <v/>
      </c>
      <c r="S388" s="11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7"/>
        <v>0</v>
      </c>
      <c r="M389" s="14" t="str">
        <f t="shared" si="43"/>
        <v/>
      </c>
      <c r="N389" s="11"/>
      <c r="O389" s="70"/>
      <c r="P389" s="11"/>
      <c r="Q389" s="71">
        <f t="shared" si="46"/>
        <v>0</v>
      </c>
      <c r="R389" s="72" t="str">
        <f t="shared" si="44"/>
        <v/>
      </c>
      <c r="S389" s="11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7"/>
        <v>0</v>
      </c>
      <c r="M390" s="14" t="str">
        <f t="shared" si="43"/>
        <v/>
      </c>
      <c r="N390" s="11"/>
      <c r="O390" s="70"/>
      <c r="P390" s="11"/>
      <c r="Q390" s="71">
        <f t="shared" si="46"/>
        <v>0</v>
      </c>
      <c r="R390" s="72" t="str">
        <f t="shared" si="44"/>
        <v/>
      </c>
      <c r="S390" s="11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7"/>
        <v>0</v>
      </c>
      <c r="M391" s="14" t="str">
        <f t="shared" si="43"/>
        <v/>
      </c>
      <c r="N391" s="11"/>
      <c r="O391" s="70"/>
      <c r="P391" s="11"/>
      <c r="Q391" s="71">
        <f t="shared" si="46"/>
        <v>0</v>
      </c>
      <c r="R391" s="72" t="str">
        <f t="shared" si="44"/>
        <v/>
      </c>
      <c r="S391" s="11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7"/>
        <v>0</v>
      </c>
      <c r="M392" s="14" t="str">
        <f t="shared" si="43"/>
        <v/>
      </c>
      <c r="N392" s="11"/>
      <c r="O392" s="70"/>
      <c r="P392" s="11"/>
      <c r="Q392" s="71">
        <f t="shared" si="46"/>
        <v>0</v>
      </c>
      <c r="R392" s="72" t="str">
        <f t="shared" si="44"/>
        <v/>
      </c>
      <c r="S392" s="11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7"/>
        <v>0</v>
      </c>
      <c r="M393" s="14" t="str">
        <f t="shared" si="43"/>
        <v/>
      </c>
      <c r="N393" s="11"/>
      <c r="O393" s="70"/>
      <c r="P393" s="11"/>
      <c r="Q393" s="71">
        <f t="shared" si="46"/>
        <v>0</v>
      </c>
      <c r="R393" s="72" t="str">
        <f t="shared" si="44"/>
        <v/>
      </c>
      <c r="S393" s="11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7"/>
        <v>0</v>
      </c>
      <c r="M394" s="14" t="str">
        <f t="shared" si="43"/>
        <v/>
      </c>
      <c r="N394" s="11"/>
      <c r="O394" s="70"/>
      <c r="P394" s="11"/>
      <c r="Q394" s="71">
        <f t="shared" si="46"/>
        <v>0</v>
      </c>
      <c r="R394" s="72" t="str">
        <f t="shared" si="44"/>
        <v/>
      </c>
      <c r="S394" s="11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7"/>
        <v>0</v>
      </c>
      <c r="M395" s="14" t="str">
        <f t="shared" si="43"/>
        <v/>
      </c>
      <c r="N395" s="11"/>
      <c r="O395" s="70"/>
      <c r="P395" s="11"/>
      <c r="Q395" s="71">
        <f t="shared" si="46"/>
        <v>0</v>
      </c>
      <c r="R395" s="72" t="str">
        <f t="shared" si="44"/>
        <v/>
      </c>
      <c r="S395" s="11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7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6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11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si="47"/>
        <v>0</v>
      </c>
      <c r="M397" s="14" t="str">
        <f t="shared" si="51"/>
        <v/>
      </c>
      <c r="N397" s="11"/>
      <c r="O397" s="70"/>
      <c r="P397" s="11"/>
      <c r="Q397" s="71">
        <f t="shared" ref="Q397:Q460" si="54">P397*100/20</f>
        <v>0</v>
      </c>
      <c r="R397" s="72" t="str">
        <f t="shared" si="52"/>
        <v/>
      </c>
      <c r="S397" s="11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ref="L398:L461" si="55">K398*100/10</f>
        <v>0</v>
      </c>
      <c r="M398" s="14" t="str">
        <f t="shared" si="51"/>
        <v/>
      </c>
      <c r="N398" s="11"/>
      <c r="O398" s="70"/>
      <c r="P398" s="11"/>
      <c r="Q398" s="71">
        <f t="shared" si="54"/>
        <v>0</v>
      </c>
      <c r="R398" s="72" t="str">
        <f t="shared" si="52"/>
        <v/>
      </c>
      <c r="S398" s="11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5"/>
        <v>0</v>
      </c>
      <c r="M399" s="14" t="str">
        <f t="shared" si="51"/>
        <v/>
      </c>
      <c r="N399" s="11"/>
      <c r="O399" s="70"/>
      <c r="P399" s="11"/>
      <c r="Q399" s="71">
        <f t="shared" si="54"/>
        <v>0</v>
      </c>
      <c r="R399" s="72" t="str">
        <f t="shared" si="52"/>
        <v/>
      </c>
      <c r="S399" s="11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5"/>
        <v>0</v>
      </c>
      <c r="M400" s="14" t="str">
        <f t="shared" si="51"/>
        <v/>
      </c>
      <c r="N400" s="11"/>
      <c r="O400" s="70"/>
      <c r="P400" s="11"/>
      <c r="Q400" s="71">
        <f t="shared" si="54"/>
        <v>0</v>
      </c>
      <c r="R400" s="72" t="str">
        <f t="shared" si="52"/>
        <v/>
      </c>
      <c r="S400" s="11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5"/>
        <v>0</v>
      </c>
      <c r="M401" s="14" t="str">
        <f t="shared" si="51"/>
        <v/>
      </c>
      <c r="N401" s="11"/>
      <c r="O401" s="70"/>
      <c r="P401" s="11"/>
      <c r="Q401" s="71">
        <f t="shared" si="54"/>
        <v>0</v>
      </c>
      <c r="R401" s="72" t="str">
        <f t="shared" si="52"/>
        <v/>
      </c>
      <c r="S401" s="11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5"/>
        <v>0</v>
      </c>
      <c r="M402" s="14" t="str">
        <f t="shared" si="51"/>
        <v/>
      </c>
      <c r="N402" s="11"/>
      <c r="O402" s="70"/>
      <c r="P402" s="11"/>
      <c r="Q402" s="71">
        <f t="shared" si="54"/>
        <v>0</v>
      </c>
      <c r="R402" s="72" t="str">
        <f t="shared" si="52"/>
        <v/>
      </c>
      <c r="S402" s="11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5"/>
        <v>0</v>
      </c>
      <c r="M403" s="14" t="str">
        <f t="shared" si="51"/>
        <v/>
      </c>
      <c r="N403" s="11"/>
      <c r="O403" s="70"/>
      <c r="P403" s="11"/>
      <c r="Q403" s="71">
        <f t="shared" si="54"/>
        <v>0</v>
      </c>
      <c r="R403" s="72" t="str">
        <f t="shared" si="52"/>
        <v/>
      </c>
      <c r="S403" s="11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5"/>
        <v>0</v>
      </c>
      <c r="M404" s="14" t="str">
        <f t="shared" si="51"/>
        <v/>
      </c>
      <c r="N404" s="11"/>
      <c r="O404" s="70"/>
      <c r="P404" s="11"/>
      <c r="Q404" s="71">
        <f t="shared" si="54"/>
        <v>0</v>
      </c>
      <c r="R404" s="72" t="str">
        <f t="shared" si="52"/>
        <v/>
      </c>
      <c r="S404" s="11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5"/>
        <v>0</v>
      </c>
      <c r="M405" s="14" t="str">
        <f t="shared" si="51"/>
        <v/>
      </c>
      <c r="N405" s="11"/>
      <c r="O405" s="70"/>
      <c r="P405" s="11"/>
      <c r="Q405" s="71">
        <f t="shared" si="54"/>
        <v>0</v>
      </c>
      <c r="R405" s="72" t="str">
        <f t="shared" si="52"/>
        <v/>
      </c>
      <c r="S405" s="11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5"/>
        <v>0</v>
      </c>
      <c r="M406" s="14" t="str">
        <f t="shared" si="51"/>
        <v/>
      </c>
      <c r="N406" s="11"/>
      <c r="O406" s="70"/>
      <c r="P406" s="11"/>
      <c r="Q406" s="71">
        <f t="shared" si="54"/>
        <v>0</v>
      </c>
      <c r="R406" s="72" t="str">
        <f t="shared" si="52"/>
        <v/>
      </c>
      <c r="S406" s="11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5"/>
        <v>0</v>
      </c>
      <c r="M407" s="14" t="str">
        <f t="shared" si="51"/>
        <v/>
      </c>
      <c r="N407" s="11"/>
      <c r="O407" s="70"/>
      <c r="P407" s="11"/>
      <c r="Q407" s="71">
        <f t="shared" si="54"/>
        <v>0</v>
      </c>
      <c r="R407" s="72" t="str">
        <f t="shared" si="52"/>
        <v/>
      </c>
      <c r="S407" s="11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5"/>
        <v>0</v>
      </c>
      <c r="M408" s="14" t="str">
        <f t="shared" si="51"/>
        <v/>
      </c>
      <c r="N408" s="11"/>
      <c r="O408" s="70"/>
      <c r="P408" s="11"/>
      <c r="Q408" s="71">
        <f t="shared" si="54"/>
        <v>0</v>
      </c>
      <c r="R408" s="72" t="str">
        <f t="shared" si="52"/>
        <v/>
      </c>
      <c r="S408" s="11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5"/>
        <v>0</v>
      </c>
      <c r="M409" s="14" t="str">
        <f t="shared" si="51"/>
        <v/>
      </c>
      <c r="N409" s="11"/>
      <c r="O409" s="70"/>
      <c r="P409" s="11"/>
      <c r="Q409" s="71">
        <f t="shared" si="54"/>
        <v>0</v>
      </c>
      <c r="R409" s="72" t="str">
        <f t="shared" si="52"/>
        <v/>
      </c>
      <c r="S409" s="11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5"/>
        <v>0</v>
      </c>
      <c r="M410" s="14" t="str">
        <f t="shared" si="51"/>
        <v/>
      </c>
      <c r="N410" s="11"/>
      <c r="O410" s="70"/>
      <c r="P410" s="11"/>
      <c r="Q410" s="71">
        <f t="shared" si="54"/>
        <v>0</v>
      </c>
      <c r="R410" s="72" t="str">
        <f t="shared" si="52"/>
        <v/>
      </c>
      <c r="S410" s="11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5"/>
        <v>0</v>
      </c>
      <c r="M411" s="14" t="str">
        <f t="shared" si="51"/>
        <v/>
      </c>
      <c r="N411" s="11"/>
      <c r="O411" s="70"/>
      <c r="P411" s="11"/>
      <c r="Q411" s="71">
        <f t="shared" si="54"/>
        <v>0</v>
      </c>
      <c r="R411" s="72" t="str">
        <f t="shared" si="52"/>
        <v/>
      </c>
      <c r="S411" s="11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5"/>
        <v>0</v>
      </c>
      <c r="M412" s="14" t="str">
        <f t="shared" si="51"/>
        <v/>
      </c>
      <c r="N412" s="11"/>
      <c r="O412" s="70"/>
      <c r="P412" s="11"/>
      <c r="Q412" s="71">
        <f t="shared" si="54"/>
        <v>0</v>
      </c>
      <c r="R412" s="72" t="str">
        <f t="shared" si="52"/>
        <v/>
      </c>
      <c r="S412" s="11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5"/>
        <v>0</v>
      </c>
      <c r="M413" s="14" t="str">
        <f t="shared" si="51"/>
        <v/>
      </c>
      <c r="N413" s="11"/>
      <c r="O413" s="70"/>
      <c r="P413" s="11"/>
      <c r="Q413" s="71">
        <f t="shared" si="54"/>
        <v>0</v>
      </c>
      <c r="R413" s="72" t="str">
        <f t="shared" si="52"/>
        <v/>
      </c>
      <c r="S413" s="11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5"/>
        <v>0</v>
      </c>
      <c r="M414" s="14" t="str">
        <f t="shared" si="51"/>
        <v/>
      </c>
      <c r="N414" s="11"/>
      <c r="O414" s="70"/>
      <c r="P414" s="11"/>
      <c r="Q414" s="71">
        <f t="shared" si="54"/>
        <v>0</v>
      </c>
      <c r="R414" s="72" t="str">
        <f t="shared" si="52"/>
        <v/>
      </c>
      <c r="S414" s="11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5"/>
        <v>0</v>
      </c>
      <c r="M415" s="14" t="str">
        <f t="shared" si="51"/>
        <v/>
      </c>
      <c r="N415" s="11"/>
      <c r="O415" s="70"/>
      <c r="P415" s="11"/>
      <c r="Q415" s="71">
        <f t="shared" si="54"/>
        <v>0</v>
      </c>
      <c r="R415" s="72" t="str">
        <f t="shared" si="52"/>
        <v/>
      </c>
      <c r="S415" s="11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5"/>
        <v>0</v>
      </c>
      <c r="M416" s="14" t="str">
        <f t="shared" si="51"/>
        <v/>
      </c>
      <c r="N416" s="11"/>
      <c r="O416" s="70"/>
      <c r="P416" s="11"/>
      <c r="Q416" s="71">
        <f t="shared" si="54"/>
        <v>0</v>
      </c>
      <c r="R416" s="72" t="str">
        <f t="shared" si="52"/>
        <v/>
      </c>
      <c r="S416" s="11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5"/>
        <v>0</v>
      </c>
      <c r="M417" s="14" t="str">
        <f t="shared" si="51"/>
        <v/>
      </c>
      <c r="N417" s="11"/>
      <c r="O417" s="70"/>
      <c r="P417" s="11"/>
      <c r="Q417" s="71">
        <f t="shared" si="54"/>
        <v>0</v>
      </c>
      <c r="R417" s="72" t="str">
        <f t="shared" si="52"/>
        <v/>
      </c>
      <c r="S417" s="11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5"/>
        <v>0</v>
      </c>
      <c r="M418" s="14" t="str">
        <f t="shared" si="51"/>
        <v/>
      </c>
      <c r="N418" s="11"/>
      <c r="O418" s="70"/>
      <c r="P418" s="11"/>
      <c r="Q418" s="71">
        <f t="shared" si="54"/>
        <v>0</v>
      </c>
      <c r="R418" s="72" t="str">
        <f t="shared" si="52"/>
        <v/>
      </c>
      <c r="S418" s="11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5"/>
        <v>0</v>
      </c>
      <c r="M419" s="14" t="str">
        <f t="shared" si="51"/>
        <v/>
      </c>
      <c r="N419" s="11"/>
      <c r="O419" s="70"/>
      <c r="P419" s="11"/>
      <c r="Q419" s="71">
        <f t="shared" si="54"/>
        <v>0</v>
      </c>
      <c r="R419" s="72" t="str">
        <f t="shared" si="52"/>
        <v/>
      </c>
      <c r="S419" s="11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5"/>
        <v>0</v>
      </c>
      <c r="M420" s="14" t="str">
        <f t="shared" si="51"/>
        <v/>
      </c>
      <c r="N420" s="11"/>
      <c r="O420" s="70"/>
      <c r="P420" s="11"/>
      <c r="Q420" s="71">
        <f t="shared" si="54"/>
        <v>0</v>
      </c>
      <c r="R420" s="72" t="str">
        <f t="shared" si="52"/>
        <v/>
      </c>
      <c r="S420" s="11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5"/>
        <v>0</v>
      </c>
      <c r="M421" s="14" t="str">
        <f t="shared" si="51"/>
        <v/>
      </c>
      <c r="N421" s="11"/>
      <c r="O421" s="70"/>
      <c r="P421" s="11"/>
      <c r="Q421" s="71">
        <f t="shared" si="54"/>
        <v>0</v>
      </c>
      <c r="R421" s="72" t="str">
        <f t="shared" si="52"/>
        <v/>
      </c>
      <c r="S421" s="11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5"/>
        <v>0</v>
      </c>
      <c r="M422" s="14" t="str">
        <f t="shared" si="51"/>
        <v/>
      </c>
      <c r="N422" s="11"/>
      <c r="O422" s="70"/>
      <c r="P422" s="11"/>
      <c r="Q422" s="71">
        <f t="shared" si="54"/>
        <v>0</v>
      </c>
      <c r="R422" s="72" t="str">
        <f t="shared" si="52"/>
        <v/>
      </c>
      <c r="S422" s="11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5"/>
        <v>0</v>
      </c>
      <c r="M423" s="14" t="str">
        <f t="shared" si="51"/>
        <v/>
      </c>
      <c r="N423" s="11"/>
      <c r="O423" s="70"/>
      <c r="P423" s="11"/>
      <c r="Q423" s="71">
        <f t="shared" si="54"/>
        <v>0</v>
      </c>
      <c r="R423" s="72" t="str">
        <f t="shared" si="52"/>
        <v/>
      </c>
      <c r="S423" s="11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5"/>
        <v>0</v>
      </c>
      <c r="M424" s="14" t="str">
        <f t="shared" si="51"/>
        <v/>
      </c>
      <c r="N424" s="11"/>
      <c r="O424" s="70"/>
      <c r="P424" s="11"/>
      <c r="Q424" s="71">
        <f t="shared" si="54"/>
        <v>0</v>
      </c>
      <c r="R424" s="72" t="str">
        <f t="shared" si="52"/>
        <v/>
      </c>
      <c r="S424" s="11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5"/>
        <v>0</v>
      </c>
      <c r="M425" s="14" t="str">
        <f t="shared" si="51"/>
        <v/>
      </c>
      <c r="N425" s="11"/>
      <c r="O425" s="70"/>
      <c r="P425" s="11"/>
      <c r="Q425" s="71">
        <f t="shared" si="54"/>
        <v>0</v>
      </c>
      <c r="R425" s="72" t="str">
        <f t="shared" si="52"/>
        <v/>
      </c>
      <c r="S425" s="11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5"/>
        <v>0</v>
      </c>
      <c r="M426" s="14" t="str">
        <f t="shared" si="51"/>
        <v/>
      </c>
      <c r="N426" s="11"/>
      <c r="O426" s="70"/>
      <c r="P426" s="11"/>
      <c r="Q426" s="71">
        <f t="shared" si="54"/>
        <v>0</v>
      </c>
      <c r="R426" s="72" t="str">
        <f t="shared" si="52"/>
        <v/>
      </c>
      <c r="S426" s="11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5"/>
        <v>0</v>
      </c>
      <c r="M427" s="14" t="str">
        <f t="shared" si="51"/>
        <v/>
      </c>
      <c r="N427" s="11"/>
      <c r="O427" s="70"/>
      <c r="P427" s="11"/>
      <c r="Q427" s="71">
        <f t="shared" si="54"/>
        <v>0</v>
      </c>
      <c r="R427" s="72" t="str">
        <f t="shared" si="52"/>
        <v/>
      </c>
      <c r="S427" s="11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5"/>
        <v>0</v>
      </c>
      <c r="M428" s="14" t="str">
        <f t="shared" si="51"/>
        <v/>
      </c>
      <c r="N428" s="11"/>
      <c r="O428" s="70"/>
      <c r="P428" s="11"/>
      <c r="Q428" s="71">
        <f t="shared" si="54"/>
        <v>0</v>
      </c>
      <c r="R428" s="72" t="str">
        <f t="shared" si="52"/>
        <v/>
      </c>
      <c r="S428" s="11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5"/>
        <v>0</v>
      </c>
      <c r="M429" s="14" t="str">
        <f t="shared" si="51"/>
        <v/>
      </c>
      <c r="N429" s="11"/>
      <c r="O429" s="70"/>
      <c r="P429" s="11"/>
      <c r="Q429" s="71">
        <f t="shared" si="54"/>
        <v>0</v>
      </c>
      <c r="R429" s="72" t="str">
        <f t="shared" si="52"/>
        <v/>
      </c>
      <c r="S429" s="11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5"/>
        <v>0</v>
      </c>
      <c r="M430" s="14" t="str">
        <f t="shared" si="51"/>
        <v/>
      </c>
      <c r="N430" s="11"/>
      <c r="O430" s="70"/>
      <c r="P430" s="11"/>
      <c r="Q430" s="71">
        <f t="shared" si="54"/>
        <v>0</v>
      </c>
      <c r="R430" s="72" t="str">
        <f t="shared" si="52"/>
        <v/>
      </c>
      <c r="S430" s="11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5"/>
        <v>0</v>
      </c>
      <c r="M431" s="14" t="str">
        <f t="shared" si="51"/>
        <v/>
      </c>
      <c r="N431" s="11"/>
      <c r="O431" s="70"/>
      <c r="P431" s="11"/>
      <c r="Q431" s="71">
        <f t="shared" si="54"/>
        <v>0</v>
      </c>
      <c r="R431" s="72" t="str">
        <f t="shared" si="52"/>
        <v/>
      </c>
      <c r="S431" s="11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5"/>
        <v>0</v>
      </c>
      <c r="M432" s="14" t="str">
        <f t="shared" si="51"/>
        <v/>
      </c>
      <c r="N432" s="11"/>
      <c r="O432" s="70"/>
      <c r="P432" s="11"/>
      <c r="Q432" s="71">
        <f t="shared" si="54"/>
        <v>0</v>
      </c>
      <c r="R432" s="72" t="str">
        <f t="shared" si="52"/>
        <v/>
      </c>
      <c r="S432" s="11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5"/>
        <v>0</v>
      </c>
      <c r="M433" s="14" t="str">
        <f t="shared" si="51"/>
        <v/>
      </c>
      <c r="N433" s="11"/>
      <c r="O433" s="70"/>
      <c r="P433" s="11"/>
      <c r="Q433" s="71">
        <f t="shared" si="54"/>
        <v>0</v>
      </c>
      <c r="R433" s="72" t="str">
        <f t="shared" si="52"/>
        <v/>
      </c>
      <c r="S433" s="11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5"/>
        <v>0</v>
      </c>
      <c r="M434" s="14" t="str">
        <f t="shared" si="51"/>
        <v/>
      </c>
      <c r="N434" s="11"/>
      <c r="O434" s="70"/>
      <c r="P434" s="11"/>
      <c r="Q434" s="71">
        <f t="shared" si="54"/>
        <v>0</v>
      </c>
      <c r="R434" s="72" t="str">
        <f t="shared" si="52"/>
        <v/>
      </c>
      <c r="S434" s="11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5"/>
        <v>0</v>
      </c>
      <c r="M435" s="14" t="str">
        <f t="shared" si="51"/>
        <v/>
      </c>
      <c r="N435" s="11"/>
      <c r="O435" s="70"/>
      <c r="P435" s="11"/>
      <c r="Q435" s="71">
        <f t="shared" si="54"/>
        <v>0</v>
      </c>
      <c r="R435" s="72" t="str">
        <f t="shared" si="52"/>
        <v/>
      </c>
      <c r="S435" s="11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5"/>
        <v>0</v>
      </c>
      <c r="M436" s="14" t="str">
        <f t="shared" si="51"/>
        <v/>
      </c>
      <c r="N436" s="11"/>
      <c r="O436" s="70"/>
      <c r="P436" s="11"/>
      <c r="Q436" s="71">
        <f t="shared" si="54"/>
        <v>0</v>
      </c>
      <c r="R436" s="72" t="str">
        <f t="shared" si="52"/>
        <v/>
      </c>
      <c r="S436" s="11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5"/>
        <v>0</v>
      </c>
      <c r="M437" s="14" t="str">
        <f t="shared" si="51"/>
        <v/>
      </c>
      <c r="N437" s="11"/>
      <c r="O437" s="70"/>
      <c r="P437" s="11"/>
      <c r="Q437" s="71">
        <f t="shared" si="54"/>
        <v>0</v>
      </c>
      <c r="R437" s="72" t="str">
        <f t="shared" si="52"/>
        <v/>
      </c>
      <c r="S437" s="11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5"/>
        <v>0</v>
      </c>
      <c r="M438" s="14" t="str">
        <f t="shared" si="51"/>
        <v/>
      </c>
      <c r="N438" s="11"/>
      <c r="O438" s="70"/>
      <c r="P438" s="11"/>
      <c r="Q438" s="71">
        <f t="shared" si="54"/>
        <v>0</v>
      </c>
      <c r="R438" s="72" t="str">
        <f t="shared" si="52"/>
        <v/>
      </c>
      <c r="S438" s="11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5"/>
        <v>0</v>
      </c>
      <c r="M439" s="14" t="str">
        <f t="shared" si="51"/>
        <v/>
      </c>
      <c r="N439" s="11"/>
      <c r="O439" s="70"/>
      <c r="P439" s="11"/>
      <c r="Q439" s="71">
        <f t="shared" si="54"/>
        <v>0</v>
      </c>
      <c r="R439" s="72" t="str">
        <f t="shared" si="52"/>
        <v/>
      </c>
      <c r="S439" s="11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5"/>
        <v>0</v>
      </c>
      <c r="M440" s="14" t="str">
        <f t="shared" si="51"/>
        <v/>
      </c>
      <c r="N440" s="11"/>
      <c r="O440" s="70"/>
      <c r="P440" s="11"/>
      <c r="Q440" s="71">
        <f t="shared" si="54"/>
        <v>0</v>
      </c>
      <c r="R440" s="72" t="str">
        <f t="shared" si="52"/>
        <v/>
      </c>
      <c r="S440" s="11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5"/>
        <v>0</v>
      </c>
      <c r="M441" s="14" t="str">
        <f t="shared" si="51"/>
        <v/>
      </c>
      <c r="N441" s="11"/>
      <c r="O441" s="70"/>
      <c r="P441" s="11"/>
      <c r="Q441" s="71">
        <f t="shared" si="54"/>
        <v>0</v>
      </c>
      <c r="R441" s="72" t="str">
        <f t="shared" si="52"/>
        <v/>
      </c>
      <c r="S441" s="11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5"/>
        <v>0</v>
      </c>
      <c r="M442" s="14" t="str">
        <f t="shared" si="51"/>
        <v/>
      </c>
      <c r="N442" s="11"/>
      <c r="O442" s="70"/>
      <c r="P442" s="11"/>
      <c r="Q442" s="71">
        <f t="shared" si="54"/>
        <v>0</v>
      </c>
      <c r="R442" s="72" t="str">
        <f t="shared" si="52"/>
        <v/>
      </c>
      <c r="S442" s="11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5"/>
        <v>0</v>
      </c>
      <c r="M443" s="14" t="str">
        <f t="shared" si="51"/>
        <v/>
      </c>
      <c r="N443" s="11"/>
      <c r="O443" s="70"/>
      <c r="P443" s="11"/>
      <c r="Q443" s="71">
        <f t="shared" si="54"/>
        <v>0</v>
      </c>
      <c r="R443" s="72" t="str">
        <f t="shared" si="52"/>
        <v/>
      </c>
      <c r="S443" s="11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5"/>
        <v>0</v>
      </c>
      <c r="M444" s="14" t="str">
        <f t="shared" si="51"/>
        <v/>
      </c>
      <c r="N444" s="11"/>
      <c r="O444" s="70"/>
      <c r="P444" s="11"/>
      <c r="Q444" s="71">
        <f t="shared" si="54"/>
        <v>0</v>
      </c>
      <c r="R444" s="72" t="str">
        <f t="shared" si="52"/>
        <v/>
      </c>
      <c r="S444" s="11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5"/>
        <v>0</v>
      </c>
      <c r="M445" s="14" t="str">
        <f t="shared" si="51"/>
        <v/>
      </c>
      <c r="N445" s="11"/>
      <c r="O445" s="70"/>
      <c r="P445" s="11"/>
      <c r="Q445" s="71">
        <f t="shared" si="54"/>
        <v>0</v>
      </c>
      <c r="R445" s="72" t="str">
        <f t="shared" si="52"/>
        <v/>
      </c>
      <c r="S445" s="11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5"/>
        <v>0</v>
      </c>
      <c r="M446" s="14" t="str">
        <f t="shared" si="51"/>
        <v/>
      </c>
      <c r="N446" s="11"/>
      <c r="O446" s="70"/>
      <c r="P446" s="11"/>
      <c r="Q446" s="71">
        <f t="shared" si="54"/>
        <v>0</v>
      </c>
      <c r="R446" s="72" t="str">
        <f t="shared" si="52"/>
        <v/>
      </c>
      <c r="S446" s="11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5"/>
        <v>0</v>
      </c>
      <c r="M447" s="14" t="str">
        <f t="shared" si="51"/>
        <v/>
      </c>
      <c r="N447" s="11"/>
      <c r="O447" s="70"/>
      <c r="P447" s="11"/>
      <c r="Q447" s="71">
        <f t="shared" si="54"/>
        <v>0</v>
      </c>
      <c r="R447" s="72" t="str">
        <f t="shared" si="52"/>
        <v/>
      </c>
      <c r="S447" s="11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5"/>
        <v>0</v>
      </c>
      <c r="M448" s="14" t="str">
        <f t="shared" si="51"/>
        <v/>
      </c>
      <c r="N448" s="11"/>
      <c r="O448" s="70"/>
      <c r="P448" s="11"/>
      <c r="Q448" s="71">
        <f t="shared" si="54"/>
        <v>0</v>
      </c>
      <c r="R448" s="72" t="str">
        <f t="shared" si="52"/>
        <v/>
      </c>
      <c r="S448" s="11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5"/>
        <v>0</v>
      </c>
      <c r="M449" s="14" t="str">
        <f t="shared" si="51"/>
        <v/>
      </c>
      <c r="N449" s="11"/>
      <c r="O449" s="70"/>
      <c r="P449" s="11"/>
      <c r="Q449" s="71">
        <f t="shared" si="54"/>
        <v>0</v>
      </c>
      <c r="R449" s="72" t="str">
        <f t="shared" si="52"/>
        <v/>
      </c>
      <c r="S449" s="11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5"/>
        <v>0</v>
      </c>
      <c r="M450" s="14" t="str">
        <f t="shared" si="51"/>
        <v/>
      </c>
      <c r="N450" s="11"/>
      <c r="O450" s="70"/>
      <c r="P450" s="11"/>
      <c r="Q450" s="71">
        <f t="shared" si="54"/>
        <v>0</v>
      </c>
      <c r="R450" s="72" t="str">
        <f t="shared" si="52"/>
        <v/>
      </c>
      <c r="S450" s="11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5"/>
        <v>0</v>
      </c>
      <c r="M451" s="14" t="str">
        <f t="shared" si="51"/>
        <v/>
      </c>
      <c r="N451" s="11"/>
      <c r="O451" s="70"/>
      <c r="P451" s="11"/>
      <c r="Q451" s="71">
        <f t="shared" si="54"/>
        <v>0</v>
      </c>
      <c r="R451" s="72" t="str">
        <f t="shared" si="52"/>
        <v/>
      </c>
      <c r="S451" s="11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5"/>
        <v>0</v>
      </c>
      <c r="M452" s="14" t="str">
        <f t="shared" si="51"/>
        <v/>
      </c>
      <c r="N452" s="11"/>
      <c r="O452" s="70"/>
      <c r="P452" s="11"/>
      <c r="Q452" s="71">
        <f t="shared" si="54"/>
        <v>0</v>
      </c>
      <c r="R452" s="72" t="str">
        <f t="shared" si="52"/>
        <v/>
      </c>
      <c r="S452" s="11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5"/>
        <v>0</v>
      </c>
      <c r="M453" s="14" t="str">
        <f t="shared" si="51"/>
        <v/>
      </c>
      <c r="N453" s="11"/>
      <c r="O453" s="70"/>
      <c r="P453" s="11"/>
      <c r="Q453" s="71">
        <f t="shared" si="54"/>
        <v>0</v>
      </c>
      <c r="R453" s="72" t="str">
        <f t="shared" si="52"/>
        <v/>
      </c>
      <c r="S453" s="11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5"/>
        <v>0</v>
      </c>
      <c r="M454" s="14" t="str">
        <f t="shared" si="51"/>
        <v/>
      </c>
      <c r="N454" s="11"/>
      <c r="O454" s="70"/>
      <c r="P454" s="11"/>
      <c r="Q454" s="71">
        <f t="shared" si="54"/>
        <v>0</v>
      </c>
      <c r="R454" s="72" t="str">
        <f t="shared" si="52"/>
        <v/>
      </c>
      <c r="S454" s="11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5"/>
        <v>0</v>
      </c>
      <c r="M455" s="14" t="str">
        <f t="shared" si="51"/>
        <v/>
      </c>
      <c r="N455" s="11"/>
      <c r="O455" s="70"/>
      <c r="P455" s="11"/>
      <c r="Q455" s="71">
        <f t="shared" si="54"/>
        <v>0</v>
      </c>
      <c r="R455" s="72" t="str">
        <f t="shared" si="52"/>
        <v/>
      </c>
      <c r="S455" s="11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5"/>
        <v>0</v>
      </c>
      <c r="M456" s="14" t="str">
        <f t="shared" si="51"/>
        <v/>
      </c>
      <c r="N456" s="11"/>
      <c r="O456" s="70"/>
      <c r="P456" s="11"/>
      <c r="Q456" s="71">
        <f t="shared" si="54"/>
        <v>0</v>
      </c>
      <c r="R456" s="72" t="str">
        <f t="shared" si="52"/>
        <v/>
      </c>
      <c r="S456" s="11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5"/>
        <v>0</v>
      </c>
      <c r="M457" s="14" t="str">
        <f t="shared" si="51"/>
        <v/>
      </c>
      <c r="N457" s="11"/>
      <c r="O457" s="70"/>
      <c r="P457" s="11"/>
      <c r="Q457" s="71">
        <f t="shared" si="54"/>
        <v>0</v>
      </c>
      <c r="R457" s="72" t="str">
        <f t="shared" si="52"/>
        <v/>
      </c>
      <c r="S457" s="11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5"/>
        <v>0</v>
      </c>
      <c r="M458" s="14" t="str">
        <f t="shared" si="51"/>
        <v/>
      </c>
      <c r="N458" s="11"/>
      <c r="O458" s="70"/>
      <c r="P458" s="11"/>
      <c r="Q458" s="71">
        <f t="shared" si="54"/>
        <v>0</v>
      </c>
      <c r="R458" s="72" t="str">
        <f t="shared" si="52"/>
        <v/>
      </c>
      <c r="S458" s="11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5"/>
        <v>0</v>
      </c>
      <c r="M459" s="14" t="str">
        <f t="shared" si="51"/>
        <v/>
      </c>
      <c r="N459" s="11"/>
      <c r="O459" s="70"/>
      <c r="P459" s="11"/>
      <c r="Q459" s="71">
        <f t="shared" si="54"/>
        <v>0</v>
      </c>
      <c r="R459" s="72" t="str">
        <f t="shared" si="52"/>
        <v/>
      </c>
      <c r="S459" s="11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5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4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11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si="55"/>
        <v>0</v>
      </c>
      <c r="M461" s="14" t="str">
        <f t="shared" si="59"/>
        <v/>
      </c>
      <c r="N461" s="11"/>
      <c r="O461" s="70"/>
      <c r="P461" s="11"/>
      <c r="Q461" s="71">
        <f t="shared" ref="Q461:Q512" si="62">P461*100/20</f>
        <v>0</v>
      </c>
      <c r="R461" s="72" t="str">
        <f t="shared" si="60"/>
        <v/>
      </c>
      <c r="S461" s="11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ref="L462:L512" si="63">K462*100/10</f>
        <v>0</v>
      </c>
      <c r="M462" s="14" t="str">
        <f t="shared" si="59"/>
        <v/>
      </c>
      <c r="N462" s="11"/>
      <c r="O462" s="70"/>
      <c r="P462" s="11"/>
      <c r="Q462" s="71">
        <f t="shared" si="62"/>
        <v>0</v>
      </c>
      <c r="R462" s="72" t="str">
        <f t="shared" si="60"/>
        <v/>
      </c>
      <c r="S462" s="11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3"/>
        <v>0</v>
      </c>
      <c r="M463" s="14" t="str">
        <f t="shared" si="59"/>
        <v/>
      </c>
      <c r="N463" s="11"/>
      <c r="O463" s="70"/>
      <c r="P463" s="11"/>
      <c r="Q463" s="71">
        <f t="shared" si="62"/>
        <v>0</v>
      </c>
      <c r="R463" s="72" t="str">
        <f t="shared" si="60"/>
        <v/>
      </c>
      <c r="S463" s="11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3"/>
        <v>0</v>
      </c>
      <c r="M464" s="14" t="str">
        <f t="shared" si="59"/>
        <v/>
      </c>
      <c r="N464" s="11"/>
      <c r="O464" s="70"/>
      <c r="P464" s="11"/>
      <c r="Q464" s="71">
        <f t="shared" si="62"/>
        <v>0</v>
      </c>
      <c r="R464" s="72" t="str">
        <f t="shared" si="60"/>
        <v/>
      </c>
      <c r="S464" s="11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3"/>
        <v>0</v>
      </c>
      <c r="M465" s="14" t="str">
        <f t="shared" si="59"/>
        <v/>
      </c>
      <c r="N465" s="11"/>
      <c r="O465" s="70"/>
      <c r="P465" s="11"/>
      <c r="Q465" s="71">
        <f t="shared" si="62"/>
        <v>0</v>
      </c>
      <c r="R465" s="72" t="str">
        <f t="shared" si="60"/>
        <v/>
      </c>
      <c r="S465" s="11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3"/>
        <v>0</v>
      </c>
      <c r="M466" s="14" t="str">
        <f t="shared" si="59"/>
        <v/>
      </c>
      <c r="N466" s="11"/>
      <c r="O466" s="70"/>
      <c r="P466" s="11"/>
      <c r="Q466" s="71">
        <f t="shared" si="62"/>
        <v>0</v>
      </c>
      <c r="R466" s="72" t="str">
        <f t="shared" si="60"/>
        <v/>
      </c>
      <c r="S466" s="11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3"/>
        <v>0</v>
      </c>
      <c r="M467" s="14" t="str">
        <f t="shared" si="59"/>
        <v/>
      </c>
      <c r="N467" s="11"/>
      <c r="O467" s="70"/>
      <c r="P467" s="11"/>
      <c r="Q467" s="71">
        <f t="shared" si="62"/>
        <v>0</v>
      </c>
      <c r="R467" s="72" t="str">
        <f t="shared" si="60"/>
        <v/>
      </c>
      <c r="S467" s="11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3"/>
        <v>0</v>
      </c>
      <c r="M468" s="14" t="str">
        <f t="shared" si="59"/>
        <v/>
      </c>
      <c r="N468" s="11"/>
      <c r="O468" s="70"/>
      <c r="P468" s="11"/>
      <c r="Q468" s="71">
        <f t="shared" si="62"/>
        <v>0</v>
      </c>
      <c r="R468" s="72" t="str">
        <f t="shared" si="60"/>
        <v/>
      </c>
      <c r="S468" s="11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3"/>
        <v>0</v>
      </c>
      <c r="M469" s="14" t="str">
        <f t="shared" si="59"/>
        <v/>
      </c>
      <c r="N469" s="11"/>
      <c r="O469" s="70"/>
      <c r="P469" s="11"/>
      <c r="Q469" s="71">
        <f t="shared" si="62"/>
        <v>0</v>
      </c>
      <c r="R469" s="72" t="str">
        <f t="shared" si="60"/>
        <v/>
      </c>
      <c r="S469" s="11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3"/>
        <v>0</v>
      </c>
      <c r="M470" s="14" t="str">
        <f t="shared" si="59"/>
        <v/>
      </c>
      <c r="N470" s="11"/>
      <c r="O470" s="70"/>
      <c r="P470" s="11"/>
      <c r="Q470" s="71">
        <f t="shared" si="62"/>
        <v>0</v>
      </c>
      <c r="R470" s="72" t="str">
        <f t="shared" si="60"/>
        <v/>
      </c>
      <c r="S470" s="11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3"/>
        <v>0</v>
      </c>
      <c r="M471" s="14" t="str">
        <f t="shared" si="59"/>
        <v/>
      </c>
      <c r="N471" s="11"/>
      <c r="O471" s="70"/>
      <c r="P471" s="11"/>
      <c r="Q471" s="71">
        <f t="shared" si="62"/>
        <v>0</v>
      </c>
      <c r="R471" s="72" t="str">
        <f t="shared" si="60"/>
        <v/>
      </c>
      <c r="S471" s="11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3"/>
        <v>0</v>
      </c>
      <c r="M472" s="14" t="str">
        <f t="shared" si="59"/>
        <v/>
      </c>
      <c r="N472" s="11"/>
      <c r="O472" s="70"/>
      <c r="P472" s="11"/>
      <c r="Q472" s="71">
        <f t="shared" si="62"/>
        <v>0</v>
      </c>
      <c r="R472" s="72" t="str">
        <f t="shared" si="60"/>
        <v/>
      </c>
      <c r="S472" s="11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3"/>
        <v>0</v>
      </c>
      <c r="M473" s="14" t="str">
        <f t="shared" si="59"/>
        <v/>
      </c>
      <c r="N473" s="11"/>
      <c r="O473" s="70"/>
      <c r="P473" s="11"/>
      <c r="Q473" s="71">
        <f t="shared" si="62"/>
        <v>0</v>
      </c>
      <c r="R473" s="72" t="str">
        <f t="shared" si="60"/>
        <v/>
      </c>
      <c r="S473" s="11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3"/>
        <v>0</v>
      </c>
      <c r="M474" s="14" t="str">
        <f t="shared" si="59"/>
        <v/>
      </c>
      <c r="N474" s="11"/>
      <c r="O474" s="70"/>
      <c r="P474" s="11"/>
      <c r="Q474" s="71">
        <f t="shared" si="62"/>
        <v>0</v>
      </c>
      <c r="R474" s="72" t="str">
        <f t="shared" si="60"/>
        <v/>
      </c>
      <c r="S474" s="11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3"/>
        <v>0</v>
      </c>
      <c r="M475" s="14" t="str">
        <f t="shared" si="59"/>
        <v/>
      </c>
      <c r="N475" s="11"/>
      <c r="O475" s="70"/>
      <c r="P475" s="11"/>
      <c r="Q475" s="71">
        <f t="shared" si="62"/>
        <v>0</v>
      </c>
      <c r="R475" s="72" t="str">
        <f t="shared" si="60"/>
        <v/>
      </c>
      <c r="S475" s="11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3"/>
        <v>0</v>
      </c>
      <c r="M476" s="14" t="str">
        <f t="shared" si="59"/>
        <v/>
      </c>
      <c r="N476" s="11"/>
      <c r="O476" s="70"/>
      <c r="P476" s="11"/>
      <c r="Q476" s="71">
        <f t="shared" si="62"/>
        <v>0</v>
      </c>
      <c r="R476" s="72" t="str">
        <f t="shared" si="60"/>
        <v/>
      </c>
      <c r="S476" s="11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3"/>
        <v>0</v>
      </c>
      <c r="M477" s="14" t="str">
        <f t="shared" si="59"/>
        <v/>
      </c>
      <c r="N477" s="11"/>
      <c r="O477" s="70"/>
      <c r="P477" s="11"/>
      <c r="Q477" s="71">
        <f t="shared" si="62"/>
        <v>0</v>
      </c>
      <c r="R477" s="72" t="str">
        <f t="shared" si="60"/>
        <v/>
      </c>
      <c r="S477" s="11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3"/>
        <v>0</v>
      </c>
      <c r="M478" s="14" t="str">
        <f t="shared" si="59"/>
        <v/>
      </c>
      <c r="N478" s="11"/>
      <c r="O478" s="70"/>
      <c r="P478" s="11"/>
      <c r="Q478" s="71">
        <f t="shared" si="62"/>
        <v>0</v>
      </c>
      <c r="R478" s="72" t="str">
        <f t="shared" si="60"/>
        <v/>
      </c>
      <c r="S478" s="11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3"/>
        <v>0</v>
      </c>
      <c r="M479" s="14" t="str">
        <f t="shared" si="59"/>
        <v/>
      </c>
      <c r="N479" s="11"/>
      <c r="O479" s="70"/>
      <c r="P479" s="11"/>
      <c r="Q479" s="71">
        <f t="shared" si="62"/>
        <v>0</v>
      </c>
      <c r="R479" s="72" t="str">
        <f t="shared" si="60"/>
        <v/>
      </c>
      <c r="S479" s="11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3"/>
        <v>0</v>
      </c>
      <c r="M480" s="14" t="str">
        <f t="shared" si="59"/>
        <v/>
      </c>
      <c r="N480" s="11"/>
      <c r="O480" s="70"/>
      <c r="P480" s="11"/>
      <c r="Q480" s="71">
        <f t="shared" si="62"/>
        <v>0</v>
      </c>
      <c r="R480" s="72" t="str">
        <f t="shared" si="60"/>
        <v/>
      </c>
      <c r="S480" s="11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3"/>
        <v>0</v>
      </c>
      <c r="M481" s="14" t="str">
        <f t="shared" si="59"/>
        <v/>
      </c>
      <c r="N481" s="11"/>
      <c r="O481" s="70"/>
      <c r="P481" s="11"/>
      <c r="Q481" s="71">
        <f t="shared" si="62"/>
        <v>0</v>
      </c>
      <c r="R481" s="72" t="str">
        <f t="shared" si="60"/>
        <v/>
      </c>
      <c r="S481" s="11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3"/>
        <v>0</v>
      </c>
      <c r="M482" s="14" t="str">
        <f t="shared" si="59"/>
        <v/>
      </c>
      <c r="N482" s="11"/>
      <c r="O482" s="70"/>
      <c r="P482" s="11"/>
      <c r="Q482" s="71">
        <f t="shared" si="62"/>
        <v>0</v>
      </c>
      <c r="R482" s="72" t="str">
        <f t="shared" si="60"/>
        <v/>
      </c>
      <c r="S482" s="11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3"/>
        <v>0</v>
      </c>
      <c r="M483" s="14" t="str">
        <f t="shared" si="59"/>
        <v/>
      </c>
      <c r="N483" s="11"/>
      <c r="O483" s="70"/>
      <c r="P483" s="11"/>
      <c r="Q483" s="71">
        <f t="shared" si="62"/>
        <v>0</v>
      </c>
      <c r="R483" s="72" t="str">
        <f t="shared" si="60"/>
        <v/>
      </c>
      <c r="S483" s="11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3"/>
        <v>0</v>
      </c>
      <c r="M484" s="14" t="str">
        <f t="shared" si="59"/>
        <v/>
      </c>
      <c r="N484" s="11"/>
      <c r="O484" s="70"/>
      <c r="P484" s="11"/>
      <c r="Q484" s="71">
        <f t="shared" si="62"/>
        <v>0</v>
      </c>
      <c r="R484" s="72" t="str">
        <f t="shared" si="60"/>
        <v/>
      </c>
      <c r="S484" s="11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3"/>
        <v>0</v>
      </c>
      <c r="M485" s="14" t="str">
        <f t="shared" si="59"/>
        <v/>
      </c>
      <c r="N485" s="11"/>
      <c r="O485" s="70"/>
      <c r="P485" s="11"/>
      <c r="Q485" s="71">
        <f t="shared" si="62"/>
        <v>0</v>
      </c>
      <c r="R485" s="72" t="str">
        <f t="shared" si="60"/>
        <v/>
      </c>
      <c r="S485" s="11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3"/>
        <v>0</v>
      </c>
      <c r="M486" s="14" t="str">
        <f t="shared" si="59"/>
        <v/>
      </c>
      <c r="N486" s="11"/>
      <c r="O486" s="70"/>
      <c r="P486" s="11"/>
      <c r="Q486" s="71">
        <f t="shared" si="62"/>
        <v>0</v>
      </c>
      <c r="R486" s="72" t="str">
        <f t="shared" si="60"/>
        <v/>
      </c>
      <c r="S486" s="11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3"/>
        <v>0</v>
      </c>
      <c r="M487" s="14" t="str">
        <f t="shared" si="59"/>
        <v/>
      </c>
      <c r="N487" s="11"/>
      <c r="O487" s="70"/>
      <c r="P487" s="11"/>
      <c r="Q487" s="71">
        <f t="shared" si="62"/>
        <v>0</v>
      </c>
      <c r="R487" s="72" t="str">
        <f t="shared" si="60"/>
        <v/>
      </c>
      <c r="S487" s="11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3"/>
        <v>0</v>
      </c>
      <c r="M488" s="14" t="str">
        <f t="shared" si="59"/>
        <v/>
      </c>
      <c r="N488" s="11"/>
      <c r="O488" s="70"/>
      <c r="P488" s="11"/>
      <c r="Q488" s="71">
        <f t="shared" si="62"/>
        <v>0</v>
      </c>
      <c r="R488" s="72" t="str">
        <f t="shared" si="60"/>
        <v/>
      </c>
      <c r="S488" s="11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3"/>
        <v>0</v>
      </c>
      <c r="M489" s="14" t="str">
        <f t="shared" si="59"/>
        <v/>
      </c>
      <c r="N489" s="11"/>
      <c r="O489" s="70"/>
      <c r="P489" s="11"/>
      <c r="Q489" s="71">
        <f t="shared" si="62"/>
        <v>0</v>
      </c>
      <c r="R489" s="72" t="str">
        <f t="shared" si="60"/>
        <v/>
      </c>
      <c r="S489" s="11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3"/>
        <v>0</v>
      </c>
      <c r="M490" s="14" t="str">
        <f t="shared" si="59"/>
        <v/>
      </c>
      <c r="N490" s="11"/>
      <c r="O490" s="70"/>
      <c r="P490" s="11"/>
      <c r="Q490" s="71">
        <f t="shared" si="62"/>
        <v>0</v>
      </c>
      <c r="R490" s="72" t="str">
        <f t="shared" si="60"/>
        <v/>
      </c>
      <c r="S490" s="11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3"/>
        <v>0</v>
      </c>
      <c r="M491" s="14" t="str">
        <f t="shared" si="59"/>
        <v/>
      </c>
      <c r="N491" s="11"/>
      <c r="O491" s="70"/>
      <c r="P491" s="11"/>
      <c r="Q491" s="71">
        <f t="shared" si="62"/>
        <v>0</v>
      </c>
      <c r="R491" s="72" t="str">
        <f t="shared" si="60"/>
        <v/>
      </c>
      <c r="S491" s="11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3"/>
        <v>0</v>
      </c>
      <c r="M492" s="14" t="str">
        <f t="shared" si="59"/>
        <v/>
      </c>
      <c r="N492" s="11"/>
      <c r="O492" s="70"/>
      <c r="P492" s="11"/>
      <c r="Q492" s="71">
        <f t="shared" si="62"/>
        <v>0</v>
      </c>
      <c r="R492" s="72" t="str">
        <f t="shared" si="60"/>
        <v/>
      </c>
      <c r="S492" s="11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3"/>
        <v>0</v>
      </c>
      <c r="M493" s="14" t="str">
        <f t="shared" si="59"/>
        <v/>
      </c>
      <c r="N493" s="11"/>
      <c r="O493" s="70"/>
      <c r="P493" s="11"/>
      <c r="Q493" s="71">
        <f t="shared" si="62"/>
        <v>0</v>
      </c>
      <c r="R493" s="72" t="str">
        <f t="shared" si="60"/>
        <v/>
      </c>
      <c r="S493" s="11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3"/>
        <v>0</v>
      </c>
      <c r="M494" s="14" t="str">
        <f t="shared" si="59"/>
        <v/>
      </c>
      <c r="N494" s="11"/>
      <c r="O494" s="70"/>
      <c r="P494" s="11"/>
      <c r="Q494" s="71">
        <f t="shared" si="62"/>
        <v>0</v>
      </c>
      <c r="R494" s="72" t="str">
        <f t="shared" si="60"/>
        <v/>
      </c>
      <c r="S494" s="11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3"/>
        <v>0</v>
      </c>
      <c r="M495" s="14" t="str">
        <f t="shared" si="59"/>
        <v/>
      </c>
      <c r="N495" s="11"/>
      <c r="O495" s="70"/>
      <c r="P495" s="11"/>
      <c r="Q495" s="71">
        <f t="shared" si="62"/>
        <v>0</v>
      </c>
      <c r="R495" s="72" t="str">
        <f t="shared" si="60"/>
        <v/>
      </c>
      <c r="S495" s="11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3"/>
        <v>0</v>
      </c>
      <c r="M496" s="14" t="str">
        <f t="shared" si="59"/>
        <v/>
      </c>
      <c r="N496" s="11"/>
      <c r="O496" s="70"/>
      <c r="P496" s="11"/>
      <c r="Q496" s="71">
        <f t="shared" si="62"/>
        <v>0</v>
      </c>
      <c r="R496" s="72" t="str">
        <f t="shared" si="60"/>
        <v/>
      </c>
      <c r="S496" s="11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3"/>
        <v>0</v>
      </c>
      <c r="M497" s="14" t="str">
        <f t="shared" si="59"/>
        <v/>
      </c>
      <c r="N497" s="11"/>
      <c r="O497" s="70"/>
      <c r="P497" s="11"/>
      <c r="Q497" s="71">
        <f t="shared" si="62"/>
        <v>0</v>
      </c>
      <c r="R497" s="72" t="str">
        <f t="shared" si="60"/>
        <v/>
      </c>
      <c r="S497" s="11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3"/>
        <v>0</v>
      </c>
      <c r="M498" s="14" t="str">
        <f t="shared" si="59"/>
        <v/>
      </c>
      <c r="N498" s="11"/>
      <c r="O498" s="70"/>
      <c r="P498" s="11"/>
      <c r="Q498" s="71">
        <f t="shared" si="62"/>
        <v>0</v>
      </c>
      <c r="R498" s="72" t="str">
        <f t="shared" si="60"/>
        <v/>
      </c>
      <c r="S498" s="11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3"/>
        <v>0</v>
      </c>
      <c r="M499" s="14" t="str">
        <f t="shared" si="59"/>
        <v/>
      </c>
      <c r="N499" s="11"/>
      <c r="O499" s="70"/>
      <c r="P499" s="11"/>
      <c r="Q499" s="71">
        <f t="shared" si="62"/>
        <v>0</v>
      </c>
      <c r="R499" s="72" t="str">
        <f t="shared" si="60"/>
        <v/>
      </c>
      <c r="S499" s="11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3"/>
        <v>0</v>
      </c>
      <c r="M500" s="14" t="str">
        <f t="shared" si="59"/>
        <v/>
      </c>
      <c r="N500" s="11"/>
      <c r="O500" s="70"/>
      <c r="P500" s="11"/>
      <c r="Q500" s="71">
        <f t="shared" si="62"/>
        <v>0</v>
      </c>
      <c r="R500" s="72" t="str">
        <f t="shared" si="60"/>
        <v/>
      </c>
      <c r="S500" s="11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3"/>
        <v>0</v>
      </c>
      <c r="M501" s="14" t="str">
        <f t="shared" si="59"/>
        <v/>
      </c>
      <c r="N501" s="11"/>
      <c r="O501" s="70"/>
      <c r="P501" s="11"/>
      <c r="Q501" s="71">
        <f t="shared" si="62"/>
        <v>0</v>
      </c>
      <c r="R501" s="72" t="str">
        <f t="shared" si="60"/>
        <v/>
      </c>
      <c r="S501" s="11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3"/>
        <v>0</v>
      </c>
      <c r="M502" s="14" t="str">
        <f t="shared" si="59"/>
        <v/>
      </c>
      <c r="N502" s="11"/>
      <c r="O502" s="70"/>
      <c r="P502" s="11"/>
      <c r="Q502" s="71">
        <f t="shared" si="62"/>
        <v>0</v>
      </c>
      <c r="R502" s="72" t="str">
        <f t="shared" si="60"/>
        <v/>
      </c>
      <c r="S502" s="11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3"/>
        <v>0</v>
      </c>
      <c r="M503" s="14" t="str">
        <f t="shared" si="59"/>
        <v/>
      </c>
      <c r="N503" s="11"/>
      <c r="O503" s="70"/>
      <c r="P503" s="11"/>
      <c r="Q503" s="71">
        <f t="shared" si="62"/>
        <v>0</v>
      </c>
      <c r="R503" s="72" t="str">
        <f t="shared" si="60"/>
        <v/>
      </c>
      <c r="S503" s="11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3"/>
        <v>0</v>
      </c>
      <c r="M504" s="14" t="str">
        <f t="shared" si="59"/>
        <v/>
      </c>
      <c r="N504" s="11"/>
      <c r="O504" s="70"/>
      <c r="P504" s="11"/>
      <c r="Q504" s="71">
        <f t="shared" si="62"/>
        <v>0</v>
      </c>
      <c r="R504" s="72" t="str">
        <f t="shared" si="60"/>
        <v/>
      </c>
      <c r="S504" s="11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3"/>
        <v>0</v>
      </c>
      <c r="M505" s="14" t="str">
        <f t="shared" si="59"/>
        <v/>
      </c>
      <c r="N505" s="11"/>
      <c r="O505" s="70"/>
      <c r="P505" s="11"/>
      <c r="Q505" s="71">
        <f t="shared" si="62"/>
        <v>0</v>
      </c>
      <c r="R505" s="72" t="str">
        <f t="shared" si="60"/>
        <v/>
      </c>
      <c r="S505" s="11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3"/>
        <v>0</v>
      </c>
      <c r="M506" s="14" t="str">
        <f t="shared" si="59"/>
        <v/>
      </c>
      <c r="N506" s="11"/>
      <c r="O506" s="70"/>
      <c r="P506" s="11"/>
      <c r="Q506" s="71">
        <f t="shared" si="62"/>
        <v>0</v>
      </c>
      <c r="R506" s="72" t="str">
        <f t="shared" si="60"/>
        <v/>
      </c>
      <c r="S506" s="11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3"/>
        <v>0</v>
      </c>
      <c r="M507" s="14" t="str">
        <f t="shared" si="59"/>
        <v/>
      </c>
      <c r="N507" s="11"/>
      <c r="O507" s="70"/>
      <c r="P507" s="11"/>
      <c r="Q507" s="71">
        <f t="shared" si="62"/>
        <v>0</v>
      </c>
      <c r="R507" s="72" t="str">
        <f t="shared" si="60"/>
        <v/>
      </c>
      <c r="S507" s="11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3"/>
        <v>0</v>
      </c>
      <c r="M508" s="14" t="str">
        <f t="shared" si="59"/>
        <v/>
      </c>
      <c r="N508" s="11"/>
      <c r="O508" s="70"/>
      <c r="P508" s="11"/>
      <c r="Q508" s="71">
        <f t="shared" si="62"/>
        <v>0</v>
      </c>
      <c r="R508" s="72" t="str">
        <f t="shared" si="60"/>
        <v/>
      </c>
      <c r="S508" s="11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3"/>
        <v>0</v>
      </c>
      <c r="M509" s="14" t="str">
        <f t="shared" si="59"/>
        <v/>
      </c>
      <c r="N509" s="11"/>
      <c r="O509" s="70"/>
      <c r="P509" s="11"/>
      <c r="Q509" s="71">
        <f t="shared" si="62"/>
        <v>0</v>
      </c>
      <c r="R509" s="72" t="str">
        <f t="shared" si="60"/>
        <v/>
      </c>
      <c r="S509" s="11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3"/>
        <v>0</v>
      </c>
      <c r="M510" s="14" t="str">
        <f t="shared" si="59"/>
        <v/>
      </c>
      <c r="N510" s="11"/>
      <c r="O510" s="70"/>
      <c r="P510" s="11"/>
      <c r="Q510" s="71">
        <f t="shared" si="62"/>
        <v>0</v>
      </c>
      <c r="R510" s="72" t="str">
        <f t="shared" si="60"/>
        <v/>
      </c>
      <c r="S510" s="11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3"/>
        <v>0</v>
      </c>
      <c r="M511" s="14" t="str">
        <f t="shared" si="59"/>
        <v/>
      </c>
      <c r="N511" s="11"/>
      <c r="O511" s="70"/>
      <c r="P511" s="11"/>
      <c r="Q511" s="71">
        <f t="shared" si="62"/>
        <v>0</v>
      </c>
      <c r="R511" s="72" t="str">
        <f t="shared" si="60"/>
        <v/>
      </c>
      <c r="S511" s="11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3"/>
        <v>0</v>
      </c>
      <c r="M512" s="14" t="str">
        <f t="shared" si="59"/>
        <v/>
      </c>
      <c r="N512" s="11"/>
      <c r="O512" s="70"/>
      <c r="P512" s="11"/>
      <c r="Q512" s="71">
        <f t="shared" si="62"/>
        <v>0</v>
      </c>
      <c r="R512" s="72" t="str">
        <f t="shared" si="60"/>
        <v/>
      </c>
      <c r="S512" s="11"/>
    </row>
  </sheetData>
  <sheetProtection password="C593" sheet="1" objects="1" scenarios="1"/>
  <mergeCells count="30">
    <mergeCell ref="P9:S9"/>
    <mergeCell ref="H10:H11"/>
    <mergeCell ref="L10:L11"/>
    <mergeCell ref="M10:M11"/>
    <mergeCell ref="N10:N11"/>
    <mergeCell ref="P10:P11"/>
    <mergeCell ref="Q10:Q11"/>
    <mergeCell ref="R10:R11"/>
    <mergeCell ref="S10:S11"/>
    <mergeCell ref="J7:K7"/>
    <mergeCell ref="A8:M8"/>
    <mergeCell ref="D9:I9"/>
    <mergeCell ref="J9:N9"/>
    <mergeCell ref="D10:D11"/>
    <mergeCell ref="J10:J11"/>
    <mergeCell ref="K10:K11"/>
    <mergeCell ref="A1:S1"/>
    <mergeCell ref="A2:S2"/>
    <mergeCell ref="C4:D4"/>
    <mergeCell ref="H4:K4"/>
    <mergeCell ref="H5:K5"/>
    <mergeCell ref="D6:E6"/>
    <mergeCell ref="E7:G7"/>
    <mergeCell ref="B7:C7"/>
    <mergeCell ref="A9:A11"/>
    <mergeCell ref="B9:B11"/>
    <mergeCell ref="C9:C11"/>
    <mergeCell ref="E10:E11"/>
    <mergeCell ref="F10:F11"/>
    <mergeCell ref="G10:G11"/>
  </mergeCells>
  <conditionalFormatting sqref="G12:G512">
    <cfRule type="cellIs" dxfId="35" priority="7" operator="equal">
      <formula>"อ่านไม่ออก"</formula>
    </cfRule>
  </conditionalFormatting>
  <conditionalFormatting sqref="M12:M512">
    <cfRule type="cellIs" dxfId="34" priority="4" operator="equal">
      <formula>"ปรับปรุง"</formula>
    </cfRule>
    <cfRule type="cellIs" dxfId="33" priority="6" operator="equal">
      <formula>"เขียนไม่ได้"</formula>
    </cfRule>
  </conditionalFormatting>
  <conditionalFormatting sqref="G3:G8 G10:G1048576">
    <cfRule type="cellIs" dxfId="32" priority="5" operator="equal">
      <formula>"ปรับปรุง"</formula>
    </cfRule>
  </conditionalFormatting>
  <conditionalFormatting sqref="R12:R512">
    <cfRule type="cellIs" dxfId="31" priority="2" operator="equal">
      <formula>"ปรับปรุง"</formula>
    </cfRule>
  </conditionalFormatting>
  <conditionalFormatting sqref="H9">
    <cfRule type="cellIs" dxfId="30" priority="1" operator="equal">
      <formula>"ปรับปรุง"</formula>
    </cfRule>
  </conditionalFormatting>
  <dataValidations count="5"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J12:J512">
      <formula1>0</formula1>
      <formula2>10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P12:P512">
      <formula1>0</formula1>
      <formula2>20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</dataValidations>
  <printOptions horizontalCentered="1"/>
  <pageMargins left="0" right="0" top="0" bottom="0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12"/>
  <sheetViews>
    <sheetView topLeftCell="A28" zoomScale="75" zoomScaleNormal="75" workbookViewId="0">
      <selection activeCell="A2" sqref="A2:S2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1" customWidth="1"/>
    <col min="20" max="16384" width="9.125" style="1"/>
  </cols>
  <sheetData>
    <row r="1" spans="1:19" ht="23.25" x14ac:dyDescent="0.3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85"/>
      <c r="E3" s="85"/>
      <c r="F3" s="85"/>
      <c r="G3" s="85"/>
      <c r="H3" s="68"/>
      <c r="I3" s="68"/>
      <c r="J3" s="69"/>
      <c r="K3" s="69"/>
      <c r="L3" s="69"/>
      <c r="M3" s="69"/>
      <c r="N3" s="85"/>
      <c r="O3" s="85"/>
      <c r="P3" s="85"/>
      <c r="Q3" s="85"/>
      <c r="R3" s="85"/>
      <c r="S3" s="41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82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41"/>
    </row>
    <row r="5" spans="1:19" x14ac:dyDescent="0.35">
      <c r="A5" s="65" t="s">
        <v>69</v>
      </c>
      <c r="B5" s="65"/>
      <c r="C5" s="81">
        <f>'คำชี้แจง-กรอกข้อมูลพื้นฐาน'!C6:F6</f>
        <v>241238</v>
      </c>
      <c r="D5" s="17"/>
      <c r="E5" s="17"/>
      <c r="F5" s="17"/>
      <c r="G5" s="82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41"/>
    </row>
    <row r="6" spans="1:19" ht="21.75" thickBot="1" x14ac:dyDescent="0.4">
      <c r="A6" s="42" t="s">
        <v>40</v>
      </c>
      <c r="B6" s="43"/>
      <c r="C6" s="43"/>
      <c r="D6" s="222"/>
      <c r="E6" s="222"/>
      <c r="F6" s="8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21.75" thickBot="1" x14ac:dyDescent="0.4">
      <c r="A7" s="41"/>
      <c r="B7" s="225" t="s">
        <v>36</v>
      </c>
      <c r="C7" s="225"/>
      <c r="D7" s="48">
        <f>H7+M7</f>
        <v>18</v>
      </c>
      <c r="E7" s="228" t="s">
        <v>41</v>
      </c>
      <c r="F7" s="228"/>
      <c r="G7" s="228"/>
      <c r="H7" s="48">
        <f>ป.4_นักเรียนปกติ!H7</f>
        <v>18</v>
      </c>
      <c r="I7" s="50"/>
      <c r="J7" s="258" t="s">
        <v>52</v>
      </c>
      <c r="K7" s="258"/>
      <c r="L7" s="47"/>
      <c r="M7" s="48">
        <f>ป.4_นักเรียนปกติ!M7</f>
        <v>0</v>
      </c>
      <c r="N7" s="47"/>
      <c r="O7" s="47"/>
      <c r="P7" s="47"/>
      <c r="Q7" s="47"/>
      <c r="R7" s="47"/>
      <c r="S7" s="41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41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115</v>
      </c>
      <c r="Q9" s="255"/>
      <c r="R9" s="255"/>
      <c r="S9" s="255"/>
    </row>
    <row r="10" spans="1:19" ht="21" customHeight="1" x14ac:dyDescent="0.35">
      <c r="A10" s="220"/>
      <c r="B10" s="220"/>
      <c r="C10" s="224"/>
      <c r="D10" s="226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26" t="s">
        <v>109</v>
      </c>
      <c r="K10" s="256" t="s">
        <v>63</v>
      </c>
      <c r="L10" s="248" t="s">
        <v>19</v>
      </c>
      <c r="M10" s="253" t="s">
        <v>64</v>
      </c>
      <c r="N10" s="246" t="s">
        <v>60</v>
      </c>
      <c r="O10" s="62"/>
      <c r="P10" s="226" t="s">
        <v>145</v>
      </c>
      <c r="Q10" s="248" t="s">
        <v>19</v>
      </c>
      <c r="R10" s="253" t="s">
        <v>115</v>
      </c>
      <c r="S10" s="246" t="s">
        <v>60</v>
      </c>
    </row>
    <row r="11" spans="1:19" ht="97.5" customHeight="1" x14ac:dyDescent="0.35">
      <c r="A11" s="221"/>
      <c r="B11" s="221"/>
      <c r="C11" s="224"/>
      <c r="D11" s="227"/>
      <c r="E11" s="233"/>
      <c r="F11" s="233"/>
      <c r="G11" s="254"/>
      <c r="H11" s="247"/>
      <c r="I11" s="76"/>
      <c r="J11" s="227"/>
      <c r="K11" s="257"/>
      <c r="L11" s="249"/>
      <c r="M11" s="254"/>
      <c r="N11" s="247"/>
      <c r="O11" s="63"/>
      <c r="P11" s="227"/>
      <c r="Q11" s="249"/>
      <c r="R11" s="254"/>
      <c r="S11" s="247"/>
    </row>
    <row r="12" spans="1:19" ht="25.5" customHeight="1" x14ac:dyDescent="0.35">
      <c r="A12" s="3"/>
      <c r="B12" s="4"/>
      <c r="C12" s="9"/>
      <c r="D12" s="49"/>
      <c r="E12" s="12">
        <f t="shared" ref="E12:E75" si="0">SUM(D12:D12)</f>
        <v>0</v>
      </c>
      <c r="F12" s="13">
        <f>E12*100/20</f>
        <v>0</v>
      </c>
      <c r="G12" s="14" t="str">
        <f t="shared" ref="G12:G75" si="1">IF(C12&lt;&gt;"",IF(F12&gt;=75,"ดีมาก",IF(F12&gt;=50,"ดี",IF(F12&gt;=25,"พอใช้",IF(F12&gt;=0,"ปรับปรุง")))),"")</f>
        <v/>
      </c>
      <c r="H12" s="11"/>
      <c r="I12" s="77"/>
      <c r="J12" s="49"/>
      <c r="K12" s="12">
        <f t="shared" ref="K12:K75" si="2">SUM(J12:J12)</f>
        <v>0</v>
      </c>
      <c r="L12" s="13">
        <f>K12*100/10</f>
        <v>0</v>
      </c>
      <c r="M12" s="14" t="str">
        <f t="shared" ref="M12:M75" si="3">IF(C12&lt;&gt;"",IF(L12&gt;=75,"ดีมาก",IF(L12&gt;=50,"ดี",IF(L12&gt;=25,"พอใช้",IF(L12&gt;=0,"ปรับปรุง")))),"")</f>
        <v/>
      </c>
      <c r="N12" s="11"/>
      <c r="O12" s="70"/>
      <c r="P12" s="11"/>
      <c r="Q12" s="71">
        <f>P12*100/20</f>
        <v>0</v>
      </c>
      <c r="R12" s="72" t="str">
        <f t="shared" ref="R12:R75" si="4">IF(C12&lt;&gt;"",IF(Q12&gt;=75,"ดีมาก",IF(Q12&gt;=50,"ดี",IF(Q12&gt;=25,"พอใช้",IF(Q12&gt;=0,"ปรับปรุง")))),"")</f>
        <v/>
      </c>
      <c r="S12" s="3"/>
    </row>
    <row r="13" spans="1:19" ht="25.5" customHeight="1" x14ac:dyDescent="0.35">
      <c r="A13" s="3"/>
      <c r="B13" s="4"/>
      <c r="C13" s="3"/>
      <c r="D13" s="3"/>
      <c r="E13" s="12">
        <f t="shared" si="0"/>
        <v>0</v>
      </c>
      <c r="F13" s="13">
        <f t="shared" ref="F13:F76" si="5">E13*100/20</f>
        <v>0</v>
      </c>
      <c r="G13" s="14" t="str">
        <f t="shared" si="1"/>
        <v/>
      </c>
      <c r="H13" s="11"/>
      <c r="I13" s="78"/>
      <c r="J13" s="3"/>
      <c r="K13" s="12">
        <f t="shared" si="2"/>
        <v>0</v>
      </c>
      <c r="L13" s="13">
        <f>K13*100/10</f>
        <v>0</v>
      </c>
      <c r="M13" s="14" t="str">
        <f t="shared" si="3"/>
        <v/>
      </c>
      <c r="N13" s="11"/>
      <c r="O13" s="70"/>
      <c r="P13" s="11"/>
      <c r="Q13" s="71">
        <f t="shared" ref="Q13:Q76" si="6">P13*100/20</f>
        <v>0</v>
      </c>
      <c r="R13" s="72" t="str">
        <f t="shared" si="4"/>
        <v/>
      </c>
      <c r="S13" s="3"/>
    </row>
    <row r="14" spans="1:19" x14ac:dyDescent="0.35">
      <c r="A14" s="3"/>
      <c r="B14" s="5"/>
      <c r="C14" s="6"/>
      <c r="D14" s="6"/>
      <c r="E14" s="12">
        <f t="shared" si="0"/>
        <v>0</v>
      </c>
      <c r="F14" s="13">
        <f t="shared" si="5"/>
        <v>0</v>
      </c>
      <c r="G14" s="14" t="str">
        <f t="shared" si="1"/>
        <v/>
      </c>
      <c r="H14" s="11"/>
      <c r="I14" s="78"/>
      <c r="J14" s="6"/>
      <c r="K14" s="12">
        <f t="shared" si="2"/>
        <v>0</v>
      </c>
      <c r="L14" s="13">
        <f t="shared" ref="L14:L77" si="7">K14*100/10</f>
        <v>0</v>
      </c>
      <c r="M14" s="14" t="str">
        <f t="shared" si="3"/>
        <v/>
      </c>
      <c r="N14" s="11"/>
      <c r="O14" s="70"/>
      <c r="P14" s="11"/>
      <c r="Q14" s="71">
        <f t="shared" si="6"/>
        <v>0</v>
      </c>
      <c r="R14" s="72" t="str">
        <f t="shared" si="4"/>
        <v/>
      </c>
      <c r="S14" s="3"/>
    </row>
    <row r="15" spans="1:19" x14ac:dyDescent="0.35">
      <c r="A15" s="3"/>
      <c r="B15" s="5"/>
      <c r="C15" s="6"/>
      <c r="D15" s="6"/>
      <c r="E15" s="12">
        <f t="shared" si="0"/>
        <v>0</v>
      </c>
      <c r="F15" s="13">
        <f t="shared" si="5"/>
        <v>0</v>
      </c>
      <c r="G15" s="14" t="str">
        <f t="shared" si="1"/>
        <v/>
      </c>
      <c r="H15" s="11"/>
      <c r="I15" s="78"/>
      <c r="J15" s="6"/>
      <c r="K15" s="12">
        <f t="shared" si="2"/>
        <v>0</v>
      </c>
      <c r="L15" s="13">
        <f t="shared" si="7"/>
        <v>0</v>
      </c>
      <c r="M15" s="14" t="str">
        <f t="shared" si="3"/>
        <v/>
      </c>
      <c r="N15" s="11"/>
      <c r="O15" s="70"/>
      <c r="P15" s="11"/>
      <c r="Q15" s="71">
        <f t="shared" si="6"/>
        <v>0</v>
      </c>
      <c r="R15" s="72" t="str">
        <f t="shared" si="4"/>
        <v/>
      </c>
      <c r="S15" s="3"/>
    </row>
    <row r="16" spans="1:19" x14ac:dyDescent="0.35">
      <c r="A16" s="3"/>
      <c r="B16" s="4"/>
      <c r="C16" s="3"/>
      <c r="D16" s="3"/>
      <c r="E16" s="12">
        <f t="shared" si="0"/>
        <v>0</v>
      </c>
      <c r="F16" s="13">
        <f t="shared" si="5"/>
        <v>0</v>
      </c>
      <c r="G16" s="14" t="str">
        <f t="shared" si="1"/>
        <v/>
      </c>
      <c r="H16" s="11"/>
      <c r="I16" s="78"/>
      <c r="J16" s="3"/>
      <c r="K16" s="12">
        <f t="shared" si="2"/>
        <v>0</v>
      </c>
      <c r="L16" s="13">
        <f t="shared" si="7"/>
        <v>0</v>
      </c>
      <c r="M16" s="14" t="str">
        <f t="shared" si="3"/>
        <v/>
      </c>
      <c r="N16" s="11"/>
      <c r="O16" s="70"/>
      <c r="P16" s="11"/>
      <c r="Q16" s="71">
        <f t="shared" si="6"/>
        <v>0</v>
      </c>
      <c r="R16" s="72" t="str">
        <f t="shared" si="4"/>
        <v/>
      </c>
      <c r="S16" s="3"/>
    </row>
    <row r="17" spans="1:19" x14ac:dyDescent="0.35">
      <c r="A17" s="3"/>
      <c r="B17" s="4"/>
      <c r="C17" s="10"/>
      <c r="D17" s="3"/>
      <c r="E17" s="12">
        <f t="shared" si="0"/>
        <v>0</v>
      </c>
      <c r="F17" s="13">
        <f t="shared" si="5"/>
        <v>0</v>
      </c>
      <c r="G17" s="14" t="str">
        <f t="shared" si="1"/>
        <v/>
      </c>
      <c r="H17" s="11"/>
      <c r="I17" s="78"/>
      <c r="J17" s="3"/>
      <c r="K17" s="12">
        <f t="shared" si="2"/>
        <v>0</v>
      </c>
      <c r="L17" s="13">
        <f t="shared" si="7"/>
        <v>0</v>
      </c>
      <c r="M17" s="14" t="str">
        <f t="shared" si="3"/>
        <v/>
      </c>
      <c r="N17" s="11"/>
      <c r="O17" s="70"/>
      <c r="P17" s="11"/>
      <c r="Q17" s="71">
        <f t="shared" si="6"/>
        <v>0</v>
      </c>
      <c r="R17" s="72" t="str">
        <f t="shared" si="4"/>
        <v/>
      </c>
      <c r="S17" s="3"/>
    </row>
    <row r="18" spans="1:19" x14ac:dyDescent="0.35">
      <c r="A18" s="3"/>
      <c r="B18" s="4"/>
      <c r="C18" s="3"/>
      <c r="D18" s="3"/>
      <c r="E18" s="12">
        <f t="shared" si="0"/>
        <v>0</v>
      </c>
      <c r="F18" s="13">
        <f t="shared" si="5"/>
        <v>0</v>
      </c>
      <c r="G18" s="14" t="str">
        <f t="shared" si="1"/>
        <v/>
      </c>
      <c r="H18" s="11"/>
      <c r="I18" s="78"/>
      <c r="J18" s="3"/>
      <c r="K18" s="12">
        <f t="shared" si="2"/>
        <v>0</v>
      </c>
      <c r="L18" s="13">
        <f t="shared" si="7"/>
        <v>0</v>
      </c>
      <c r="M18" s="14" t="str">
        <f t="shared" si="3"/>
        <v/>
      </c>
      <c r="N18" s="11"/>
      <c r="O18" s="70"/>
      <c r="P18" s="11"/>
      <c r="Q18" s="71">
        <f t="shared" si="6"/>
        <v>0</v>
      </c>
      <c r="R18" s="72" t="str">
        <f t="shared" si="4"/>
        <v/>
      </c>
      <c r="S18" s="3"/>
    </row>
    <row r="19" spans="1:19" x14ac:dyDescent="0.35">
      <c r="A19" s="3"/>
      <c r="B19" s="4"/>
      <c r="C19" s="3"/>
      <c r="D19" s="3"/>
      <c r="E19" s="12">
        <f t="shared" si="0"/>
        <v>0</v>
      </c>
      <c r="F19" s="13">
        <f t="shared" si="5"/>
        <v>0</v>
      </c>
      <c r="G19" s="14" t="str">
        <f t="shared" si="1"/>
        <v/>
      </c>
      <c r="H19" s="11"/>
      <c r="I19" s="78"/>
      <c r="J19" s="3"/>
      <c r="K19" s="12">
        <f t="shared" si="2"/>
        <v>0</v>
      </c>
      <c r="L19" s="13">
        <f t="shared" si="7"/>
        <v>0</v>
      </c>
      <c r="M19" s="14" t="str">
        <f t="shared" si="3"/>
        <v/>
      </c>
      <c r="N19" s="11"/>
      <c r="O19" s="70"/>
      <c r="P19" s="11"/>
      <c r="Q19" s="71">
        <f t="shared" si="6"/>
        <v>0</v>
      </c>
      <c r="R19" s="72" t="str">
        <f t="shared" si="4"/>
        <v/>
      </c>
      <c r="S19" s="3"/>
    </row>
    <row r="20" spans="1:19" x14ac:dyDescent="0.35">
      <c r="A20" s="3"/>
      <c r="B20" s="4"/>
      <c r="C20" s="3"/>
      <c r="D20" s="3"/>
      <c r="E20" s="12">
        <f t="shared" si="0"/>
        <v>0</v>
      </c>
      <c r="F20" s="13">
        <f t="shared" si="5"/>
        <v>0</v>
      </c>
      <c r="G20" s="14" t="str">
        <f t="shared" si="1"/>
        <v/>
      </c>
      <c r="H20" s="11"/>
      <c r="I20" s="78"/>
      <c r="J20" s="3"/>
      <c r="K20" s="12">
        <f t="shared" si="2"/>
        <v>0</v>
      </c>
      <c r="L20" s="13">
        <f t="shared" si="7"/>
        <v>0</v>
      </c>
      <c r="M20" s="14" t="str">
        <f t="shared" si="3"/>
        <v/>
      </c>
      <c r="N20" s="11"/>
      <c r="O20" s="70"/>
      <c r="P20" s="11"/>
      <c r="Q20" s="71">
        <f t="shared" si="6"/>
        <v>0</v>
      </c>
      <c r="R20" s="72" t="str">
        <f t="shared" si="4"/>
        <v/>
      </c>
      <c r="S20" s="3"/>
    </row>
    <row r="21" spans="1:19" x14ac:dyDescent="0.35">
      <c r="A21" s="3"/>
      <c r="B21" s="4"/>
      <c r="C21" s="3"/>
      <c r="D21" s="3"/>
      <c r="E21" s="12">
        <f t="shared" si="0"/>
        <v>0</v>
      </c>
      <c r="F21" s="13">
        <f t="shared" si="5"/>
        <v>0</v>
      </c>
      <c r="G21" s="14" t="str">
        <f t="shared" si="1"/>
        <v/>
      </c>
      <c r="H21" s="11"/>
      <c r="I21" s="78"/>
      <c r="J21" s="3"/>
      <c r="K21" s="12">
        <f t="shared" si="2"/>
        <v>0</v>
      </c>
      <c r="L21" s="13">
        <f t="shared" si="7"/>
        <v>0</v>
      </c>
      <c r="M21" s="14" t="str">
        <f t="shared" si="3"/>
        <v/>
      </c>
      <c r="N21" s="11"/>
      <c r="O21" s="70"/>
      <c r="P21" s="11"/>
      <c r="Q21" s="71">
        <f t="shared" si="6"/>
        <v>0</v>
      </c>
      <c r="R21" s="72" t="str">
        <f t="shared" si="4"/>
        <v/>
      </c>
      <c r="S21" s="3"/>
    </row>
    <row r="22" spans="1:19" x14ac:dyDescent="0.35">
      <c r="A22" s="3"/>
      <c r="B22" s="4"/>
      <c r="C22" s="3"/>
      <c r="D22" s="3"/>
      <c r="E22" s="12">
        <f t="shared" si="0"/>
        <v>0</v>
      </c>
      <c r="F22" s="13">
        <f t="shared" si="5"/>
        <v>0</v>
      </c>
      <c r="G22" s="14" t="str">
        <f t="shared" si="1"/>
        <v/>
      </c>
      <c r="H22" s="11"/>
      <c r="I22" s="78"/>
      <c r="J22" s="3"/>
      <c r="K22" s="12">
        <f t="shared" si="2"/>
        <v>0</v>
      </c>
      <c r="L22" s="13">
        <f t="shared" si="7"/>
        <v>0</v>
      </c>
      <c r="M22" s="14" t="str">
        <f t="shared" si="3"/>
        <v/>
      </c>
      <c r="N22" s="11"/>
      <c r="O22" s="70"/>
      <c r="P22" s="11"/>
      <c r="Q22" s="71">
        <f t="shared" si="6"/>
        <v>0</v>
      </c>
      <c r="R22" s="72" t="str">
        <f t="shared" si="4"/>
        <v/>
      </c>
      <c r="S22" s="3"/>
    </row>
    <row r="23" spans="1:19" x14ac:dyDescent="0.35">
      <c r="A23" s="3"/>
      <c r="B23" s="4"/>
      <c r="C23" s="3"/>
      <c r="D23" s="3"/>
      <c r="E23" s="12">
        <f t="shared" si="0"/>
        <v>0</v>
      </c>
      <c r="F23" s="13">
        <f t="shared" si="5"/>
        <v>0</v>
      </c>
      <c r="G23" s="14" t="str">
        <f t="shared" si="1"/>
        <v/>
      </c>
      <c r="H23" s="11"/>
      <c r="I23" s="78"/>
      <c r="J23" s="3"/>
      <c r="K23" s="12">
        <f t="shared" si="2"/>
        <v>0</v>
      </c>
      <c r="L23" s="13">
        <f t="shared" si="7"/>
        <v>0</v>
      </c>
      <c r="M23" s="14" t="str">
        <f t="shared" si="3"/>
        <v/>
      </c>
      <c r="N23" s="11"/>
      <c r="O23" s="70"/>
      <c r="P23" s="11"/>
      <c r="Q23" s="71">
        <f t="shared" si="6"/>
        <v>0</v>
      </c>
      <c r="R23" s="72" t="str">
        <f t="shared" si="4"/>
        <v/>
      </c>
      <c r="S23" s="3"/>
    </row>
    <row r="24" spans="1:19" x14ac:dyDescent="0.35">
      <c r="A24" s="3"/>
      <c r="B24" s="4"/>
      <c r="C24" s="3"/>
      <c r="D24" s="3"/>
      <c r="E24" s="12">
        <f t="shared" si="0"/>
        <v>0</v>
      </c>
      <c r="F24" s="13">
        <f t="shared" si="5"/>
        <v>0</v>
      </c>
      <c r="G24" s="14" t="str">
        <f t="shared" si="1"/>
        <v/>
      </c>
      <c r="H24" s="11"/>
      <c r="I24" s="78"/>
      <c r="J24" s="3"/>
      <c r="K24" s="12">
        <f t="shared" si="2"/>
        <v>0</v>
      </c>
      <c r="L24" s="13">
        <f t="shared" si="7"/>
        <v>0</v>
      </c>
      <c r="M24" s="14" t="str">
        <f t="shared" si="3"/>
        <v/>
      </c>
      <c r="N24" s="11"/>
      <c r="O24" s="70"/>
      <c r="P24" s="11"/>
      <c r="Q24" s="71">
        <f t="shared" si="6"/>
        <v>0</v>
      </c>
      <c r="R24" s="72" t="str">
        <f t="shared" si="4"/>
        <v/>
      </c>
      <c r="S24" s="3"/>
    </row>
    <row r="25" spans="1:19" x14ac:dyDescent="0.35">
      <c r="A25" s="3"/>
      <c r="B25" s="4"/>
      <c r="C25" s="3"/>
      <c r="D25" s="3"/>
      <c r="E25" s="12">
        <f t="shared" si="0"/>
        <v>0</v>
      </c>
      <c r="F25" s="13">
        <f t="shared" si="5"/>
        <v>0</v>
      </c>
      <c r="G25" s="14" t="str">
        <f t="shared" si="1"/>
        <v/>
      </c>
      <c r="H25" s="11"/>
      <c r="I25" s="78"/>
      <c r="J25" s="3"/>
      <c r="K25" s="12">
        <f t="shared" si="2"/>
        <v>0</v>
      </c>
      <c r="L25" s="13">
        <f t="shared" si="7"/>
        <v>0</v>
      </c>
      <c r="M25" s="14" t="str">
        <f t="shared" si="3"/>
        <v/>
      </c>
      <c r="N25" s="11"/>
      <c r="O25" s="70"/>
      <c r="P25" s="11"/>
      <c r="Q25" s="71">
        <f t="shared" si="6"/>
        <v>0</v>
      </c>
      <c r="R25" s="72" t="str">
        <f t="shared" si="4"/>
        <v/>
      </c>
      <c r="S25" s="3"/>
    </row>
    <row r="26" spans="1:19" x14ac:dyDescent="0.35">
      <c r="A26" s="3"/>
      <c r="B26" s="4"/>
      <c r="C26" s="3"/>
      <c r="D26" s="3"/>
      <c r="E26" s="12">
        <f t="shared" si="0"/>
        <v>0</v>
      </c>
      <c r="F26" s="13">
        <f t="shared" si="5"/>
        <v>0</v>
      </c>
      <c r="G26" s="14" t="str">
        <f t="shared" si="1"/>
        <v/>
      </c>
      <c r="H26" s="11"/>
      <c r="I26" s="78"/>
      <c r="J26" s="3"/>
      <c r="K26" s="12">
        <f t="shared" si="2"/>
        <v>0</v>
      </c>
      <c r="L26" s="13">
        <f t="shared" si="7"/>
        <v>0</v>
      </c>
      <c r="M26" s="14" t="str">
        <f t="shared" si="3"/>
        <v/>
      </c>
      <c r="N26" s="11"/>
      <c r="O26" s="70"/>
      <c r="P26" s="11"/>
      <c r="Q26" s="71">
        <f t="shared" si="6"/>
        <v>0</v>
      </c>
      <c r="R26" s="72" t="str">
        <f t="shared" si="4"/>
        <v/>
      </c>
      <c r="S26" s="3"/>
    </row>
    <row r="27" spans="1:19" x14ac:dyDescent="0.35">
      <c r="A27" s="3"/>
      <c r="B27" s="4"/>
      <c r="C27" s="3"/>
      <c r="D27" s="3"/>
      <c r="E27" s="12">
        <f t="shared" si="0"/>
        <v>0</v>
      </c>
      <c r="F27" s="13">
        <f t="shared" si="5"/>
        <v>0</v>
      </c>
      <c r="G27" s="14" t="str">
        <f t="shared" si="1"/>
        <v/>
      </c>
      <c r="H27" s="11"/>
      <c r="I27" s="78"/>
      <c r="J27" s="3"/>
      <c r="K27" s="12">
        <f t="shared" si="2"/>
        <v>0</v>
      </c>
      <c r="L27" s="13">
        <f t="shared" si="7"/>
        <v>0</v>
      </c>
      <c r="M27" s="14" t="str">
        <f t="shared" si="3"/>
        <v/>
      </c>
      <c r="N27" s="11"/>
      <c r="O27" s="70"/>
      <c r="P27" s="11"/>
      <c r="Q27" s="71">
        <f t="shared" si="6"/>
        <v>0</v>
      </c>
      <c r="R27" s="72" t="str">
        <f t="shared" si="4"/>
        <v/>
      </c>
      <c r="S27" s="3"/>
    </row>
    <row r="28" spans="1:19" x14ac:dyDescent="0.35">
      <c r="A28" s="3"/>
      <c r="B28" s="4"/>
      <c r="C28" s="3"/>
      <c r="D28" s="3"/>
      <c r="E28" s="12">
        <f t="shared" si="0"/>
        <v>0</v>
      </c>
      <c r="F28" s="13">
        <f t="shared" si="5"/>
        <v>0</v>
      </c>
      <c r="G28" s="14" t="str">
        <f t="shared" si="1"/>
        <v/>
      </c>
      <c r="H28" s="11"/>
      <c r="I28" s="78"/>
      <c r="J28" s="3"/>
      <c r="K28" s="12">
        <f t="shared" si="2"/>
        <v>0</v>
      </c>
      <c r="L28" s="13">
        <f t="shared" si="7"/>
        <v>0</v>
      </c>
      <c r="M28" s="14" t="str">
        <f t="shared" si="3"/>
        <v/>
      </c>
      <c r="N28" s="11"/>
      <c r="O28" s="70"/>
      <c r="P28" s="11"/>
      <c r="Q28" s="71">
        <f t="shared" si="6"/>
        <v>0</v>
      </c>
      <c r="R28" s="72" t="str">
        <f t="shared" si="4"/>
        <v/>
      </c>
      <c r="S28" s="3"/>
    </row>
    <row r="29" spans="1:19" x14ac:dyDescent="0.35">
      <c r="A29" s="3"/>
      <c r="B29" s="4"/>
      <c r="C29" s="3"/>
      <c r="D29" s="3"/>
      <c r="E29" s="12">
        <f t="shared" si="0"/>
        <v>0</v>
      </c>
      <c r="F29" s="13">
        <f t="shared" si="5"/>
        <v>0</v>
      </c>
      <c r="G29" s="14" t="str">
        <f t="shared" si="1"/>
        <v/>
      </c>
      <c r="H29" s="11"/>
      <c r="I29" s="78"/>
      <c r="J29" s="3"/>
      <c r="K29" s="12">
        <f t="shared" si="2"/>
        <v>0</v>
      </c>
      <c r="L29" s="13">
        <f t="shared" si="7"/>
        <v>0</v>
      </c>
      <c r="M29" s="14" t="str">
        <f t="shared" si="3"/>
        <v/>
      </c>
      <c r="N29" s="11"/>
      <c r="O29" s="70"/>
      <c r="P29" s="11"/>
      <c r="Q29" s="71">
        <f t="shared" si="6"/>
        <v>0</v>
      </c>
      <c r="R29" s="72" t="str">
        <f t="shared" si="4"/>
        <v/>
      </c>
      <c r="S29" s="3"/>
    </row>
    <row r="30" spans="1:19" x14ac:dyDescent="0.35">
      <c r="A30" s="3"/>
      <c r="B30" s="4"/>
      <c r="C30" s="3"/>
      <c r="D30" s="3"/>
      <c r="E30" s="12">
        <f t="shared" si="0"/>
        <v>0</v>
      </c>
      <c r="F30" s="13">
        <f t="shared" si="5"/>
        <v>0</v>
      </c>
      <c r="G30" s="14" t="str">
        <f t="shared" si="1"/>
        <v/>
      </c>
      <c r="H30" s="11"/>
      <c r="I30" s="78"/>
      <c r="J30" s="3"/>
      <c r="K30" s="12">
        <f t="shared" si="2"/>
        <v>0</v>
      </c>
      <c r="L30" s="13">
        <f t="shared" si="7"/>
        <v>0</v>
      </c>
      <c r="M30" s="14" t="str">
        <f t="shared" si="3"/>
        <v/>
      </c>
      <c r="N30" s="11"/>
      <c r="O30" s="70"/>
      <c r="P30" s="11"/>
      <c r="Q30" s="71">
        <f t="shared" si="6"/>
        <v>0</v>
      </c>
      <c r="R30" s="72" t="str">
        <f t="shared" si="4"/>
        <v/>
      </c>
      <c r="S30" s="3"/>
    </row>
    <row r="31" spans="1:19" x14ac:dyDescent="0.35">
      <c r="A31" s="3"/>
      <c r="B31" s="4"/>
      <c r="C31" s="3"/>
      <c r="D31" s="3"/>
      <c r="E31" s="12">
        <f t="shared" si="0"/>
        <v>0</v>
      </c>
      <c r="F31" s="13">
        <f t="shared" si="5"/>
        <v>0</v>
      </c>
      <c r="G31" s="14" t="str">
        <f t="shared" si="1"/>
        <v/>
      </c>
      <c r="H31" s="11"/>
      <c r="I31" s="78"/>
      <c r="J31" s="3"/>
      <c r="K31" s="12">
        <f t="shared" si="2"/>
        <v>0</v>
      </c>
      <c r="L31" s="13">
        <f t="shared" si="7"/>
        <v>0</v>
      </c>
      <c r="M31" s="14" t="str">
        <f t="shared" si="3"/>
        <v/>
      </c>
      <c r="N31" s="11"/>
      <c r="O31" s="70"/>
      <c r="P31" s="11"/>
      <c r="Q31" s="71">
        <f t="shared" si="6"/>
        <v>0</v>
      </c>
      <c r="R31" s="72" t="str">
        <f t="shared" si="4"/>
        <v/>
      </c>
      <c r="S31" s="3"/>
    </row>
    <row r="32" spans="1:19" x14ac:dyDescent="0.35">
      <c r="A32" s="3"/>
      <c r="B32" s="4"/>
      <c r="C32" s="3"/>
      <c r="D32" s="3"/>
      <c r="E32" s="12">
        <f t="shared" si="0"/>
        <v>0</v>
      </c>
      <c r="F32" s="13">
        <f t="shared" si="5"/>
        <v>0</v>
      </c>
      <c r="G32" s="14" t="str">
        <f t="shared" si="1"/>
        <v/>
      </c>
      <c r="H32" s="11"/>
      <c r="I32" s="78"/>
      <c r="J32" s="3"/>
      <c r="K32" s="12">
        <f t="shared" si="2"/>
        <v>0</v>
      </c>
      <c r="L32" s="13">
        <f t="shared" si="7"/>
        <v>0</v>
      </c>
      <c r="M32" s="14" t="str">
        <f t="shared" si="3"/>
        <v/>
      </c>
      <c r="N32" s="11"/>
      <c r="O32" s="70"/>
      <c r="P32" s="11"/>
      <c r="Q32" s="71">
        <f t="shared" si="6"/>
        <v>0</v>
      </c>
      <c r="R32" s="72" t="str">
        <f t="shared" si="4"/>
        <v/>
      </c>
      <c r="S32" s="3"/>
    </row>
    <row r="33" spans="1:19" x14ac:dyDescent="0.35">
      <c r="A33" s="3"/>
      <c r="B33" s="4"/>
      <c r="C33" s="3"/>
      <c r="D33" s="3"/>
      <c r="E33" s="12">
        <f t="shared" si="0"/>
        <v>0</v>
      </c>
      <c r="F33" s="13">
        <f t="shared" si="5"/>
        <v>0</v>
      </c>
      <c r="G33" s="14" t="str">
        <f t="shared" si="1"/>
        <v/>
      </c>
      <c r="H33" s="11"/>
      <c r="I33" s="78"/>
      <c r="J33" s="3"/>
      <c r="K33" s="12">
        <f t="shared" si="2"/>
        <v>0</v>
      </c>
      <c r="L33" s="13">
        <f t="shared" si="7"/>
        <v>0</v>
      </c>
      <c r="M33" s="14" t="str">
        <f t="shared" si="3"/>
        <v/>
      </c>
      <c r="N33" s="11"/>
      <c r="O33" s="70"/>
      <c r="P33" s="11"/>
      <c r="Q33" s="71">
        <f t="shared" si="6"/>
        <v>0</v>
      </c>
      <c r="R33" s="72" t="str">
        <f t="shared" si="4"/>
        <v/>
      </c>
      <c r="S33" s="3"/>
    </row>
    <row r="34" spans="1:19" x14ac:dyDescent="0.35">
      <c r="A34" s="3"/>
      <c r="B34" s="4"/>
      <c r="C34" s="3"/>
      <c r="D34" s="3"/>
      <c r="E34" s="12">
        <f t="shared" si="0"/>
        <v>0</v>
      </c>
      <c r="F34" s="13">
        <f t="shared" si="5"/>
        <v>0</v>
      </c>
      <c r="G34" s="14" t="str">
        <f t="shared" si="1"/>
        <v/>
      </c>
      <c r="H34" s="11"/>
      <c r="I34" s="78"/>
      <c r="J34" s="3"/>
      <c r="K34" s="12">
        <f t="shared" si="2"/>
        <v>0</v>
      </c>
      <c r="L34" s="13">
        <f t="shared" si="7"/>
        <v>0</v>
      </c>
      <c r="M34" s="14" t="str">
        <f t="shared" si="3"/>
        <v/>
      </c>
      <c r="N34" s="11"/>
      <c r="O34" s="70"/>
      <c r="P34" s="11"/>
      <c r="Q34" s="71">
        <f t="shared" si="6"/>
        <v>0</v>
      </c>
      <c r="R34" s="72" t="str">
        <f t="shared" si="4"/>
        <v/>
      </c>
      <c r="S34" s="3"/>
    </row>
    <row r="35" spans="1:19" x14ac:dyDescent="0.35">
      <c r="A35" s="3"/>
      <c r="B35" s="4"/>
      <c r="C35" s="3"/>
      <c r="D35" s="3"/>
      <c r="E35" s="12">
        <f t="shared" si="0"/>
        <v>0</v>
      </c>
      <c r="F35" s="13">
        <f t="shared" si="5"/>
        <v>0</v>
      </c>
      <c r="G35" s="14" t="str">
        <f t="shared" si="1"/>
        <v/>
      </c>
      <c r="H35" s="11"/>
      <c r="I35" s="78"/>
      <c r="J35" s="3"/>
      <c r="K35" s="12">
        <f t="shared" si="2"/>
        <v>0</v>
      </c>
      <c r="L35" s="13">
        <f t="shared" si="7"/>
        <v>0</v>
      </c>
      <c r="M35" s="14" t="str">
        <f t="shared" si="3"/>
        <v/>
      </c>
      <c r="N35" s="11"/>
      <c r="O35" s="70"/>
      <c r="P35" s="11"/>
      <c r="Q35" s="71">
        <f t="shared" si="6"/>
        <v>0</v>
      </c>
      <c r="R35" s="72" t="str">
        <f t="shared" si="4"/>
        <v/>
      </c>
      <c r="S35" s="3"/>
    </row>
    <row r="36" spans="1:19" x14ac:dyDescent="0.35">
      <c r="A36" s="3"/>
      <c r="B36" s="4"/>
      <c r="C36" s="3"/>
      <c r="D36" s="3"/>
      <c r="E36" s="12">
        <f t="shared" si="0"/>
        <v>0</v>
      </c>
      <c r="F36" s="13">
        <f t="shared" si="5"/>
        <v>0</v>
      </c>
      <c r="G36" s="14" t="str">
        <f t="shared" si="1"/>
        <v/>
      </c>
      <c r="H36" s="11"/>
      <c r="I36" s="78"/>
      <c r="J36" s="3"/>
      <c r="K36" s="12">
        <f t="shared" si="2"/>
        <v>0</v>
      </c>
      <c r="L36" s="13">
        <f t="shared" si="7"/>
        <v>0</v>
      </c>
      <c r="M36" s="14" t="str">
        <f t="shared" si="3"/>
        <v/>
      </c>
      <c r="N36" s="11"/>
      <c r="O36" s="70"/>
      <c r="P36" s="11"/>
      <c r="Q36" s="71">
        <f t="shared" si="6"/>
        <v>0</v>
      </c>
      <c r="R36" s="72" t="str">
        <f t="shared" si="4"/>
        <v/>
      </c>
      <c r="S36" s="3"/>
    </row>
    <row r="37" spans="1:19" x14ac:dyDescent="0.35">
      <c r="A37" s="3"/>
      <c r="B37" s="4"/>
      <c r="C37" s="3"/>
      <c r="D37" s="3"/>
      <c r="E37" s="12">
        <f t="shared" si="0"/>
        <v>0</v>
      </c>
      <c r="F37" s="13">
        <f t="shared" si="5"/>
        <v>0</v>
      </c>
      <c r="G37" s="14" t="str">
        <f t="shared" si="1"/>
        <v/>
      </c>
      <c r="H37" s="11"/>
      <c r="I37" s="78"/>
      <c r="J37" s="3"/>
      <c r="K37" s="12">
        <f t="shared" si="2"/>
        <v>0</v>
      </c>
      <c r="L37" s="13">
        <f t="shared" si="7"/>
        <v>0</v>
      </c>
      <c r="M37" s="14" t="str">
        <f t="shared" si="3"/>
        <v/>
      </c>
      <c r="N37" s="11"/>
      <c r="O37" s="70"/>
      <c r="P37" s="11"/>
      <c r="Q37" s="71">
        <f t="shared" si="6"/>
        <v>0</v>
      </c>
      <c r="R37" s="72" t="str">
        <f t="shared" si="4"/>
        <v/>
      </c>
      <c r="S37" s="3"/>
    </row>
    <row r="38" spans="1:19" x14ac:dyDescent="0.35">
      <c r="A38" s="3"/>
      <c r="B38" s="4"/>
      <c r="C38" s="3"/>
      <c r="D38" s="3"/>
      <c r="E38" s="12">
        <f t="shared" si="0"/>
        <v>0</v>
      </c>
      <c r="F38" s="13">
        <f t="shared" si="5"/>
        <v>0</v>
      </c>
      <c r="G38" s="14" t="str">
        <f t="shared" si="1"/>
        <v/>
      </c>
      <c r="H38" s="11"/>
      <c r="I38" s="78"/>
      <c r="J38" s="3"/>
      <c r="K38" s="12">
        <f t="shared" si="2"/>
        <v>0</v>
      </c>
      <c r="L38" s="13">
        <f t="shared" si="7"/>
        <v>0</v>
      </c>
      <c r="M38" s="14" t="str">
        <f t="shared" si="3"/>
        <v/>
      </c>
      <c r="N38" s="11"/>
      <c r="O38" s="70"/>
      <c r="P38" s="11"/>
      <c r="Q38" s="71">
        <f t="shared" si="6"/>
        <v>0</v>
      </c>
      <c r="R38" s="72" t="str">
        <f t="shared" si="4"/>
        <v/>
      </c>
      <c r="S38" s="3"/>
    </row>
    <row r="39" spans="1:19" x14ac:dyDescent="0.35">
      <c r="A39" s="3"/>
      <c r="B39" s="4"/>
      <c r="C39" s="3"/>
      <c r="D39" s="3"/>
      <c r="E39" s="12">
        <f t="shared" si="0"/>
        <v>0</v>
      </c>
      <c r="F39" s="13">
        <f t="shared" si="5"/>
        <v>0</v>
      </c>
      <c r="G39" s="14" t="str">
        <f t="shared" si="1"/>
        <v/>
      </c>
      <c r="H39" s="11"/>
      <c r="I39" s="78"/>
      <c r="J39" s="3"/>
      <c r="K39" s="12">
        <f t="shared" si="2"/>
        <v>0</v>
      </c>
      <c r="L39" s="13">
        <f t="shared" si="7"/>
        <v>0</v>
      </c>
      <c r="M39" s="14" t="str">
        <f t="shared" si="3"/>
        <v/>
      </c>
      <c r="N39" s="11"/>
      <c r="O39" s="70"/>
      <c r="P39" s="11"/>
      <c r="Q39" s="71">
        <f t="shared" si="6"/>
        <v>0</v>
      </c>
      <c r="R39" s="72" t="str">
        <f t="shared" si="4"/>
        <v/>
      </c>
      <c r="S39" s="3"/>
    </row>
    <row r="40" spans="1:19" x14ac:dyDescent="0.35">
      <c r="A40" s="3"/>
      <c r="B40" s="4"/>
      <c r="C40" s="3"/>
      <c r="D40" s="3"/>
      <c r="E40" s="12">
        <f t="shared" si="0"/>
        <v>0</v>
      </c>
      <c r="F40" s="13">
        <f t="shared" si="5"/>
        <v>0</v>
      </c>
      <c r="G40" s="14" t="str">
        <f t="shared" si="1"/>
        <v/>
      </c>
      <c r="H40" s="11"/>
      <c r="I40" s="78"/>
      <c r="J40" s="3"/>
      <c r="K40" s="12">
        <f t="shared" si="2"/>
        <v>0</v>
      </c>
      <c r="L40" s="13">
        <f t="shared" si="7"/>
        <v>0</v>
      </c>
      <c r="M40" s="14" t="str">
        <f t="shared" si="3"/>
        <v/>
      </c>
      <c r="N40" s="11"/>
      <c r="O40" s="70"/>
      <c r="P40" s="11"/>
      <c r="Q40" s="71">
        <f t="shared" si="6"/>
        <v>0</v>
      </c>
      <c r="R40" s="72" t="str">
        <f t="shared" si="4"/>
        <v/>
      </c>
      <c r="S40" s="3"/>
    </row>
    <row r="41" spans="1:19" x14ac:dyDescent="0.35">
      <c r="A41" s="3"/>
      <c r="B41" s="4"/>
      <c r="C41" s="3"/>
      <c r="D41" s="3"/>
      <c r="E41" s="12">
        <f t="shared" si="0"/>
        <v>0</v>
      </c>
      <c r="F41" s="13">
        <f t="shared" si="5"/>
        <v>0</v>
      </c>
      <c r="G41" s="14" t="str">
        <f t="shared" si="1"/>
        <v/>
      </c>
      <c r="H41" s="11"/>
      <c r="I41" s="78"/>
      <c r="J41" s="3"/>
      <c r="K41" s="12">
        <f t="shared" si="2"/>
        <v>0</v>
      </c>
      <c r="L41" s="13">
        <f t="shared" si="7"/>
        <v>0</v>
      </c>
      <c r="M41" s="14" t="str">
        <f t="shared" si="3"/>
        <v/>
      </c>
      <c r="N41" s="11"/>
      <c r="O41" s="70"/>
      <c r="P41" s="11"/>
      <c r="Q41" s="71">
        <f t="shared" si="6"/>
        <v>0</v>
      </c>
      <c r="R41" s="72" t="str">
        <f t="shared" si="4"/>
        <v/>
      </c>
      <c r="S41" s="3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7"/>
        <v>0</v>
      </c>
      <c r="M42" s="14" t="str">
        <f t="shared" si="3"/>
        <v/>
      </c>
      <c r="N42" s="11"/>
      <c r="O42" s="70"/>
      <c r="P42" s="11"/>
      <c r="Q42" s="71">
        <f t="shared" si="6"/>
        <v>0</v>
      </c>
      <c r="R42" s="72" t="str">
        <f t="shared" si="4"/>
        <v/>
      </c>
      <c r="S42" s="3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7"/>
        <v>0</v>
      </c>
      <c r="M43" s="14" t="str">
        <f t="shared" si="3"/>
        <v/>
      </c>
      <c r="N43" s="11"/>
      <c r="O43" s="70"/>
      <c r="P43" s="11"/>
      <c r="Q43" s="71">
        <f t="shared" si="6"/>
        <v>0</v>
      </c>
      <c r="R43" s="72" t="str">
        <f t="shared" si="4"/>
        <v/>
      </c>
      <c r="S43" s="3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7"/>
        <v>0</v>
      </c>
      <c r="M44" s="14" t="str">
        <f t="shared" si="3"/>
        <v/>
      </c>
      <c r="N44" s="11"/>
      <c r="O44" s="70"/>
      <c r="P44" s="11"/>
      <c r="Q44" s="71">
        <f t="shared" si="6"/>
        <v>0</v>
      </c>
      <c r="R44" s="72" t="str">
        <f t="shared" si="4"/>
        <v/>
      </c>
      <c r="S44" s="3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7"/>
        <v>0</v>
      </c>
      <c r="M45" s="14" t="str">
        <f t="shared" si="3"/>
        <v/>
      </c>
      <c r="N45" s="11"/>
      <c r="O45" s="70"/>
      <c r="P45" s="11"/>
      <c r="Q45" s="71">
        <f t="shared" si="6"/>
        <v>0</v>
      </c>
      <c r="R45" s="72" t="str">
        <f t="shared" si="4"/>
        <v/>
      </c>
      <c r="S45" s="3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7"/>
        <v>0</v>
      </c>
      <c r="M46" s="14" t="str">
        <f t="shared" si="3"/>
        <v/>
      </c>
      <c r="N46" s="11"/>
      <c r="O46" s="70"/>
      <c r="P46" s="11"/>
      <c r="Q46" s="71">
        <f t="shared" si="6"/>
        <v>0</v>
      </c>
      <c r="R46" s="72" t="str">
        <f t="shared" si="4"/>
        <v/>
      </c>
      <c r="S46" s="3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7"/>
        <v>0</v>
      </c>
      <c r="M47" s="14" t="str">
        <f t="shared" si="3"/>
        <v/>
      </c>
      <c r="N47" s="11"/>
      <c r="O47" s="70"/>
      <c r="P47" s="11"/>
      <c r="Q47" s="71">
        <f t="shared" si="6"/>
        <v>0</v>
      </c>
      <c r="R47" s="72" t="str">
        <f t="shared" si="4"/>
        <v/>
      </c>
      <c r="S47" s="3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7"/>
        <v>0</v>
      </c>
      <c r="M48" s="14" t="str">
        <f t="shared" si="3"/>
        <v/>
      </c>
      <c r="N48" s="11"/>
      <c r="O48" s="70"/>
      <c r="P48" s="11"/>
      <c r="Q48" s="71">
        <f t="shared" si="6"/>
        <v>0</v>
      </c>
      <c r="R48" s="72" t="str">
        <f t="shared" si="4"/>
        <v/>
      </c>
      <c r="S48" s="3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7"/>
        <v>0</v>
      </c>
      <c r="M49" s="14" t="str">
        <f t="shared" si="3"/>
        <v/>
      </c>
      <c r="N49" s="11"/>
      <c r="O49" s="70"/>
      <c r="P49" s="11"/>
      <c r="Q49" s="71">
        <f t="shared" si="6"/>
        <v>0</v>
      </c>
      <c r="R49" s="72" t="str">
        <f t="shared" si="4"/>
        <v/>
      </c>
      <c r="S49" s="3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7"/>
        <v>0</v>
      </c>
      <c r="M50" s="14" t="str">
        <f t="shared" si="3"/>
        <v/>
      </c>
      <c r="N50" s="11"/>
      <c r="O50" s="70"/>
      <c r="P50" s="11"/>
      <c r="Q50" s="71">
        <f t="shared" si="6"/>
        <v>0</v>
      </c>
      <c r="R50" s="72" t="str">
        <f t="shared" si="4"/>
        <v/>
      </c>
      <c r="S50" s="3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7"/>
        <v>0</v>
      </c>
      <c r="M51" s="14" t="str">
        <f t="shared" si="3"/>
        <v/>
      </c>
      <c r="N51" s="11"/>
      <c r="O51" s="70"/>
      <c r="P51" s="11"/>
      <c r="Q51" s="71">
        <f t="shared" si="6"/>
        <v>0</v>
      </c>
      <c r="R51" s="72" t="str">
        <f t="shared" si="4"/>
        <v/>
      </c>
      <c r="S51" s="3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7"/>
        <v>0</v>
      </c>
      <c r="M52" s="14" t="str">
        <f t="shared" si="3"/>
        <v/>
      </c>
      <c r="N52" s="11"/>
      <c r="O52" s="70"/>
      <c r="P52" s="11"/>
      <c r="Q52" s="71">
        <f t="shared" si="6"/>
        <v>0</v>
      </c>
      <c r="R52" s="72" t="str">
        <f t="shared" si="4"/>
        <v/>
      </c>
      <c r="S52" s="3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7"/>
        <v>0</v>
      </c>
      <c r="M53" s="14" t="str">
        <f t="shared" si="3"/>
        <v/>
      </c>
      <c r="N53" s="11"/>
      <c r="O53" s="70"/>
      <c r="P53" s="11"/>
      <c r="Q53" s="71">
        <f t="shared" si="6"/>
        <v>0</v>
      </c>
      <c r="R53" s="72" t="str">
        <f t="shared" si="4"/>
        <v/>
      </c>
      <c r="S53" s="3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7"/>
        <v>0</v>
      </c>
      <c r="M54" s="14" t="str">
        <f t="shared" si="3"/>
        <v/>
      </c>
      <c r="N54" s="11"/>
      <c r="O54" s="70"/>
      <c r="P54" s="11"/>
      <c r="Q54" s="71">
        <f t="shared" si="6"/>
        <v>0</v>
      </c>
      <c r="R54" s="72" t="str">
        <f t="shared" si="4"/>
        <v/>
      </c>
      <c r="S54" s="3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7"/>
        <v>0</v>
      </c>
      <c r="M55" s="14" t="str">
        <f t="shared" si="3"/>
        <v/>
      </c>
      <c r="N55" s="11"/>
      <c r="O55" s="70"/>
      <c r="P55" s="11"/>
      <c r="Q55" s="71">
        <f t="shared" si="6"/>
        <v>0</v>
      </c>
      <c r="R55" s="72" t="str">
        <f t="shared" si="4"/>
        <v/>
      </c>
      <c r="S55" s="3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7"/>
        <v>0</v>
      </c>
      <c r="M56" s="14" t="str">
        <f t="shared" si="3"/>
        <v/>
      </c>
      <c r="N56" s="11"/>
      <c r="O56" s="70"/>
      <c r="P56" s="11"/>
      <c r="Q56" s="71">
        <f t="shared" si="6"/>
        <v>0</v>
      </c>
      <c r="R56" s="72" t="str">
        <f t="shared" si="4"/>
        <v/>
      </c>
      <c r="S56" s="3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7"/>
        <v>0</v>
      </c>
      <c r="M57" s="14" t="str">
        <f t="shared" si="3"/>
        <v/>
      </c>
      <c r="N57" s="11"/>
      <c r="O57" s="70"/>
      <c r="P57" s="11"/>
      <c r="Q57" s="71">
        <f t="shared" si="6"/>
        <v>0</v>
      </c>
      <c r="R57" s="72" t="str">
        <f t="shared" si="4"/>
        <v/>
      </c>
      <c r="S57" s="3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7"/>
        <v>0</v>
      </c>
      <c r="M58" s="14" t="str">
        <f t="shared" si="3"/>
        <v/>
      </c>
      <c r="N58" s="11"/>
      <c r="O58" s="70"/>
      <c r="P58" s="11"/>
      <c r="Q58" s="71">
        <f t="shared" si="6"/>
        <v>0</v>
      </c>
      <c r="R58" s="72" t="str">
        <f t="shared" si="4"/>
        <v/>
      </c>
      <c r="S58" s="3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7"/>
        <v>0</v>
      </c>
      <c r="M59" s="14" t="str">
        <f t="shared" si="3"/>
        <v/>
      </c>
      <c r="N59" s="11"/>
      <c r="O59" s="70"/>
      <c r="P59" s="11"/>
      <c r="Q59" s="71">
        <f t="shared" si="6"/>
        <v>0</v>
      </c>
      <c r="R59" s="72" t="str">
        <f t="shared" si="4"/>
        <v/>
      </c>
      <c r="S59" s="3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7"/>
        <v>0</v>
      </c>
      <c r="M60" s="14" t="str">
        <f t="shared" si="3"/>
        <v/>
      </c>
      <c r="N60" s="11"/>
      <c r="O60" s="70"/>
      <c r="P60" s="11"/>
      <c r="Q60" s="71">
        <f t="shared" si="6"/>
        <v>0</v>
      </c>
      <c r="R60" s="72" t="str">
        <f t="shared" si="4"/>
        <v/>
      </c>
      <c r="S60" s="3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7"/>
        <v>0</v>
      </c>
      <c r="M61" s="14" t="str">
        <f t="shared" si="3"/>
        <v/>
      </c>
      <c r="N61" s="11"/>
      <c r="O61" s="70"/>
      <c r="P61" s="11"/>
      <c r="Q61" s="71">
        <f t="shared" si="6"/>
        <v>0</v>
      </c>
      <c r="R61" s="72" t="str">
        <f t="shared" si="4"/>
        <v/>
      </c>
      <c r="S61" s="3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7"/>
        <v>0</v>
      </c>
      <c r="M62" s="14" t="str">
        <f t="shared" si="3"/>
        <v/>
      </c>
      <c r="N62" s="11"/>
      <c r="O62" s="70"/>
      <c r="P62" s="11"/>
      <c r="Q62" s="71">
        <f t="shared" si="6"/>
        <v>0</v>
      </c>
      <c r="R62" s="72" t="str">
        <f t="shared" si="4"/>
        <v/>
      </c>
      <c r="S62" s="3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7"/>
        <v>0</v>
      </c>
      <c r="M63" s="14" t="str">
        <f t="shared" si="3"/>
        <v/>
      </c>
      <c r="N63" s="11"/>
      <c r="O63" s="70"/>
      <c r="P63" s="11"/>
      <c r="Q63" s="71">
        <f t="shared" si="6"/>
        <v>0</v>
      </c>
      <c r="R63" s="72" t="str">
        <f t="shared" si="4"/>
        <v/>
      </c>
      <c r="S63" s="3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7"/>
        <v>0</v>
      </c>
      <c r="M64" s="14" t="str">
        <f t="shared" si="3"/>
        <v/>
      </c>
      <c r="N64" s="11"/>
      <c r="O64" s="70"/>
      <c r="P64" s="11"/>
      <c r="Q64" s="71">
        <f t="shared" si="6"/>
        <v>0</v>
      </c>
      <c r="R64" s="72" t="str">
        <f t="shared" si="4"/>
        <v/>
      </c>
      <c r="S64" s="3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7"/>
        <v>0</v>
      </c>
      <c r="M65" s="14" t="str">
        <f t="shared" si="3"/>
        <v/>
      </c>
      <c r="N65" s="11"/>
      <c r="O65" s="70"/>
      <c r="P65" s="11"/>
      <c r="Q65" s="71">
        <f t="shared" si="6"/>
        <v>0</v>
      </c>
      <c r="R65" s="72" t="str">
        <f t="shared" si="4"/>
        <v/>
      </c>
      <c r="S65" s="3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7"/>
        <v>0</v>
      </c>
      <c r="M66" s="14" t="str">
        <f t="shared" si="3"/>
        <v/>
      </c>
      <c r="N66" s="11"/>
      <c r="O66" s="70"/>
      <c r="P66" s="11"/>
      <c r="Q66" s="71">
        <f t="shared" si="6"/>
        <v>0</v>
      </c>
      <c r="R66" s="72" t="str">
        <f t="shared" si="4"/>
        <v/>
      </c>
      <c r="S66" s="3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7"/>
        <v>0</v>
      </c>
      <c r="M67" s="14" t="str">
        <f t="shared" si="3"/>
        <v/>
      </c>
      <c r="N67" s="11"/>
      <c r="O67" s="70"/>
      <c r="P67" s="11"/>
      <c r="Q67" s="71">
        <f t="shared" si="6"/>
        <v>0</v>
      </c>
      <c r="R67" s="72" t="str">
        <f t="shared" si="4"/>
        <v/>
      </c>
      <c r="S67" s="3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7"/>
        <v>0</v>
      </c>
      <c r="M68" s="14" t="str">
        <f t="shared" si="3"/>
        <v/>
      </c>
      <c r="N68" s="11"/>
      <c r="O68" s="70"/>
      <c r="P68" s="11"/>
      <c r="Q68" s="71">
        <f t="shared" si="6"/>
        <v>0</v>
      </c>
      <c r="R68" s="72" t="str">
        <f t="shared" si="4"/>
        <v/>
      </c>
      <c r="S68" s="3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7"/>
        <v>0</v>
      </c>
      <c r="M69" s="14" t="str">
        <f t="shared" si="3"/>
        <v/>
      </c>
      <c r="N69" s="11"/>
      <c r="O69" s="70"/>
      <c r="P69" s="11"/>
      <c r="Q69" s="71">
        <f t="shared" si="6"/>
        <v>0</v>
      </c>
      <c r="R69" s="72" t="str">
        <f t="shared" si="4"/>
        <v/>
      </c>
      <c r="S69" s="3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7"/>
        <v>0</v>
      </c>
      <c r="M70" s="14" t="str">
        <f t="shared" si="3"/>
        <v/>
      </c>
      <c r="N70" s="11"/>
      <c r="O70" s="70"/>
      <c r="P70" s="11"/>
      <c r="Q70" s="71">
        <f t="shared" si="6"/>
        <v>0</v>
      </c>
      <c r="R70" s="72" t="str">
        <f t="shared" si="4"/>
        <v/>
      </c>
      <c r="S70" s="3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7"/>
        <v>0</v>
      </c>
      <c r="M71" s="14" t="str">
        <f t="shared" si="3"/>
        <v/>
      </c>
      <c r="N71" s="11"/>
      <c r="O71" s="70"/>
      <c r="P71" s="11"/>
      <c r="Q71" s="71">
        <f t="shared" si="6"/>
        <v>0</v>
      </c>
      <c r="R71" s="72" t="str">
        <f t="shared" si="4"/>
        <v/>
      </c>
      <c r="S71" s="3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7"/>
        <v>0</v>
      </c>
      <c r="M72" s="14" t="str">
        <f t="shared" si="3"/>
        <v/>
      </c>
      <c r="N72" s="11"/>
      <c r="O72" s="70"/>
      <c r="P72" s="11"/>
      <c r="Q72" s="71">
        <f t="shared" si="6"/>
        <v>0</v>
      </c>
      <c r="R72" s="72" t="str">
        <f t="shared" si="4"/>
        <v/>
      </c>
      <c r="S72" s="3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7"/>
        <v>0</v>
      </c>
      <c r="M73" s="14" t="str">
        <f t="shared" si="3"/>
        <v/>
      </c>
      <c r="N73" s="11"/>
      <c r="O73" s="70"/>
      <c r="P73" s="11"/>
      <c r="Q73" s="71">
        <f t="shared" si="6"/>
        <v>0</v>
      </c>
      <c r="R73" s="72" t="str">
        <f t="shared" si="4"/>
        <v/>
      </c>
      <c r="S73" s="3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7"/>
        <v>0</v>
      </c>
      <c r="M74" s="14" t="str">
        <f t="shared" si="3"/>
        <v/>
      </c>
      <c r="N74" s="11"/>
      <c r="O74" s="70"/>
      <c r="P74" s="11"/>
      <c r="Q74" s="71">
        <f t="shared" si="6"/>
        <v>0</v>
      </c>
      <c r="R74" s="72" t="str">
        <f t="shared" si="4"/>
        <v/>
      </c>
      <c r="S74" s="3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7"/>
        <v>0</v>
      </c>
      <c r="M75" s="14" t="str">
        <f t="shared" si="3"/>
        <v/>
      </c>
      <c r="N75" s="11"/>
      <c r="O75" s="70"/>
      <c r="P75" s="11"/>
      <c r="Q75" s="71">
        <f t="shared" si="6"/>
        <v>0</v>
      </c>
      <c r="R75" s="72" t="str">
        <f t="shared" si="4"/>
        <v/>
      </c>
      <c r="S75" s="3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7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6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3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si="7"/>
        <v>0</v>
      </c>
      <c r="M77" s="14" t="str">
        <f t="shared" si="11"/>
        <v/>
      </c>
      <c r="N77" s="11"/>
      <c r="O77" s="70"/>
      <c r="P77" s="11"/>
      <c r="Q77" s="71">
        <f t="shared" ref="Q77:Q140" si="14">P77*100/20</f>
        <v>0</v>
      </c>
      <c r="R77" s="72" t="str">
        <f t="shared" si="12"/>
        <v/>
      </c>
      <c r="S77" s="3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ref="L78:L141" si="15">K78*100/10</f>
        <v>0</v>
      </c>
      <c r="M78" s="14" t="str">
        <f t="shared" si="11"/>
        <v/>
      </c>
      <c r="N78" s="11"/>
      <c r="O78" s="70"/>
      <c r="P78" s="11"/>
      <c r="Q78" s="71">
        <f t="shared" si="14"/>
        <v>0</v>
      </c>
      <c r="R78" s="72" t="str">
        <f t="shared" si="12"/>
        <v/>
      </c>
      <c r="S78" s="3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5"/>
        <v>0</v>
      </c>
      <c r="M79" s="14" t="str">
        <f t="shared" si="11"/>
        <v/>
      </c>
      <c r="N79" s="11"/>
      <c r="O79" s="70"/>
      <c r="P79" s="11"/>
      <c r="Q79" s="71">
        <f t="shared" si="14"/>
        <v>0</v>
      </c>
      <c r="R79" s="72" t="str">
        <f t="shared" si="12"/>
        <v/>
      </c>
      <c r="S79" s="3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5"/>
        <v>0</v>
      </c>
      <c r="M80" s="14" t="str">
        <f t="shared" si="11"/>
        <v/>
      </c>
      <c r="N80" s="11"/>
      <c r="O80" s="70"/>
      <c r="P80" s="11"/>
      <c r="Q80" s="71">
        <f t="shared" si="14"/>
        <v>0</v>
      </c>
      <c r="R80" s="72" t="str">
        <f t="shared" si="12"/>
        <v/>
      </c>
      <c r="S80" s="3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5"/>
        <v>0</v>
      </c>
      <c r="M81" s="14" t="str">
        <f t="shared" si="11"/>
        <v/>
      </c>
      <c r="N81" s="11"/>
      <c r="O81" s="70"/>
      <c r="P81" s="11"/>
      <c r="Q81" s="71">
        <f t="shared" si="14"/>
        <v>0</v>
      </c>
      <c r="R81" s="72" t="str">
        <f t="shared" si="12"/>
        <v/>
      </c>
      <c r="S81" s="3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5"/>
        <v>0</v>
      </c>
      <c r="M82" s="14" t="str">
        <f t="shared" si="11"/>
        <v/>
      </c>
      <c r="N82" s="11"/>
      <c r="O82" s="70"/>
      <c r="P82" s="11"/>
      <c r="Q82" s="71">
        <f t="shared" si="14"/>
        <v>0</v>
      </c>
      <c r="R82" s="72" t="str">
        <f t="shared" si="12"/>
        <v/>
      </c>
      <c r="S82" s="3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5"/>
        <v>0</v>
      </c>
      <c r="M83" s="14" t="str">
        <f t="shared" si="11"/>
        <v/>
      </c>
      <c r="N83" s="11"/>
      <c r="O83" s="70"/>
      <c r="P83" s="11"/>
      <c r="Q83" s="71">
        <f t="shared" si="14"/>
        <v>0</v>
      </c>
      <c r="R83" s="72" t="str">
        <f t="shared" si="12"/>
        <v/>
      </c>
      <c r="S83" s="3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5"/>
        <v>0</v>
      </c>
      <c r="M84" s="14" t="str">
        <f t="shared" si="11"/>
        <v/>
      </c>
      <c r="N84" s="11"/>
      <c r="O84" s="70"/>
      <c r="P84" s="11"/>
      <c r="Q84" s="71">
        <f t="shared" si="14"/>
        <v>0</v>
      </c>
      <c r="R84" s="72" t="str">
        <f t="shared" si="12"/>
        <v/>
      </c>
      <c r="S84" s="3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5"/>
        <v>0</v>
      </c>
      <c r="M85" s="14" t="str">
        <f t="shared" si="11"/>
        <v/>
      </c>
      <c r="N85" s="11"/>
      <c r="O85" s="70"/>
      <c r="P85" s="11"/>
      <c r="Q85" s="71">
        <f t="shared" si="14"/>
        <v>0</v>
      </c>
      <c r="R85" s="72" t="str">
        <f t="shared" si="12"/>
        <v/>
      </c>
      <c r="S85" s="3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5"/>
        <v>0</v>
      </c>
      <c r="M86" s="14" t="str">
        <f t="shared" si="11"/>
        <v/>
      </c>
      <c r="N86" s="11"/>
      <c r="O86" s="70"/>
      <c r="P86" s="11"/>
      <c r="Q86" s="71">
        <f t="shared" si="14"/>
        <v>0</v>
      </c>
      <c r="R86" s="72" t="str">
        <f t="shared" si="12"/>
        <v/>
      </c>
      <c r="S86" s="3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5"/>
        <v>0</v>
      </c>
      <c r="M87" s="14" t="str">
        <f t="shared" si="11"/>
        <v/>
      </c>
      <c r="N87" s="11"/>
      <c r="O87" s="70"/>
      <c r="P87" s="11"/>
      <c r="Q87" s="71">
        <f t="shared" si="14"/>
        <v>0</v>
      </c>
      <c r="R87" s="72" t="str">
        <f t="shared" si="12"/>
        <v/>
      </c>
      <c r="S87" s="3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5"/>
        <v>0</v>
      </c>
      <c r="M88" s="14" t="str">
        <f t="shared" si="11"/>
        <v/>
      </c>
      <c r="N88" s="11"/>
      <c r="O88" s="70"/>
      <c r="P88" s="11"/>
      <c r="Q88" s="71">
        <f t="shared" si="14"/>
        <v>0</v>
      </c>
      <c r="R88" s="72" t="str">
        <f t="shared" si="12"/>
        <v/>
      </c>
      <c r="S88" s="3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5"/>
        <v>0</v>
      </c>
      <c r="M89" s="14" t="str">
        <f t="shared" si="11"/>
        <v/>
      </c>
      <c r="N89" s="11"/>
      <c r="O89" s="70"/>
      <c r="P89" s="11"/>
      <c r="Q89" s="71">
        <f t="shared" si="14"/>
        <v>0</v>
      </c>
      <c r="R89" s="72" t="str">
        <f t="shared" si="12"/>
        <v/>
      </c>
      <c r="S89" s="3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5"/>
        <v>0</v>
      </c>
      <c r="M90" s="14" t="str">
        <f t="shared" si="11"/>
        <v/>
      </c>
      <c r="N90" s="11"/>
      <c r="O90" s="70"/>
      <c r="P90" s="11"/>
      <c r="Q90" s="71">
        <f t="shared" si="14"/>
        <v>0</v>
      </c>
      <c r="R90" s="72" t="str">
        <f t="shared" si="12"/>
        <v/>
      </c>
      <c r="S90" s="3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5"/>
        <v>0</v>
      </c>
      <c r="M91" s="14" t="str">
        <f t="shared" si="11"/>
        <v/>
      </c>
      <c r="N91" s="11"/>
      <c r="O91" s="70"/>
      <c r="P91" s="11"/>
      <c r="Q91" s="71">
        <f t="shared" si="14"/>
        <v>0</v>
      </c>
      <c r="R91" s="72" t="str">
        <f t="shared" si="12"/>
        <v/>
      </c>
      <c r="S91" s="3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5"/>
        <v>0</v>
      </c>
      <c r="M92" s="14" t="str">
        <f t="shared" si="11"/>
        <v/>
      </c>
      <c r="N92" s="11"/>
      <c r="O92" s="70"/>
      <c r="P92" s="11"/>
      <c r="Q92" s="71">
        <f t="shared" si="14"/>
        <v>0</v>
      </c>
      <c r="R92" s="72" t="str">
        <f t="shared" si="12"/>
        <v/>
      </c>
      <c r="S92" s="3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5"/>
        <v>0</v>
      </c>
      <c r="M93" s="14" t="str">
        <f t="shared" si="11"/>
        <v/>
      </c>
      <c r="N93" s="11"/>
      <c r="O93" s="70"/>
      <c r="P93" s="11"/>
      <c r="Q93" s="71">
        <f t="shared" si="14"/>
        <v>0</v>
      </c>
      <c r="R93" s="72" t="str">
        <f t="shared" si="12"/>
        <v/>
      </c>
      <c r="S93" s="3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5"/>
        <v>0</v>
      </c>
      <c r="M94" s="14" t="str">
        <f t="shared" si="11"/>
        <v/>
      </c>
      <c r="N94" s="11"/>
      <c r="O94" s="70"/>
      <c r="P94" s="11"/>
      <c r="Q94" s="71">
        <f t="shared" si="14"/>
        <v>0</v>
      </c>
      <c r="R94" s="72" t="str">
        <f t="shared" si="12"/>
        <v/>
      </c>
      <c r="S94" s="3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5"/>
        <v>0</v>
      </c>
      <c r="M95" s="14" t="str">
        <f t="shared" si="11"/>
        <v/>
      </c>
      <c r="N95" s="11"/>
      <c r="O95" s="70"/>
      <c r="P95" s="11"/>
      <c r="Q95" s="71">
        <f t="shared" si="14"/>
        <v>0</v>
      </c>
      <c r="R95" s="72" t="str">
        <f t="shared" si="12"/>
        <v/>
      </c>
      <c r="S95" s="3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5"/>
        <v>0</v>
      </c>
      <c r="M96" s="14" t="str">
        <f t="shared" si="11"/>
        <v/>
      </c>
      <c r="N96" s="11"/>
      <c r="O96" s="70"/>
      <c r="P96" s="11"/>
      <c r="Q96" s="71">
        <f t="shared" si="14"/>
        <v>0</v>
      </c>
      <c r="R96" s="72" t="str">
        <f t="shared" si="12"/>
        <v/>
      </c>
      <c r="S96" s="3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5"/>
        <v>0</v>
      </c>
      <c r="M97" s="14" t="str">
        <f t="shared" si="11"/>
        <v/>
      </c>
      <c r="N97" s="11"/>
      <c r="O97" s="70"/>
      <c r="P97" s="11"/>
      <c r="Q97" s="71">
        <f t="shared" si="14"/>
        <v>0</v>
      </c>
      <c r="R97" s="72" t="str">
        <f t="shared" si="12"/>
        <v/>
      </c>
      <c r="S97" s="3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5"/>
        <v>0</v>
      </c>
      <c r="M98" s="14" t="str">
        <f t="shared" si="11"/>
        <v/>
      </c>
      <c r="N98" s="11"/>
      <c r="O98" s="70"/>
      <c r="P98" s="11"/>
      <c r="Q98" s="71">
        <f t="shared" si="14"/>
        <v>0</v>
      </c>
      <c r="R98" s="72" t="str">
        <f t="shared" si="12"/>
        <v/>
      </c>
      <c r="S98" s="3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5"/>
        <v>0</v>
      </c>
      <c r="M99" s="14" t="str">
        <f t="shared" si="11"/>
        <v/>
      </c>
      <c r="N99" s="11"/>
      <c r="O99" s="70"/>
      <c r="P99" s="11"/>
      <c r="Q99" s="71">
        <f t="shared" si="14"/>
        <v>0</v>
      </c>
      <c r="R99" s="72" t="str">
        <f t="shared" si="12"/>
        <v/>
      </c>
      <c r="S99" s="3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5"/>
        <v>0</v>
      </c>
      <c r="M100" s="14" t="str">
        <f t="shared" si="11"/>
        <v/>
      </c>
      <c r="N100" s="11"/>
      <c r="O100" s="70"/>
      <c r="P100" s="11"/>
      <c r="Q100" s="71">
        <f t="shared" si="14"/>
        <v>0</v>
      </c>
      <c r="R100" s="72" t="str">
        <f t="shared" si="12"/>
        <v/>
      </c>
      <c r="S100" s="3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5"/>
        <v>0</v>
      </c>
      <c r="M101" s="14" t="str">
        <f t="shared" si="11"/>
        <v/>
      </c>
      <c r="N101" s="11"/>
      <c r="O101" s="70"/>
      <c r="P101" s="11"/>
      <c r="Q101" s="71">
        <f t="shared" si="14"/>
        <v>0</v>
      </c>
      <c r="R101" s="72" t="str">
        <f t="shared" si="12"/>
        <v/>
      </c>
      <c r="S101" s="3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5"/>
        <v>0</v>
      </c>
      <c r="M102" s="14" t="str">
        <f t="shared" si="11"/>
        <v/>
      </c>
      <c r="N102" s="11"/>
      <c r="O102" s="70"/>
      <c r="P102" s="11"/>
      <c r="Q102" s="71">
        <f t="shared" si="14"/>
        <v>0</v>
      </c>
      <c r="R102" s="72" t="str">
        <f t="shared" si="12"/>
        <v/>
      </c>
      <c r="S102" s="3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5"/>
        <v>0</v>
      </c>
      <c r="M103" s="14" t="str">
        <f t="shared" si="11"/>
        <v/>
      </c>
      <c r="N103" s="11"/>
      <c r="O103" s="70"/>
      <c r="P103" s="11"/>
      <c r="Q103" s="71">
        <f t="shared" si="14"/>
        <v>0</v>
      </c>
      <c r="R103" s="72" t="str">
        <f t="shared" si="12"/>
        <v/>
      </c>
      <c r="S103" s="3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5"/>
        <v>0</v>
      </c>
      <c r="M104" s="14" t="str">
        <f t="shared" si="11"/>
        <v/>
      </c>
      <c r="N104" s="11"/>
      <c r="O104" s="70"/>
      <c r="P104" s="11"/>
      <c r="Q104" s="71">
        <f t="shared" si="14"/>
        <v>0</v>
      </c>
      <c r="R104" s="72" t="str">
        <f t="shared" si="12"/>
        <v/>
      </c>
      <c r="S104" s="3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5"/>
        <v>0</v>
      </c>
      <c r="M105" s="14" t="str">
        <f t="shared" si="11"/>
        <v/>
      </c>
      <c r="N105" s="11"/>
      <c r="O105" s="70"/>
      <c r="P105" s="11"/>
      <c r="Q105" s="71">
        <f t="shared" si="14"/>
        <v>0</v>
      </c>
      <c r="R105" s="72" t="str">
        <f t="shared" si="12"/>
        <v/>
      </c>
      <c r="S105" s="3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5"/>
        <v>0</v>
      </c>
      <c r="M106" s="14" t="str">
        <f t="shared" si="11"/>
        <v/>
      </c>
      <c r="N106" s="11"/>
      <c r="O106" s="70"/>
      <c r="P106" s="11"/>
      <c r="Q106" s="71">
        <f t="shared" si="14"/>
        <v>0</v>
      </c>
      <c r="R106" s="72" t="str">
        <f t="shared" si="12"/>
        <v/>
      </c>
      <c r="S106" s="3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5"/>
        <v>0</v>
      </c>
      <c r="M107" s="14" t="str">
        <f t="shared" si="11"/>
        <v/>
      </c>
      <c r="N107" s="11"/>
      <c r="O107" s="70"/>
      <c r="P107" s="11"/>
      <c r="Q107" s="71">
        <f t="shared" si="14"/>
        <v>0</v>
      </c>
      <c r="R107" s="72" t="str">
        <f t="shared" si="12"/>
        <v/>
      </c>
      <c r="S107" s="3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5"/>
        <v>0</v>
      </c>
      <c r="M108" s="14" t="str">
        <f t="shared" si="11"/>
        <v/>
      </c>
      <c r="N108" s="11"/>
      <c r="O108" s="70"/>
      <c r="P108" s="11"/>
      <c r="Q108" s="71">
        <f t="shared" si="14"/>
        <v>0</v>
      </c>
      <c r="R108" s="72" t="str">
        <f t="shared" si="12"/>
        <v/>
      </c>
      <c r="S108" s="3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5"/>
        <v>0</v>
      </c>
      <c r="M109" s="14" t="str">
        <f t="shared" si="11"/>
        <v/>
      </c>
      <c r="N109" s="11"/>
      <c r="O109" s="70"/>
      <c r="P109" s="11"/>
      <c r="Q109" s="71">
        <f t="shared" si="14"/>
        <v>0</v>
      </c>
      <c r="R109" s="72" t="str">
        <f t="shared" si="12"/>
        <v/>
      </c>
      <c r="S109" s="3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5"/>
        <v>0</v>
      </c>
      <c r="M110" s="14" t="str">
        <f t="shared" si="11"/>
        <v/>
      </c>
      <c r="N110" s="11"/>
      <c r="O110" s="70"/>
      <c r="P110" s="11"/>
      <c r="Q110" s="71">
        <f t="shared" si="14"/>
        <v>0</v>
      </c>
      <c r="R110" s="72" t="str">
        <f t="shared" si="12"/>
        <v/>
      </c>
      <c r="S110" s="3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5"/>
        <v>0</v>
      </c>
      <c r="M111" s="14" t="str">
        <f t="shared" si="11"/>
        <v/>
      </c>
      <c r="N111" s="11"/>
      <c r="O111" s="70"/>
      <c r="P111" s="11"/>
      <c r="Q111" s="71">
        <f t="shared" si="14"/>
        <v>0</v>
      </c>
      <c r="R111" s="72" t="str">
        <f t="shared" si="12"/>
        <v/>
      </c>
      <c r="S111" s="3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5"/>
        <v>0</v>
      </c>
      <c r="M112" s="14" t="str">
        <f t="shared" si="11"/>
        <v/>
      </c>
      <c r="N112" s="11"/>
      <c r="O112" s="70"/>
      <c r="P112" s="11"/>
      <c r="Q112" s="71">
        <f t="shared" si="14"/>
        <v>0</v>
      </c>
      <c r="R112" s="72" t="str">
        <f t="shared" si="12"/>
        <v/>
      </c>
      <c r="S112" s="3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5"/>
        <v>0</v>
      </c>
      <c r="M113" s="14" t="str">
        <f t="shared" si="11"/>
        <v/>
      </c>
      <c r="N113" s="11"/>
      <c r="O113" s="70"/>
      <c r="P113" s="11"/>
      <c r="Q113" s="71">
        <f t="shared" si="14"/>
        <v>0</v>
      </c>
      <c r="R113" s="72" t="str">
        <f t="shared" si="12"/>
        <v/>
      </c>
      <c r="S113" s="3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5"/>
        <v>0</v>
      </c>
      <c r="M114" s="14" t="str">
        <f t="shared" si="11"/>
        <v/>
      </c>
      <c r="N114" s="11"/>
      <c r="O114" s="70"/>
      <c r="P114" s="11"/>
      <c r="Q114" s="71">
        <f t="shared" si="14"/>
        <v>0</v>
      </c>
      <c r="R114" s="72" t="str">
        <f t="shared" si="12"/>
        <v/>
      </c>
      <c r="S114" s="3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5"/>
        <v>0</v>
      </c>
      <c r="M115" s="14" t="str">
        <f t="shared" si="11"/>
        <v/>
      </c>
      <c r="N115" s="11"/>
      <c r="O115" s="70"/>
      <c r="P115" s="11"/>
      <c r="Q115" s="71">
        <f t="shared" si="14"/>
        <v>0</v>
      </c>
      <c r="R115" s="72" t="str">
        <f t="shared" si="12"/>
        <v/>
      </c>
      <c r="S115" s="3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5"/>
        <v>0</v>
      </c>
      <c r="M116" s="14" t="str">
        <f t="shared" si="11"/>
        <v/>
      </c>
      <c r="N116" s="11"/>
      <c r="O116" s="70"/>
      <c r="P116" s="11"/>
      <c r="Q116" s="71">
        <f t="shared" si="14"/>
        <v>0</v>
      </c>
      <c r="R116" s="72" t="str">
        <f t="shared" si="12"/>
        <v/>
      </c>
      <c r="S116" s="3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5"/>
        <v>0</v>
      </c>
      <c r="M117" s="14" t="str">
        <f t="shared" si="11"/>
        <v/>
      </c>
      <c r="N117" s="11"/>
      <c r="O117" s="70"/>
      <c r="P117" s="11"/>
      <c r="Q117" s="71">
        <f t="shared" si="14"/>
        <v>0</v>
      </c>
      <c r="R117" s="72" t="str">
        <f t="shared" si="12"/>
        <v/>
      </c>
      <c r="S117" s="3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5"/>
        <v>0</v>
      </c>
      <c r="M118" s="14" t="str">
        <f t="shared" si="11"/>
        <v/>
      </c>
      <c r="N118" s="11"/>
      <c r="O118" s="70"/>
      <c r="P118" s="11"/>
      <c r="Q118" s="71">
        <f t="shared" si="14"/>
        <v>0</v>
      </c>
      <c r="R118" s="72" t="str">
        <f t="shared" si="12"/>
        <v/>
      </c>
      <c r="S118" s="3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5"/>
        <v>0</v>
      </c>
      <c r="M119" s="14" t="str">
        <f t="shared" si="11"/>
        <v/>
      </c>
      <c r="N119" s="11"/>
      <c r="O119" s="70"/>
      <c r="P119" s="11"/>
      <c r="Q119" s="71">
        <f t="shared" si="14"/>
        <v>0</v>
      </c>
      <c r="R119" s="72" t="str">
        <f t="shared" si="12"/>
        <v/>
      </c>
      <c r="S119" s="3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5"/>
        <v>0</v>
      </c>
      <c r="M120" s="14" t="str">
        <f t="shared" si="11"/>
        <v/>
      </c>
      <c r="N120" s="11"/>
      <c r="O120" s="70"/>
      <c r="P120" s="11"/>
      <c r="Q120" s="71">
        <f t="shared" si="14"/>
        <v>0</v>
      </c>
      <c r="R120" s="72" t="str">
        <f t="shared" si="12"/>
        <v/>
      </c>
      <c r="S120" s="3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5"/>
        <v>0</v>
      </c>
      <c r="M121" s="14" t="str">
        <f t="shared" si="11"/>
        <v/>
      </c>
      <c r="N121" s="11"/>
      <c r="O121" s="70"/>
      <c r="P121" s="11"/>
      <c r="Q121" s="71">
        <f t="shared" si="14"/>
        <v>0</v>
      </c>
      <c r="R121" s="72" t="str">
        <f t="shared" si="12"/>
        <v/>
      </c>
      <c r="S121" s="3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5"/>
        <v>0</v>
      </c>
      <c r="M122" s="14" t="str">
        <f t="shared" si="11"/>
        <v/>
      </c>
      <c r="N122" s="11"/>
      <c r="O122" s="70"/>
      <c r="P122" s="11"/>
      <c r="Q122" s="71">
        <f t="shared" si="14"/>
        <v>0</v>
      </c>
      <c r="R122" s="72" t="str">
        <f t="shared" si="12"/>
        <v/>
      </c>
      <c r="S122" s="3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5"/>
        <v>0</v>
      </c>
      <c r="M123" s="14" t="str">
        <f t="shared" si="11"/>
        <v/>
      </c>
      <c r="N123" s="11"/>
      <c r="O123" s="70"/>
      <c r="P123" s="11"/>
      <c r="Q123" s="71">
        <f t="shared" si="14"/>
        <v>0</v>
      </c>
      <c r="R123" s="72" t="str">
        <f t="shared" si="12"/>
        <v/>
      </c>
      <c r="S123" s="3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5"/>
        <v>0</v>
      </c>
      <c r="M124" s="14" t="str">
        <f t="shared" si="11"/>
        <v/>
      </c>
      <c r="N124" s="11"/>
      <c r="O124" s="70"/>
      <c r="P124" s="11"/>
      <c r="Q124" s="71">
        <f t="shared" si="14"/>
        <v>0</v>
      </c>
      <c r="R124" s="72" t="str">
        <f t="shared" si="12"/>
        <v/>
      </c>
      <c r="S124" s="3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5"/>
        <v>0</v>
      </c>
      <c r="M125" s="14" t="str">
        <f t="shared" si="11"/>
        <v/>
      </c>
      <c r="N125" s="11"/>
      <c r="O125" s="70"/>
      <c r="P125" s="11"/>
      <c r="Q125" s="71">
        <f t="shared" si="14"/>
        <v>0</v>
      </c>
      <c r="R125" s="72" t="str">
        <f t="shared" si="12"/>
        <v/>
      </c>
      <c r="S125" s="3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5"/>
        <v>0</v>
      </c>
      <c r="M126" s="14" t="str">
        <f t="shared" si="11"/>
        <v/>
      </c>
      <c r="N126" s="11"/>
      <c r="O126" s="70"/>
      <c r="P126" s="11"/>
      <c r="Q126" s="71">
        <f t="shared" si="14"/>
        <v>0</v>
      </c>
      <c r="R126" s="72" t="str">
        <f t="shared" si="12"/>
        <v/>
      </c>
      <c r="S126" s="3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5"/>
        <v>0</v>
      </c>
      <c r="M127" s="14" t="str">
        <f t="shared" si="11"/>
        <v/>
      </c>
      <c r="N127" s="11"/>
      <c r="O127" s="70"/>
      <c r="P127" s="11"/>
      <c r="Q127" s="71">
        <f t="shared" si="14"/>
        <v>0</v>
      </c>
      <c r="R127" s="72" t="str">
        <f t="shared" si="12"/>
        <v/>
      </c>
      <c r="S127" s="3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5"/>
        <v>0</v>
      </c>
      <c r="M128" s="14" t="str">
        <f t="shared" si="11"/>
        <v/>
      </c>
      <c r="N128" s="11"/>
      <c r="O128" s="70"/>
      <c r="P128" s="11"/>
      <c r="Q128" s="71">
        <f t="shared" si="14"/>
        <v>0</v>
      </c>
      <c r="R128" s="72" t="str">
        <f t="shared" si="12"/>
        <v/>
      </c>
      <c r="S128" s="3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5"/>
        <v>0</v>
      </c>
      <c r="M129" s="14" t="str">
        <f t="shared" si="11"/>
        <v/>
      </c>
      <c r="N129" s="11"/>
      <c r="O129" s="70"/>
      <c r="P129" s="11"/>
      <c r="Q129" s="71">
        <f t="shared" si="14"/>
        <v>0</v>
      </c>
      <c r="R129" s="72" t="str">
        <f t="shared" si="12"/>
        <v/>
      </c>
      <c r="S129" s="3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5"/>
        <v>0</v>
      </c>
      <c r="M130" s="14" t="str">
        <f t="shared" si="11"/>
        <v/>
      </c>
      <c r="N130" s="11"/>
      <c r="O130" s="70"/>
      <c r="P130" s="11"/>
      <c r="Q130" s="71">
        <f t="shared" si="14"/>
        <v>0</v>
      </c>
      <c r="R130" s="72" t="str">
        <f t="shared" si="12"/>
        <v/>
      </c>
      <c r="S130" s="3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5"/>
        <v>0</v>
      </c>
      <c r="M131" s="14" t="str">
        <f t="shared" si="11"/>
        <v/>
      </c>
      <c r="N131" s="11"/>
      <c r="O131" s="70"/>
      <c r="P131" s="11"/>
      <c r="Q131" s="71">
        <f t="shared" si="14"/>
        <v>0</v>
      </c>
      <c r="R131" s="72" t="str">
        <f t="shared" si="12"/>
        <v/>
      </c>
      <c r="S131" s="3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5"/>
        <v>0</v>
      </c>
      <c r="M132" s="14" t="str">
        <f t="shared" si="11"/>
        <v/>
      </c>
      <c r="N132" s="11"/>
      <c r="O132" s="70"/>
      <c r="P132" s="11"/>
      <c r="Q132" s="71">
        <f t="shared" si="14"/>
        <v>0</v>
      </c>
      <c r="R132" s="72" t="str">
        <f t="shared" si="12"/>
        <v/>
      </c>
      <c r="S132" s="3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5"/>
        <v>0</v>
      </c>
      <c r="M133" s="14" t="str">
        <f t="shared" si="11"/>
        <v/>
      </c>
      <c r="N133" s="11"/>
      <c r="O133" s="70"/>
      <c r="P133" s="11"/>
      <c r="Q133" s="71">
        <f t="shared" si="14"/>
        <v>0</v>
      </c>
      <c r="R133" s="72" t="str">
        <f t="shared" si="12"/>
        <v/>
      </c>
      <c r="S133" s="3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5"/>
        <v>0</v>
      </c>
      <c r="M134" s="14" t="str">
        <f t="shared" si="11"/>
        <v/>
      </c>
      <c r="N134" s="11"/>
      <c r="O134" s="70"/>
      <c r="P134" s="11"/>
      <c r="Q134" s="71">
        <f t="shared" si="14"/>
        <v>0</v>
      </c>
      <c r="R134" s="72" t="str">
        <f t="shared" si="12"/>
        <v/>
      </c>
      <c r="S134" s="3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5"/>
        <v>0</v>
      </c>
      <c r="M135" s="14" t="str">
        <f t="shared" si="11"/>
        <v/>
      </c>
      <c r="N135" s="11"/>
      <c r="O135" s="70"/>
      <c r="P135" s="11"/>
      <c r="Q135" s="71">
        <f t="shared" si="14"/>
        <v>0</v>
      </c>
      <c r="R135" s="72" t="str">
        <f t="shared" si="12"/>
        <v/>
      </c>
      <c r="S135" s="3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5"/>
        <v>0</v>
      </c>
      <c r="M136" s="14" t="str">
        <f t="shared" si="11"/>
        <v/>
      </c>
      <c r="N136" s="11"/>
      <c r="O136" s="70"/>
      <c r="P136" s="11"/>
      <c r="Q136" s="71">
        <f t="shared" si="14"/>
        <v>0</v>
      </c>
      <c r="R136" s="72" t="str">
        <f t="shared" si="12"/>
        <v/>
      </c>
      <c r="S136" s="3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5"/>
        <v>0</v>
      </c>
      <c r="M137" s="14" t="str">
        <f t="shared" si="11"/>
        <v/>
      </c>
      <c r="N137" s="11"/>
      <c r="O137" s="70"/>
      <c r="P137" s="11"/>
      <c r="Q137" s="71">
        <f t="shared" si="14"/>
        <v>0</v>
      </c>
      <c r="R137" s="72" t="str">
        <f t="shared" si="12"/>
        <v/>
      </c>
      <c r="S137" s="3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5"/>
        <v>0</v>
      </c>
      <c r="M138" s="14" t="str">
        <f t="shared" si="11"/>
        <v/>
      </c>
      <c r="N138" s="11"/>
      <c r="O138" s="70"/>
      <c r="P138" s="11"/>
      <c r="Q138" s="71">
        <f t="shared" si="14"/>
        <v>0</v>
      </c>
      <c r="R138" s="72" t="str">
        <f t="shared" si="12"/>
        <v/>
      </c>
      <c r="S138" s="3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5"/>
        <v>0</v>
      </c>
      <c r="M139" s="14" t="str">
        <f t="shared" si="11"/>
        <v/>
      </c>
      <c r="N139" s="11"/>
      <c r="O139" s="70"/>
      <c r="P139" s="11"/>
      <c r="Q139" s="71">
        <f t="shared" si="14"/>
        <v>0</v>
      </c>
      <c r="R139" s="72" t="str">
        <f t="shared" si="12"/>
        <v/>
      </c>
      <c r="S139" s="3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5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4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3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si="15"/>
        <v>0</v>
      </c>
      <c r="M141" s="14" t="str">
        <f t="shared" si="19"/>
        <v/>
      </c>
      <c r="N141" s="11"/>
      <c r="O141" s="70"/>
      <c r="P141" s="11"/>
      <c r="Q141" s="71">
        <f t="shared" ref="Q141:Q204" si="22">P141*100/20</f>
        <v>0</v>
      </c>
      <c r="R141" s="72" t="str">
        <f t="shared" si="20"/>
        <v/>
      </c>
      <c r="S141" s="3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ref="L142:L205" si="23">K142*100/10</f>
        <v>0</v>
      </c>
      <c r="M142" s="14" t="str">
        <f t="shared" si="19"/>
        <v/>
      </c>
      <c r="N142" s="11"/>
      <c r="O142" s="70"/>
      <c r="P142" s="11"/>
      <c r="Q142" s="71">
        <f t="shared" si="22"/>
        <v>0</v>
      </c>
      <c r="R142" s="72" t="str">
        <f t="shared" si="20"/>
        <v/>
      </c>
      <c r="S142" s="3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3"/>
        <v>0</v>
      </c>
      <c r="M143" s="14" t="str">
        <f t="shared" si="19"/>
        <v/>
      </c>
      <c r="N143" s="11"/>
      <c r="O143" s="70"/>
      <c r="P143" s="11"/>
      <c r="Q143" s="71">
        <f t="shared" si="22"/>
        <v>0</v>
      </c>
      <c r="R143" s="72" t="str">
        <f t="shared" si="20"/>
        <v/>
      </c>
      <c r="S143" s="3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3"/>
        <v>0</v>
      </c>
      <c r="M144" s="14" t="str">
        <f t="shared" si="19"/>
        <v/>
      </c>
      <c r="N144" s="11"/>
      <c r="O144" s="70"/>
      <c r="P144" s="11"/>
      <c r="Q144" s="71">
        <f t="shared" si="22"/>
        <v>0</v>
      </c>
      <c r="R144" s="72" t="str">
        <f t="shared" si="20"/>
        <v/>
      </c>
      <c r="S144" s="3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3"/>
        <v>0</v>
      </c>
      <c r="M145" s="14" t="str">
        <f t="shared" si="19"/>
        <v/>
      </c>
      <c r="N145" s="11"/>
      <c r="O145" s="70"/>
      <c r="P145" s="11"/>
      <c r="Q145" s="71">
        <f t="shared" si="22"/>
        <v>0</v>
      </c>
      <c r="R145" s="72" t="str">
        <f t="shared" si="20"/>
        <v/>
      </c>
      <c r="S145" s="3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3"/>
        <v>0</v>
      </c>
      <c r="M146" s="14" t="str">
        <f t="shared" si="19"/>
        <v/>
      </c>
      <c r="N146" s="11"/>
      <c r="O146" s="70"/>
      <c r="P146" s="11"/>
      <c r="Q146" s="71">
        <f t="shared" si="22"/>
        <v>0</v>
      </c>
      <c r="R146" s="72" t="str">
        <f t="shared" si="20"/>
        <v/>
      </c>
      <c r="S146" s="3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3"/>
        <v>0</v>
      </c>
      <c r="M147" s="14" t="str">
        <f t="shared" si="19"/>
        <v/>
      </c>
      <c r="N147" s="11"/>
      <c r="O147" s="70"/>
      <c r="P147" s="11"/>
      <c r="Q147" s="71">
        <f t="shared" si="22"/>
        <v>0</v>
      </c>
      <c r="R147" s="72" t="str">
        <f t="shared" si="20"/>
        <v/>
      </c>
      <c r="S147" s="3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3"/>
        <v>0</v>
      </c>
      <c r="M148" s="14" t="str">
        <f t="shared" si="19"/>
        <v/>
      </c>
      <c r="N148" s="11"/>
      <c r="O148" s="70"/>
      <c r="P148" s="11"/>
      <c r="Q148" s="71">
        <f t="shared" si="22"/>
        <v>0</v>
      </c>
      <c r="R148" s="72" t="str">
        <f t="shared" si="20"/>
        <v/>
      </c>
      <c r="S148" s="3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3"/>
        <v>0</v>
      </c>
      <c r="M149" s="14" t="str">
        <f t="shared" si="19"/>
        <v/>
      </c>
      <c r="N149" s="11"/>
      <c r="O149" s="70"/>
      <c r="P149" s="11"/>
      <c r="Q149" s="71">
        <f t="shared" si="22"/>
        <v>0</v>
      </c>
      <c r="R149" s="72" t="str">
        <f t="shared" si="20"/>
        <v/>
      </c>
      <c r="S149" s="3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3"/>
        <v>0</v>
      </c>
      <c r="M150" s="14" t="str">
        <f t="shared" si="19"/>
        <v/>
      </c>
      <c r="N150" s="11"/>
      <c r="O150" s="70"/>
      <c r="P150" s="11"/>
      <c r="Q150" s="71">
        <f t="shared" si="22"/>
        <v>0</v>
      </c>
      <c r="R150" s="72" t="str">
        <f t="shared" si="20"/>
        <v/>
      </c>
      <c r="S150" s="3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3"/>
        <v>0</v>
      </c>
      <c r="M151" s="14" t="str">
        <f t="shared" si="19"/>
        <v/>
      </c>
      <c r="N151" s="11"/>
      <c r="O151" s="70"/>
      <c r="P151" s="11"/>
      <c r="Q151" s="71">
        <f t="shared" si="22"/>
        <v>0</v>
      </c>
      <c r="R151" s="72" t="str">
        <f t="shared" si="20"/>
        <v/>
      </c>
      <c r="S151" s="3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3"/>
        <v>0</v>
      </c>
      <c r="M152" s="14" t="str">
        <f t="shared" si="19"/>
        <v/>
      </c>
      <c r="N152" s="11"/>
      <c r="O152" s="70"/>
      <c r="P152" s="11"/>
      <c r="Q152" s="71">
        <f t="shared" si="22"/>
        <v>0</v>
      </c>
      <c r="R152" s="72" t="str">
        <f t="shared" si="20"/>
        <v/>
      </c>
      <c r="S152" s="3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3"/>
        <v>0</v>
      </c>
      <c r="M153" s="14" t="str">
        <f t="shared" si="19"/>
        <v/>
      </c>
      <c r="N153" s="11"/>
      <c r="O153" s="70"/>
      <c r="P153" s="11"/>
      <c r="Q153" s="71">
        <f t="shared" si="22"/>
        <v>0</v>
      </c>
      <c r="R153" s="72" t="str">
        <f t="shared" si="20"/>
        <v/>
      </c>
      <c r="S153" s="3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3"/>
        <v>0</v>
      </c>
      <c r="M154" s="14" t="str">
        <f t="shared" si="19"/>
        <v/>
      </c>
      <c r="N154" s="11"/>
      <c r="O154" s="70"/>
      <c r="P154" s="11"/>
      <c r="Q154" s="71">
        <f t="shared" si="22"/>
        <v>0</v>
      </c>
      <c r="R154" s="72" t="str">
        <f t="shared" si="20"/>
        <v/>
      </c>
      <c r="S154" s="3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3"/>
        <v>0</v>
      </c>
      <c r="M155" s="14" t="str">
        <f t="shared" si="19"/>
        <v/>
      </c>
      <c r="N155" s="11"/>
      <c r="O155" s="70"/>
      <c r="P155" s="11"/>
      <c r="Q155" s="71">
        <f t="shared" si="22"/>
        <v>0</v>
      </c>
      <c r="R155" s="72" t="str">
        <f t="shared" si="20"/>
        <v/>
      </c>
      <c r="S155" s="3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3"/>
        <v>0</v>
      </c>
      <c r="M156" s="14" t="str">
        <f t="shared" si="19"/>
        <v/>
      </c>
      <c r="N156" s="11"/>
      <c r="O156" s="70"/>
      <c r="P156" s="11"/>
      <c r="Q156" s="71">
        <f t="shared" si="22"/>
        <v>0</v>
      </c>
      <c r="R156" s="72" t="str">
        <f t="shared" si="20"/>
        <v/>
      </c>
      <c r="S156" s="3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3"/>
        <v>0</v>
      </c>
      <c r="M157" s="14" t="str">
        <f t="shared" si="19"/>
        <v/>
      </c>
      <c r="N157" s="11"/>
      <c r="O157" s="70"/>
      <c r="P157" s="11"/>
      <c r="Q157" s="71">
        <f t="shared" si="22"/>
        <v>0</v>
      </c>
      <c r="R157" s="72" t="str">
        <f t="shared" si="20"/>
        <v/>
      </c>
      <c r="S157" s="3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3"/>
        <v>0</v>
      </c>
      <c r="M158" s="14" t="str">
        <f t="shared" si="19"/>
        <v/>
      </c>
      <c r="N158" s="11"/>
      <c r="O158" s="70"/>
      <c r="P158" s="11"/>
      <c r="Q158" s="71">
        <f t="shared" si="22"/>
        <v>0</v>
      </c>
      <c r="R158" s="72" t="str">
        <f t="shared" si="20"/>
        <v/>
      </c>
      <c r="S158" s="3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3"/>
        <v>0</v>
      </c>
      <c r="M159" s="14" t="str">
        <f t="shared" si="19"/>
        <v/>
      </c>
      <c r="N159" s="11"/>
      <c r="O159" s="70"/>
      <c r="P159" s="11"/>
      <c r="Q159" s="71">
        <f t="shared" si="22"/>
        <v>0</v>
      </c>
      <c r="R159" s="72" t="str">
        <f t="shared" si="20"/>
        <v/>
      </c>
      <c r="S159" s="3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3"/>
        <v>0</v>
      </c>
      <c r="M160" s="14" t="str">
        <f t="shared" si="19"/>
        <v/>
      </c>
      <c r="N160" s="11"/>
      <c r="O160" s="70"/>
      <c r="P160" s="11"/>
      <c r="Q160" s="71">
        <f t="shared" si="22"/>
        <v>0</v>
      </c>
      <c r="R160" s="72" t="str">
        <f t="shared" si="20"/>
        <v/>
      </c>
      <c r="S160" s="3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3"/>
        <v>0</v>
      </c>
      <c r="M161" s="14" t="str">
        <f t="shared" si="19"/>
        <v/>
      </c>
      <c r="N161" s="11"/>
      <c r="O161" s="70"/>
      <c r="P161" s="11"/>
      <c r="Q161" s="71">
        <f t="shared" si="22"/>
        <v>0</v>
      </c>
      <c r="R161" s="72" t="str">
        <f t="shared" si="20"/>
        <v/>
      </c>
      <c r="S161" s="3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3"/>
        <v>0</v>
      </c>
      <c r="M162" s="14" t="str">
        <f t="shared" si="19"/>
        <v/>
      </c>
      <c r="N162" s="11"/>
      <c r="O162" s="70"/>
      <c r="P162" s="11"/>
      <c r="Q162" s="71">
        <f t="shared" si="22"/>
        <v>0</v>
      </c>
      <c r="R162" s="72" t="str">
        <f t="shared" si="20"/>
        <v/>
      </c>
      <c r="S162" s="3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3"/>
        <v>0</v>
      </c>
      <c r="M163" s="14" t="str">
        <f t="shared" si="19"/>
        <v/>
      </c>
      <c r="N163" s="11"/>
      <c r="O163" s="70"/>
      <c r="P163" s="11"/>
      <c r="Q163" s="71">
        <f t="shared" si="22"/>
        <v>0</v>
      </c>
      <c r="R163" s="72" t="str">
        <f t="shared" si="20"/>
        <v/>
      </c>
      <c r="S163" s="3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3"/>
        <v>0</v>
      </c>
      <c r="M164" s="14" t="str">
        <f t="shared" si="19"/>
        <v/>
      </c>
      <c r="N164" s="11"/>
      <c r="O164" s="70"/>
      <c r="P164" s="11"/>
      <c r="Q164" s="71">
        <f t="shared" si="22"/>
        <v>0</v>
      </c>
      <c r="R164" s="72" t="str">
        <f t="shared" si="20"/>
        <v/>
      </c>
      <c r="S164" s="3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3"/>
        <v>0</v>
      </c>
      <c r="M165" s="14" t="str">
        <f t="shared" si="19"/>
        <v/>
      </c>
      <c r="N165" s="11"/>
      <c r="O165" s="70"/>
      <c r="P165" s="11"/>
      <c r="Q165" s="71">
        <f t="shared" si="22"/>
        <v>0</v>
      </c>
      <c r="R165" s="72" t="str">
        <f t="shared" si="20"/>
        <v/>
      </c>
      <c r="S165" s="3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3"/>
        <v>0</v>
      </c>
      <c r="M166" s="14" t="str">
        <f t="shared" si="19"/>
        <v/>
      </c>
      <c r="N166" s="11"/>
      <c r="O166" s="70"/>
      <c r="P166" s="11"/>
      <c r="Q166" s="71">
        <f t="shared" si="22"/>
        <v>0</v>
      </c>
      <c r="R166" s="72" t="str">
        <f t="shared" si="20"/>
        <v/>
      </c>
      <c r="S166" s="3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3"/>
        <v>0</v>
      </c>
      <c r="M167" s="14" t="str">
        <f t="shared" si="19"/>
        <v/>
      </c>
      <c r="N167" s="11"/>
      <c r="O167" s="70"/>
      <c r="P167" s="11"/>
      <c r="Q167" s="71">
        <f t="shared" si="22"/>
        <v>0</v>
      </c>
      <c r="R167" s="72" t="str">
        <f t="shared" si="20"/>
        <v/>
      </c>
      <c r="S167" s="3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3"/>
        <v>0</v>
      </c>
      <c r="M168" s="14" t="str">
        <f t="shared" si="19"/>
        <v/>
      </c>
      <c r="N168" s="11"/>
      <c r="O168" s="70"/>
      <c r="P168" s="11"/>
      <c r="Q168" s="71">
        <f t="shared" si="22"/>
        <v>0</v>
      </c>
      <c r="R168" s="72" t="str">
        <f t="shared" si="20"/>
        <v/>
      </c>
      <c r="S168" s="3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3"/>
        <v>0</v>
      </c>
      <c r="M169" s="14" t="str">
        <f t="shared" si="19"/>
        <v/>
      </c>
      <c r="N169" s="11"/>
      <c r="O169" s="70"/>
      <c r="P169" s="11"/>
      <c r="Q169" s="71">
        <f t="shared" si="22"/>
        <v>0</v>
      </c>
      <c r="R169" s="72" t="str">
        <f t="shared" si="20"/>
        <v/>
      </c>
      <c r="S169" s="3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3"/>
        <v>0</v>
      </c>
      <c r="M170" s="14" t="str">
        <f t="shared" si="19"/>
        <v/>
      </c>
      <c r="N170" s="11"/>
      <c r="O170" s="70"/>
      <c r="P170" s="11"/>
      <c r="Q170" s="71">
        <f t="shared" si="22"/>
        <v>0</v>
      </c>
      <c r="R170" s="72" t="str">
        <f t="shared" si="20"/>
        <v/>
      </c>
      <c r="S170" s="3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3"/>
        <v>0</v>
      </c>
      <c r="M171" s="14" t="str">
        <f t="shared" si="19"/>
        <v/>
      </c>
      <c r="N171" s="11"/>
      <c r="O171" s="70"/>
      <c r="P171" s="11"/>
      <c r="Q171" s="71">
        <f t="shared" si="22"/>
        <v>0</v>
      </c>
      <c r="R171" s="72" t="str">
        <f t="shared" si="20"/>
        <v/>
      </c>
      <c r="S171" s="3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3"/>
        <v>0</v>
      </c>
      <c r="M172" s="14" t="str">
        <f t="shared" si="19"/>
        <v/>
      </c>
      <c r="N172" s="11"/>
      <c r="O172" s="70"/>
      <c r="P172" s="11"/>
      <c r="Q172" s="71">
        <f t="shared" si="22"/>
        <v>0</v>
      </c>
      <c r="R172" s="72" t="str">
        <f t="shared" si="20"/>
        <v/>
      </c>
      <c r="S172" s="3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3"/>
        <v>0</v>
      </c>
      <c r="M173" s="14" t="str">
        <f t="shared" si="19"/>
        <v/>
      </c>
      <c r="N173" s="11"/>
      <c r="O173" s="70"/>
      <c r="P173" s="11"/>
      <c r="Q173" s="71">
        <f t="shared" si="22"/>
        <v>0</v>
      </c>
      <c r="R173" s="72" t="str">
        <f t="shared" si="20"/>
        <v/>
      </c>
      <c r="S173" s="3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3"/>
        <v>0</v>
      </c>
      <c r="M174" s="14" t="str">
        <f t="shared" si="19"/>
        <v/>
      </c>
      <c r="N174" s="11"/>
      <c r="O174" s="70"/>
      <c r="P174" s="11"/>
      <c r="Q174" s="71">
        <f t="shared" si="22"/>
        <v>0</v>
      </c>
      <c r="R174" s="72" t="str">
        <f t="shared" si="20"/>
        <v/>
      </c>
      <c r="S174" s="3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3"/>
        <v>0</v>
      </c>
      <c r="M175" s="14" t="str">
        <f t="shared" si="19"/>
        <v/>
      </c>
      <c r="N175" s="11"/>
      <c r="O175" s="70"/>
      <c r="P175" s="11"/>
      <c r="Q175" s="71">
        <f t="shared" si="22"/>
        <v>0</v>
      </c>
      <c r="R175" s="72" t="str">
        <f t="shared" si="20"/>
        <v/>
      </c>
      <c r="S175" s="3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3"/>
        <v>0</v>
      </c>
      <c r="M176" s="14" t="str">
        <f t="shared" si="19"/>
        <v/>
      </c>
      <c r="N176" s="11"/>
      <c r="O176" s="70"/>
      <c r="P176" s="11"/>
      <c r="Q176" s="71">
        <f t="shared" si="22"/>
        <v>0</v>
      </c>
      <c r="R176" s="72" t="str">
        <f t="shared" si="20"/>
        <v/>
      </c>
      <c r="S176" s="3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3"/>
        <v>0</v>
      </c>
      <c r="M177" s="14" t="str">
        <f t="shared" si="19"/>
        <v/>
      </c>
      <c r="N177" s="11"/>
      <c r="O177" s="70"/>
      <c r="P177" s="11"/>
      <c r="Q177" s="71">
        <f t="shared" si="22"/>
        <v>0</v>
      </c>
      <c r="R177" s="72" t="str">
        <f t="shared" si="20"/>
        <v/>
      </c>
      <c r="S177" s="3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3"/>
        <v>0</v>
      </c>
      <c r="M178" s="14" t="str">
        <f t="shared" si="19"/>
        <v/>
      </c>
      <c r="N178" s="11"/>
      <c r="O178" s="70"/>
      <c r="P178" s="11"/>
      <c r="Q178" s="71">
        <f t="shared" si="22"/>
        <v>0</v>
      </c>
      <c r="R178" s="72" t="str">
        <f t="shared" si="20"/>
        <v/>
      </c>
      <c r="S178" s="3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3"/>
        <v>0</v>
      </c>
      <c r="M179" s="14" t="str">
        <f t="shared" si="19"/>
        <v/>
      </c>
      <c r="N179" s="11"/>
      <c r="O179" s="70"/>
      <c r="P179" s="11"/>
      <c r="Q179" s="71">
        <f t="shared" si="22"/>
        <v>0</v>
      </c>
      <c r="R179" s="72" t="str">
        <f t="shared" si="20"/>
        <v/>
      </c>
      <c r="S179" s="3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3"/>
        <v>0</v>
      </c>
      <c r="M180" s="14" t="str">
        <f t="shared" si="19"/>
        <v/>
      </c>
      <c r="N180" s="11"/>
      <c r="O180" s="70"/>
      <c r="P180" s="11"/>
      <c r="Q180" s="71">
        <f t="shared" si="22"/>
        <v>0</v>
      </c>
      <c r="R180" s="72" t="str">
        <f t="shared" si="20"/>
        <v/>
      </c>
      <c r="S180" s="3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3"/>
        <v>0</v>
      </c>
      <c r="M181" s="14" t="str">
        <f t="shared" si="19"/>
        <v/>
      </c>
      <c r="N181" s="11"/>
      <c r="O181" s="70"/>
      <c r="P181" s="11"/>
      <c r="Q181" s="71">
        <f t="shared" si="22"/>
        <v>0</v>
      </c>
      <c r="R181" s="72" t="str">
        <f t="shared" si="20"/>
        <v/>
      </c>
      <c r="S181" s="3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3"/>
        <v>0</v>
      </c>
      <c r="M182" s="14" t="str">
        <f t="shared" si="19"/>
        <v/>
      </c>
      <c r="N182" s="11"/>
      <c r="O182" s="70"/>
      <c r="P182" s="11"/>
      <c r="Q182" s="71">
        <f t="shared" si="22"/>
        <v>0</v>
      </c>
      <c r="R182" s="72" t="str">
        <f t="shared" si="20"/>
        <v/>
      </c>
      <c r="S182" s="3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3"/>
        <v>0</v>
      </c>
      <c r="M183" s="14" t="str">
        <f t="shared" si="19"/>
        <v/>
      </c>
      <c r="N183" s="11"/>
      <c r="O183" s="70"/>
      <c r="P183" s="11"/>
      <c r="Q183" s="71">
        <f t="shared" si="22"/>
        <v>0</v>
      </c>
      <c r="R183" s="72" t="str">
        <f t="shared" si="20"/>
        <v/>
      </c>
      <c r="S183" s="3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3"/>
        <v>0</v>
      </c>
      <c r="M184" s="14" t="str">
        <f t="shared" si="19"/>
        <v/>
      </c>
      <c r="N184" s="11"/>
      <c r="O184" s="70"/>
      <c r="P184" s="11"/>
      <c r="Q184" s="71">
        <f t="shared" si="22"/>
        <v>0</v>
      </c>
      <c r="R184" s="72" t="str">
        <f t="shared" si="20"/>
        <v/>
      </c>
      <c r="S184" s="3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3"/>
        <v>0</v>
      </c>
      <c r="M185" s="14" t="str">
        <f t="shared" si="19"/>
        <v/>
      </c>
      <c r="N185" s="11"/>
      <c r="O185" s="70"/>
      <c r="P185" s="11"/>
      <c r="Q185" s="71">
        <f t="shared" si="22"/>
        <v>0</v>
      </c>
      <c r="R185" s="72" t="str">
        <f t="shared" si="20"/>
        <v/>
      </c>
      <c r="S185" s="3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3"/>
        <v>0</v>
      </c>
      <c r="M186" s="14" t="str">
        <f t="shared" si="19"/>
        <v/>
      </c>
      <c r="N186" s="11"/>
      <c r="O186" s="70"/>
      <c r="P186" s="11"/>
      <c r="Q186" s="71">
        <f t="shared" si="22"/>
        <v>0</v>
      </c>
      <c r="R186" s="72" t="str">
        <f t="shared" si="20"/>
        <v/>
      </c>
      <c r="S186" s="3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3"/>
        <v>0</v>
      </c>
      <c r="M187" s="14" t="str">
        <f t="shared" si="19"/>
        <v/>
      </c>
      <c r="N187" s="11"/>
      <c r="O187" s="70"/>
      <c r="P187" s="11"/>
      <c r="Q187" s="71">
        <f t="shared" si="22"/>
        <v>0</v>
      </c>
      <c r="R187" s="72" t="str">
        <f t="shared" si="20"/>
        <v/>
      </c>
      <c r="S187" s="3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3"/>
        <v>0</v>
      </c>
      <c r="M188" s="14" t="str">
        <f t="shared" si="19"/>
        <v/>
      </c>
      <c r="N188" s="11"/>
      <c r="O188" s="70"/>
      <c r="P188" s="11"/>
      <c r="Q188" s="71">
        <f t="shared" si="22"/>
        <v>0</v>
      </c>
      <c r="R188" s="72" t="str">
        <f t="shared" si="20"/>
        <v/>
      </c>
      <c r="S188" s="3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3"/>
        <v>0</v>
      </c>
      <c r="M189" s="14" t="str">
        <f t="shared" si="19"/>
        <v/>
      </c>
      <c r="N189" s="11"/>
      <c r="O189" s="70"/>
      <c r="P189" s="11"/>
      <c r="Q189" s="71">
        <f t="shared" si="22"/>
        <v>0</v>
      </c>
      <c r="R189" s="72" t="str">
        <f t="shared" si="20"/>
        <v/>
      </c>
      <c r="S189" s="3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3"/>
        <v>0</v>
      </c>
      <c r="M190" s="14" t="str">
        <f t="shared" si="19"/>
        <v/>
      </c>
      <c r="N190" s="11"/>
      <c r="O190" s="70"/>
      <c r="P190" s="11"/>
      <c r="Q190" s="71">
        <f t="shared" si="22"/>
        <v>0</v>
      </c>
      <c r="R190" s="72" t="str">
        <f t="shared" si="20"/>
        <v/>
      </c>
      <c r="S190" s="3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3"/>
        <v>0</v>
      </c>
      <c r="M191" s="14" t="str">
        <f t="shared" si="19"/>
        <v/>
      </c>
      <c r="N191" s="11"/>
      <c r="O191" s="70"/>
      <c r="P191" s="11"/>
      <c r="Q191" s="71">
        <f t="shared" si="22"/>
        <v>0</v>
      </c>
      <c r="R191" s="72" t="str">
        <f t="shared" si="20"/>
        <v/>
      </c>
      <c r="S191" s="3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3"/>
        <v>0</v>
      </c>
      <c r="M192" s="14" t="str">
        <f t="shared" si="19"/>
        <v/>
      </c>
      <c r="N192" s="11"/>
      <c r="O192" s="70"/>
      <c r="P192" s="11"/>
      <c r="Q192" s="71">
        <f t="shared" si="22"/>
        <v>0</v>
      </c>
      <c r="R192" s="72" t="str">
        <f t="shared" si="20"/>
        <v/>
      </c>
      <c r="S192" s="3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3"/>
        <v>0</v>
      </c>
      <c r="M193" s="14" t="str">
        <f t="shared" si="19"/>
        <v/>
      </c>
      <c r="N193" s="11"/>
      <c r="O193" s="70"/>
      <c r="P193" s="11"/>
      <c r="Q193" s="71">
        <f t="shared" si="22"/>
        <v>0</v>
      </c>
      <c r="R193" s="72" t="str">
        <f t="shared" si="20"/>
        <v/>
      </c>
      <c r="S193" s="3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3"/>
        <v>0</v>
      </c>
      <c r="M194" s="14" t="str">
        <f t="shared" si="19"/>
        <v/>
      </c>
      <c r="N194" s="11"/>
      <c r="O194" s="70"/>
      <c r="P194" s="11"/>
      <c r="Q194" s="71">
        <f t="shared" si="22"/>
        <v>0</v>
      </c>
      <c r="R194" s="72" t="str">
        <f t="shared" si="20"/>
        <v/>
      </c>
      <c r="S194" s="3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3"/>
        <v>0</v>
      </c>
      <c r="M195" s="14" t="str">
        <f t="shared" si="19"/>
        <v/>
      </c>
      <c r="N195" s="11"/>
      <c r="O195" s="70"/>
      <c r="P195" s="11"/>
      <c r="Q195" s="71">
        <f t="shared" si="22"/>
        <v>0</v>
      </c>
      <c r="R195" s="72" t="str">
        <f t="shared" si="20"/>
        <v/>
      </c>
      <c r="S195" s="3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3"/>
        <v>0</v>
      </c>
      <c r="M196" s="14" t="str">
        <f t="shared" si="19"/>
        <v/>
      </c>
      <c r="N196" s="11"/>
      <c r="O196" s="70"/>
      <c r="P196" s="11"/>
      <c r="Q196" s="71">
        <f t="shared" si="22"/>
        <v>0</v>
      </c>
      <c r="R196" s="72" t="str">
        <f t="shared" si="20"/>
        <v/>
      </c>
      <c r="S196" s="3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3"/>
        <v>0</v>
      </c>
      <c r="M197" s="14" t="str">
        <f t="shared" si="19"/>
        <v/>
      </c>
      <c r="N197" s="11"/>
      <c r="O197" s="70"/>
      <c r="P197" s="11"/>
      <c r="Q197" s="71">
        <f t="shared" si="22"/>
        <v>0</v>
      </c>
      <c r="R197" s="72" t="str">
        <f t="shared" si="20"/>
        <v/>
      </c>
      <c r="S197" s="3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3"/>
        <v>0</v>
      </c>
      <c r="M198" s="14" t="str">
        <f t="shared" si="19"/>
        <v/>
      </c>
      <c r="N198" s="11"/>
      <c r="O198" s="70"/>
      <c r="P198" s="11"/>
      <c r="Q198" s="71">
        <f t="shared" si="22"/>
        <v>0</v>
      </c>
      <c r="R198" s="72" t="str">
        <f t="shared" si="20"/>
        <v/>
      </c>
      <c r="S198" s="3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3"/>
        <v>0</v>
      </c>
      <c r="M199" s="14" t="str">
        <f t="shared" si="19"/>
        <v/>
      </c>
      <c r="N199" s="11"/>
      <c r="O199" s="70"/>
      <c r="P199" s="11"/>
      <c r="Q199" s="71">
        <f t="shared" si="22"/>
        <v>0</v>
      </c>
      <c r="R199" s="72" t="str">
        <f t="shared" si="20"/>
        <v/>
      </c>
      <c r="S199" s="3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3"/>
        <v>0</v>
      </c>
      <c r="M200" s="14" t="str">
        <f t="shared" si="19"/>
        <v/>
      </c>
      <c r="N200" s="11"/>
      <c r="O200" s="70"/>
      <c r="P200" s="11"/>
      <c r="Q200" s="71">
        <f t="shared" si="22"/>
        <v>0</v>
      </c>
      <c r="R200" s="72" t="str">
        <f t="shared" si="20"/>
        <v/>
      </c>
      <c r="S200" s="3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3"/>
        <v>0</v>
      </c>
      <c r="M201" s="14" t="str">
        <f t="shared" si="19"/>
        <v/>
      </c>
      <c r="N201" s="11"/>
      <c r="O201" s="70"/>
      <c r="P201" s="11"/>
      <c r="Q201" s="71">
        <f t="shared" si="22"/>
        <v>0</v>
      </c>
      <c r="R201" s="72" t="str">
        <f t="shared" si="20"/>
        <v/>
      </c>
      <c r="S201" s="3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3"/>
        <v>0</v>
      </c>
      <c r="M202" s="14" t="str">
        <f t="shared" si="19"/>
        <v/>
      </c>
      <c r="N202" s="11"/>
      <c r="O202" s="70"/>
      <c r="P202" s="11"/>
      <c r="Q202" s="71">
        <f t="shared" si="22"/>
        <v>0</v>
      </c>
      <c r="R202" s="72" t="str">
        <f t="shared" si="20"/>
        <v/>
      </c>
      <c r="S202" s="3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3"/>
        <v>0</v>
      </c>
      <c r="M203" s="14" t="str">
        <f t="shared" si="19"/>
        <v/>
      </c>
      <c r="N203" s="11"/>
      <c r="O203" s="70"/>
      <c r="P203" s="11"/>
      <c r="Q203" s="71">
        <f t="shared" si="22"/>
        <v>0</v>
      </c>
      <c r="R203" s="72" t="str">
        <f t="shared" si="20"/>
        <v/>
      </c>
      <c r="S203" s="3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3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2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3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si="23"/>
        <v>0</v>
      </c>
      <c r="M205" s="14" t="str">
        <f t="shared" si="27"/>
        <v/>
      </c>
      <c r="N205" s="11"/>
      <c r="O205" s="70"/>
      <c r="P205" s="11"/>
      <c r="Q205" s="71">
        <f t="shared" ref="Q205:Q268" si="30">P205*100/20</f>
        <v>0</v>
      </c>
      <c r="R205" s="72" t="str">
        <f t="shared" si="28"/>
        <v/>
      </c>
      <c r="S205" s="3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ref="L206:L269" si="31">K206*100/10</f>
        <v>0</v>
      </c>
      <c r="M206" s="14" t="str">
        <f t="shared" si="27"/>
        <v/>
      </c>
      <c r="N206" s="11"/>
      <c r="O206" s="70"/>
      <c r="P206" s="11"/>
      <c r="Q206" s="71">
        <f t="shared" si="30"/>
        <v>0</v>
      </c>
      <c r="R206" s="72" t="str">
        <f t="shared" si="28"/>
        <v/>
      </c>
      <c r="S206" s="3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1"/>
        <v>0</v>
      </c>
      <c r="M207" s="14" t="str">
        <f t="shared" si="27"/>
        <v/>
      </c>
      <c r="N207" s="11"/>
      <c r="O207" s="70"/>
      <c r="P207" s="11"/>
      <c r="Q207" s="71">
        <f t="shared" si="30"/>
        <v>0</v>
      </c>
      <c r="R207" s="72" t="str">
        <f t="shared" si="28"/>
        <v/>
      </c>
      <c r="S207" s="3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1"/>
        <v>0</v>
      </c>
      <c r="M208" s="14" t="str">
        <f t="shared" si="27"/>
        <v/>
      </c>
      <c r="N208" s="11"/>
      <c r="O208" s="70"/>
      <c r="P208" s="11"/>
      <c r="Q208" s="71">
        <f t="shared" si="30"/>
        <v>0</v>
      </c>
      <c r="R208" s="72" t="str">
        <f t="shared" si="28"/>
        <v/>
      </c>
      <c r="S208" s="3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1"/>
        <v>0</v>
      </c>
      <c r="M209" s="14" t="str">
        <f t="shared" si="27"/>
        <v/>
      </c>
      <c r="N209" s="11"/>
      <c r="O209" s="70"/>
      <c r="P209" s="11"/>
      <c r="Q209" s="71">
        <f t="shared" si="30"/>
        <v>0</v>
      </c>
      <c r="R209" s="72" t="str">
        <f t="shared" si="28"/>
        <v/>
      </c>
      <c r="S209" s="3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1"/>
        <v>0</v>
      </c>
      <c r="M210" s="14" t="str">
        <f t="shared" si="27"/>
        <v/>
      </c>
      <c r="N210" s="11"/>
      <c r="O210" s="70"/>
      <c r="P210" s="11"/>
      <c r="Q210" s="71">
        <f t="shared" si="30"/>
        <v>0</v>
      </c>
      <c r="R210" s="72" t="str">
        <f t="shared" si="28"/>
        <v/>
      </c>
      <c r="S210" s="3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1"/>
        <v>0</v>
      </c>
      <c r="M211" s="14" t="str">
        <f t="shared" si="27"/>
        <v/>
      </c>
      <c r="N211" s="11"/>
      <c r="O211" s="70"/>
      <c r="P211" s="11"/>
      <c r="Q211" s="71">
        <f t="shared" si="30"/>
        <v>0</v>
      </c>
      <c r="R211" s="72" t="str">
        <f t="shared" si="28"/>
        <v/>
      </c>
      <c r="S211" s="3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1"/>
        <v>0</v>
      </c>
      <c r="M212" s="14" t="str">
        <f t="shared" si="27"/>
        <v/>
      </c>
      <c r="N212" s="11"/>
      <c r="O212" s="70"/>
      <c r="P212" s="11"/>
      <c r="Q212" s="71">
        <f t="shared" si="30"/>
        <v>0</v>
      </c>
      <c r="R212" s="72" t="str">
        <f t="shared" si="28"/>
        <v/>
      </c>
      <c r="S212" s="3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1"/>
        <v>0</v>
      </c>
      <c r="M213" s="14" t="str">
        <f t="shared" si="27"/>
        <v/>
      </c>
      <c r="N213" s="11"/>
      <c r="O213" s="70"/>
      <c r="P213" s="11"/>
      <c r="Q213" s="71">
        <f t="shared" si="30"/>
        <v>0</v>
      </c>
      <c r="R213" s="72" t="str">
        <f t="shared" si="28"/>
        <v/>
      </c>
      <c r="S213" s="3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1"/>
        <v>0</v>
      </c>
      <c r="M214" s="14" t="str">
        <f t="shared" si="27"/>
        <v/>
      </c>
      <c r="N214" s="11"/>
      <c r="O214" s="70"/>
      <c r="P214" s="11"/>
      <c r="Q214" s="71">
        <f t="shared" si="30"/>
        <v>0</v>
      </c>
      <c r="R214" s="72" t="str">
        <f t="shared" si="28"/>
        <v/>
      </c>
      <c r="S214" s="3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1"/>
        <v>0</v>
      </c>
      <c r="M215" s="14" t="str">
        <f t="shared" si="27"/>
        <v/>
      </c>
      <c r="N215" s="11"/>
      <c r="O215" s="70"/>
      <c r="P215" s="11"/>
      <c r="Q215" s="71">
        <f t="shared" si="30"/>
        <v>0</v>
      </c>
      <c r="R215" s="72" t="str">
        <f t="shared" si="28"/>
        <v/>
      </c>
      <c r="S215" s="3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1"/>
        <v>0</v>
      </c>
      <c r="M216" s="14" t="str">
        <f t="shared" si="27"/>
        <v/>
      </c>
      <c r="N216" s="11"/>
      <c r="O216" s="70"/>
      <c r="P216" s="11"/>
      <c r="Q216" s="71">
        <f t="shared" si="30"/>
        <v>0</v>
      </c>
      <c r="R216" s="72" t="str">
        <f t="shared" si="28"/>
        <v/>
      </c>
      <c r="S216" s="3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1"/>
        <v>0</v>
      </c>
      <c r="M217" s="14" t="str">
        <f t="shared" si="27"/>
        <v/>
      </c>
      <c r="N217" s="11"/>
      <c r="O217" s="70"/>
      <c r="P217" s="11"/>
      <c r="Q217" s="71">
        <f t="shared" si="30"/>
        <v>0</v>
      </c>
      <c r="R217" s="72" t="str">
        <f t="shared" si="28"/>
        <v/>
      </c>
      <c r="S217" s="3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1"/>
        <v>0</v>
      </c>
      <c r="M218" s="14" t="str">
        <f t="shared" si="27"/>
        <v/>
      </c>
      <c r="N218" s="11"/>
      <c r="O218" s="70"/>
      <c r="P218" s="11"/>
      <c r="Q218" s="71">
        <f t="shared" si="30"/>
        <v>0</v>
      </c>
      <c r="R218" s="72" t="str">
        <f t="shared" si="28"/>
        <v/>
      </c>
      <c r="S218" s="3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1"/>
        <v>0</v>
      </c>
      <c r="M219" s="14" t="str">
        <f t="shared" si="27"/>
        <v/>
      </c>
      <c r="N219" s="11"/>
      <c r="O219" s="70"/>
      <c r="P219" s="11"/>
      <c r="Q219" s="71">
        <f t="shared" si="30"/>
        <v>0</v>
      </c>
      <c r="R219" s="72" t="str">
        <f t="shared" si="28"/>
        <v/>
      </c>
      <c r="S219" s="3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1"/>
        <v>0</v>
      </c>
      <c r="M220" s="14" t="str">
        <f t="shared" si="27"/>
        <v/>
      </c>
      <c r="N220" s="11"/>
      <c r="O220" s="70"/>
      <c r="P220" s="11"/>
      <c r="Q220" s="71">
        <f t="shared" si="30"/>
        <v>0</v>
      </c>
      <c r="R220" s="72" t="str">
        <f t="shared" si="28"/>
        <v/>
      </c>
      <c r="S220" s="3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1"/>
        <v>0</v>
      </c>
      <c r="M221" s="14" t="str">
        <f t="shared" si="27"/>
        <v/>
      </c>
      <c r="N221" s="11"/>
      <c r="O221" s="70"/>
      <c r="P221" s="11"/>
      <c r="Q221" s="71">
        <f t="shared" si="30"/>
        <v>0</v>
      </c>
      <c r="R221" s="72" t="str">
        <f t="shared" si="28"/>
        <v/>
      </c>
      <c r="S221" s="3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1"/>
        <v>0</v>
      </c>
      <c r="M222" s="14" t="str">
        <f t="shared" si="27"/>
        <v/>
      </c>
      <c r="N222" s="11"/>
      <c r="O222" s="70"/>
      <c r="P222" s="11"/>
      <c r="Q222" s="71">
        <f t="shared" si="30"/>
        <v>0</v>
      </c>
      <c r="R222" s="72" t="str">
        <f t="shared" si="28"/>
        <v/>
      </c>
      <c r="S222" s="3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1"/>
        <v>0</v>
      </c>
      <c r="M223" s="14" t="str">
        <f t="shared" si="27"/>
        <v/>
      </c>
      <c r="N223" s="11"/>
      <c r="O223" s="70"/>
      <c r="P223" s="11"/>
      <c r="Q223" s="71">
        <f t="shared" si="30"/>
        <v>0</v>
      </c>
      <c r="R223" s="72" t="str">
        <f t="shared" si="28"/>
        <v/>
      </c>
      <c r="S223" s="3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1"/>
        <v>0</v>
      </c>
      <c r="M224" s="14" t="str">
        <f t="shared" si="27"/>
        <v/>
      </c>
      <c r="N224" s="11"/>
      <c r="O224" s="70"/>
      <c r="P224" s="11"/>
      <c r="Q224" s="71">
        <f t="shared" si="30"/>
        <v>0</v>
      </c>
      <c r="R224" s="72" t="str">
        <f t="shared" si="28"/>
        <v/>
      </c>
      <c r="S224" s="3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1"/>
        <v>0</v>
      </c>
      <c r="M225" s="14" t="str">
        <f t="shared" si="27"/>
        <v/>
      </c>
      <c r="N225" s="11"/>
      <c r="O225" s="70"/>
      <c r="P225" s="11"/>
      <c r="Q225" s="71">
        <f t="shared" si="30"/>
        <v>0</v>
      </c>
      <c r="R225" s="72" t="str">
        <f t="shared" si="28"/>
        <v/>
      </c>
      <c r="S225" s="3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1"/>
        <v>0</v>
      </c>
      <c r="M226" s="14" t="str">
        <f t="shared" si="27"/>
        <v/>
      </c>
      <c r="N226" s="11"/>
      <c r="O226" s="70"/>
      <c r="P226" s="11"/>
      <c r="Q226" s="71">
        <f t="shared" si="30"/>
        <v>0</v>
      </c>
      <c r="R226" s="72" t="str">
        <f t="shared" si="28"/>
        <v/>
      </c>
      <c r="S226" s="3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1"/>
        <v>0</v>
      </c>
      <c r="M227" s="14" t="str">
        <f t="shared" si="27"/>
        <v/>
      </c>
      <c r="N227" s="11"/>
      <c r="O227" s="70"/>
      <c r="P227" s="11"/>
      <c r="Q227" s="71">
        <f t="shared" si="30"/>
        <v>0</v>
      </c>
      <c r="R227" s="72" t="str">
        <f t="shared" si="28"/>
        <v/>
      </c>
      <c r="S227" s="3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1"/>
        <v>0</v>
      </c>
      <c r="M228" s="14" t="str">
        <f t="shared" si="27"/>
        <v/>
      </c>
      <c r="N228" s="11"/>
      <c r="O228" s="70"/>
      <c r="P228" s="11"/>
      <c r="Q228" s="71">
        <f t="shared" si="30"/>
        <v>0</v>
      </c>
      <c r="R228" s="72" t="str">
        <f t="shared" si="28"/>
        <v/>
      </c>
      <c r="S228" s="3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1"/>
        <v>0</v>
      </c>
      <c r="M229" s="14" t="str">
        <f t="shared" si="27"/>
        <v/>
      </c>
      <c r="N229" s="11"/>
      <c r="O229" s="70"/>
      <c r="P229" s="11"/>
      <c r="Q229" s="71">
        <f t="shared" si="30"/>
        <v>0</v>
      </c>
      <c r="R229" s="72" t="str">
        <f t="shared" si="28"/>
        <v/>
      </c>
      <c r="S229" s="3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1"/>
        <v>0</v>
      </c>
      <c r="M230" s="14" t="str">
        <f t="shared" si="27"/>
        <v/>
      </c>
      <c r="N230" s="11"/>
      <c r="O230" s="70"/>
      <c r="P230" s="11"/>
      <c r="Q230" s="71">
        <f t="shared" si="30"/>
        <v>0</v>
      </c>
      <c r="R230" s="72" t="str">
        <f t="shared" si="28"/>
        <v/>
      </c>
      <c r="S230" s="3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1"/>
        <v>0</v>
      </c>
      <c r="M231" s="14" t="str">
        <f t="shared" si="27"/>
        <v/>
      </c>
      <c r="N231" s="11"/>
      <c r="O231" s="70"/>
      <c r="P231" s="11"/>
      <c r="Q231" s="71">
        <f t="shared" si="30"/>
        <v>0</v>
      </c>
      <c r="R231" s="72" t="str">
        <f t="shared" si="28"/>
        <v/>
      </c>
      <c r="S231" s="3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1"/>
        <v>0</v>
      </c>
      <c r="M232" s="14" t="str">
        <f t="shared" si="27"/>
        <v/>
      </c>
      <c r="N232" s="11"/>
      <c r="O232" s="70"/>
      <c r="P232" s="11"/>
      <c r="Q232" s="71">
        <f t="shared" si="30"/>
        <v>0</v>
      </c>
      <c r="R232" s="72" t="str">
        <f t="shared" si="28"/>
        <v/>
      </c>
      <c r="S232" s="3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1"/>
        <v>0</v>
      </c>
      <c r="M233" s="14" t="str">
        <f t="shared" si="27"/>
        <v/>
      </c>
      <c r="N233" s="11"/>
      <c r="O233" s="70"/>
      <c r="P233" s="11"/>
      <c r="Q233" s="71">
        <f t="shared" si="30"/>
        <v>0</v>
      </c>
      <c r="R233" s="72" t="str">
        <f t="shared" si="28"/>
        <v/>
      </c>
      <c r="S233" s="3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1"/>
        <v>0</v>
      </c>
      <c r="M234" s="14" t="str">
        <f t="shared" si="27"/>
        <v/>
      </c>
      <c r="N234" s="11"/>
      <c r="O234" s="70"/>
      <c r="P234" s="11"/>
      <c r="Q234" s="71">
        <f t="shared" si="30"/>
        <v>0</v>
      </c>
      <c r="R234" s="72" t="str">
        <f t="shared" si="28"/>
        <v/>
      </c>
      <c r="S234" s="3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1"/>
        <v>0</v>
      </c>
      <c r="M235" s="14" t="str">
        <f t="shared" si="27"/>
        <v/>
      </c>
      <c r="N235" s="11"/>
      <c r="O235" s="70"/>
      <c r="P235" s="11"/>
      <c r="Q235" s="71">
        <f t="shared" si="30"/>
        <v>0</v>
      </c>
      <c r="R235" s="72" t="str">
        <f t="shared" si="28"/>
        <v/>
      </c>
      <c r="S235" s="3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1"/>
        <v>0</v>
      </c>
      <c r="M236" s="14" t="str">
        <f t="shared" si="27"/>
        <v/>
      </c>
      <c r="N236" s="11"/>
      <c r="O236" s="70"/>
      <c r="P236" s="11"/>
      <c r="Q236" s="71">
        <f t="shared" si="30"/>
        <v>0</v>
      </c>
      <c r="R236" s="72" t="str">
        <f t="shared" si="28"/>
        <v/>
      </c>
      <c r="S236" s="3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1"/>
        <v>0</v>
      </c>
      <c r="M237" s="14" t="str">
        <f t="shared" si="27"/>
        <v/>
      </c>
      <c r="N237" s="11"/>
      <c r="O237" s="70"/>
      <c r="P237" s="11"/>
      <c r="Q237" s="71">
        <f t="shared" si="30"/>
        <v>0</v>
      </c>
      <c r="R237" s="72" t="str">
        <f t="shared" si="28"/>
        <v/>
      </c>
      <c r="S237" s="3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1"/>
        <v>0</v>
      </c>
      <c r="M238" s="14" t="str">
        <f t="shared" si="27"/>
        <v/>
      </c>
      <c r="N238" s="11"/>
      <c r="O238" s="70"/>
      <c r="P238" s="11"/>
      <c r="Q238" s="71">
        <f t="shared" si="30"/>
        <v>0</v>
      </c>
      <c r="R238" s="72" t="str">
        <f t="shared" si="28"/>
        <v/>
      </c>
      <c r="S238" s="3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1"/>
        <v>0</v>
      </c>
      <c r="M239" s="14" t="str">
        <f t="shared" si="27"/>
        <v/>
      </c>
      <c r="N239" s="11"/>
      <c r="O239" s="70"/>
      <c r="P239" s="11"/>
      <c r="Q239" s="71">
        <f t="shared" si="30"/>
        <v>0</v>
      </c>
      <c r="R239" s="72" t="str">
        <f t="shared" si="28"/>
        <v/>
      </c>
      <c r="S239" s="3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1"/>
        <v>0</v>
      </c>
      <c r="M240" s="14" t="str">
        <f t="shared" si="27"/>
        <v/>
      </c>
      <c r="N240" s="11"/>
      <c r="O240" s="70"/>
      <c r="P240" s="11"/>
      <c r="Q240" s="71">
        <f t="shared" si="30"/>
        <v>0</v>
      </c>
      <c r="R240" s="72" t="str">
        <f t="shared" si="28"/>
        <v/>
      </c>
      <c r="S240" s="3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1"/>
        <v>0</v>
      </c>
      <c r="M241" s="14" t="str">
        <f t="shared" si="27"/>
        <v/>
      </c>
      <c r="N241" s="11"/>
      <c r="O241" s="70"/>
      <c r="P241" s="11"/>
      <c r="Q241" s="71">
        <f t="shared" si="30"/>
        <v>0</v>
      </c>
      <c r="R241" s="72" t="str">
        <f t="shared" si="28"/>
        <v/>
      </c>
      <c r="S241" s="3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1"/>
        <v>0</v>
      </c>
      <c r="M242" s="14" t="str">
        <f t="shared" si="27"/>
        <v/>
      </c>
      <c r="N242" s="11"/>
      <c r="O242" s="70"/>
      <c r="P242" s="11"/>
      <c r="Q242" s="71">
        <f t="shared" si="30"/>
        <v>0</v>
      </c>
      <c r="R242" s="72" t="str">
        <f t="shared" si="28"/>
        <v/>
      </c>
      <c r="S242" s="3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1"/>
        <v>0</v>
      </c>
      <c r="M243" s="14" t="str">
        <f t="shared" si="27"/>
        <v/>
      </c>
      <c r="N243" s="11"/>
      <c r="O243" s="70"/>
      <c r="P243" s="11"/>
      <c r="Q243" s="71">
        <f t="shared" si="30"/>
        <v>0</v>
      </c>
      <c r="R243" s="72" t="str">
        <f t="shared" si="28"/>
        <v/>
      </c>
      <c r="S243" s="3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1"/>
        <v>0</v>
      </c>
      <c r="M244" s="14" t="str">
        <f t="shared" si="27"/>
        <v/>
      </c>
      <c r="N244" s="11"/>
      <c r="O244" s="70"/>
      <c r="P244" s="11"/>
      <c r="Q244" s="71">
        <f t="shared" si="30"/>
        <v>0</v>
      </c>
      <c r="R244" s="72" t="str">
        <f t="shared" si="28"/>
        <v/>
      </c>
      <c r="S244" s="3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1"/>
        <v>0</v>
      </c>
      <c r="M245" s="14" t="str">
        <f t="shared" si="27"/>
        <v/>
      </c>
      <c r="N245" s="11"/>
      <c r="O245" s="70"/>
      <c r="P245" s="11"/>
      <c r="Q245" s="71">
        <f t="shared" si="30"/>
        <v>0</v>
      </c>
      <c r="R245" s="72" t="str">
        <f t="shared" si="28"/>
        <v/>
      </c>
      <c r="S245" s="3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1"/>
        <v>0</v>
      </c>
      <c r="M246" s="14" t="str">
        <f t="shared" si="27"/>
        <v/>
      </c>
      <c r="N246" s="11"/>
      <c r="O246" s="70"/>
      <c r="P246" s="11"/>
      <c r="Q246" s="71">
        <f t="shared" si="30"/>
        <v>0</v>
      </c>
      <c r="R246" s="72" t="str">
        <f t="shared" si="28"/>
        <v/>
      </c>
      <c r="S246" s="3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1"/>
        <v>0</v>
      </c>
      <c r="M247" s="14" t="str">
        <f t="shared" si="27"/>
        <v/>
      </c>
      <c r="N247" s="11"/>
      <c r="O247" s="70"/>
      <c r="P247" s="11"/>
      <c r="Q247" s="71">
        <f t="shared" si="30"/>
        <v>0</v>
      </c>
      <c r="R247" s="72" t="str">
        <f t="shared" si="28"/>
        <v/>
      </c>
      <c r="S247" s="3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1"/>
        <v>0</v>
      </c>
      <c r="M248" s="14" t="str">
        <f t="shared" si="27"/>
        <v/>
      </c>
      <c r="N248" s="11"/>
      <c r="O248" s="70"/>
      <c r="P248" s="11"/>
      <c r="Q248" s="71">
        <f t="shared" si="30"/>
        <v>0</v>
      </c>
      <c r="R248" s="72" t="str">
        <f t="shared" si="28"/>
        <v/>
      </c>
      <c r="S248" s="3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1"/>
        <v>0</v>
      </c>
      <c r="M249" s="14" t="str">
        <f t="shared" si="27"/>
        <v/>
      </c>
      <c r="N249" s="11"/>
      <c r="O249" s="70"/>
      <c r="P249" s="11"/>
      <c r="Q249" s="71">
        <f t="shared" si="30"/>
        <v>0</v>
      </c>
      <c r="R249" s="72" t="str">
        <f t="shared" si="28"/>
        <v/>
      </c>
      <c r="S249" s="3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1"/>
        <v>0</v>
      </c>
      <c r="M250" s="14" t="str">
        <f t="shared" si="27"/>
        <v/>
      </c>
      <c r="N250" s="11"/>
      <c r="O250" s="70"/>
      <c r="P250" s="11"/>
      <c r="Q250" s="71">
        <f t="shared" si="30"/>
        <v>0</v>
      </c>
      <c r="R250" s="72" t="str">
        <f t="shared" si="28"/>
        <v/>
      </c>
      <c r="S250" s="3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1"/>
        <v>0</v>
      </c>
      <c r="M251" s="14" t="str">
        <f t="shared" si="27"/>
        <v/>
      </c>
      <c r="N251" s="11"/>
      <c r="O251" s="70"/>
      <c r="P251" s="11"/>
      <c r="Q251" s="71">
        <f t="shared" si="30"/>
        <v>0</v>
      </c>
      <c r="R251" s="72" t="str">
        <f t="shared" si="28"/>
        <v/>
      </c>
      <c r="S251" s="3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1"/>
        <v>0</v>
      </c>
      <c r="M252" s="14" t="str">
        <f t="shared" si="27"/>
        <v/>
      </c>
      <c r="N252" s="11"/>
      <c r="O252" s="70"/>
      <c r="P252" s="11"/>
      <c r="Q252" s="71">
        <f t="shared" si="30"/>
        <v>0</v>
      </c>
      <c r="R252" s="72" t="str">
        <f t="shared" si="28"/>
        <v/>
      </c>
      <c r="S252" s="3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1"/>
        <v>0</v>
      </c>
      <c r="M253" s="14" t="str">
        <f t="shared" si="27"/>
        <v/>
      </c>
      <c r="N253" s="11"/>
      <c r="O253" s="70"/>
      <c r="P253" s="11"/>
      <c r="Q253" s="71">
        <f t="shared" si="30"/>
        <v>0</v>
      </c>
      <c r="R253" s="72" t="str">
        <f t="shared" si="28"/>
        <v/>
      </c>
      <c r="S253" s="3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1"/>
        <v>0</v>
      </c>
      <c r="M254" s="14" t="str">
        <f t="shared" si="27"/>
        <v/>
      </c>
      <c r="N254" s="11"/>
      <c r="O254" s="70"/>
      <c r="P254" s="11"/>
      <c r="Q254" s="71">
        <f t="shared" si="30"/>
        <v>0</v>
      </c>
      <c r="R254" s="72" t="str">
        <f t="shared" si="28"/>
        <v/>
      </c>
      <c r="S254" s="3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1"/>
        <v>0</v>
      </c>
      <c r="M255" s="14" t="str">
        <f t="shared" si="27"/>
        <v/>
      </c>
      <c r="N255" s="11"/>
      <c r="O255" s="70"/>
      <c r="P255" s="11"/>
      <c r="Q255" s="71">
        <f t="shared" si="30"/>
        <v>0</v>
      </c>
      <c r="R255" s="72" t="str">
        <f t="shared" si="28"/>
        <v/>
      </c>
      <c r="S255" s="3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1"/>
        <v>0</v>
      </c>
      <c r="M256" s="14" t="str">
        <f t="shared" si="27"/>
        <v/>
      </c>
      <c r="N256" s="11"/>
      <c r="O256" s="70"/>
      <c r="P256" s="11"/>
      <c r="Q256" s="71">
        <f t="shared" si="30"/>
        <v>0</v>
      </c>
      <c r="R256" s="72" t="str">
        <f t="shared" si="28"/>
        <v/>
      </c>
      <c r="S256" s="3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1"/>
        <v>0</v>
      </c>
      <c r="M257" s="14" t="str">
        <f t="shared" si="27"/>
        <v/>
      </c>
      <c r="N257" s="11"/>
      <c r="O257" s="70"/>
      <c r="P257" s="11"/>
      <c r="Q257" s="71">
        <f t="shared" si="30"/>
        <v>0</v>
      </c>
      <c r="R257" s="72" t="str">
        <f t="shared" si="28"/>
        <v/>
      </c>
      <c r="S257" s="3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1"/>
        <v>0</v>
      </c>
      <c r="M258" s="14" t="str">
        <f t="shared" si="27"/>
        <v/>
      </c>
      <c r="N258" s="11"/>
      <c r="O258" s="70"/>
      <c r="P258" s="11"/>
      <c r="Q258" s="71">
        <f t="shared" si="30"/>
        <v>0</v>
      </c>
      <c r="R258" s="72" t="str">
        <f t="shared" si="28"/>
        <v/>
      </c>
      <c r="S258" s="3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1"/>
        <v>0</v>
      </c>
      <c r="M259" s="14" t="str">
        <f t="shared" si="27"/>
        <v/>
      </c>
      <c r="N259" s="11"/>
      <c r="O259" s="70"/>
      <c r="P259" s="11"/>
      <c r="Q259" s="71">
        <f t="shared" si="30"/>
        <v>0</v>
      </c>
      <c r="R259" s="72" t="str">
        <f t="shared" si="28"/>
        <v/>
      </c>
      <c r="S259" s="3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1"/>
        <v>0</v>
      </c>
      <c r="M260" s="14" t="str">
        <f t="shared" si="27"/>
        <v/>
      </c>
      <c r="N260" s="11"/>
      <c r="O260" s="70"/>
      <c r="P260" s="11"/>
      <c r="Q260" s="71">
        <f t="shared" si="30"/>
        <v>0</v>
      </c>
      <c r="R260" s="72" t="str">
        <f t="shared" si="28"/>
        <v/>
      </c>
      <c r="S260" s="3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1"/>
        <v>0</v>
      </c>
      <c r="M261" s="14" t="str">
        <f t="shared" si="27"/>
        <v/>
      </c>
      <c r="N261" s="11"/>
      <c r="O261" s="70"/>
      <c r="P261" s="11"/>
      <c r="Q261" s="71">
        <f t="shared" si="30"/>
        <v>0</v>
      </c>
      <c r="R261" s="72" t="str">
        <f t="shared" si="28"/>
        <v/>
      </c>
      <c r="S261" s="3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1"/>
        <v>0</v>
      </c>
      <c r="M262" s="14" t="str">
        <f t="shared" si="27"/>
        <v/>
      </c>
      <c r="N262" s="11"/>
      <c r="O262" s="70"/>
      <c r="P262" s="11"/>
      <c r="Q262" s="71">
        <f t="shared" si="30"/>
        <v>0</v>
      </c>
      <c r="R262" s="72" t="str">
        <f t="shared" si="28"/>
        <v/>
      </c>
      <c r="S262" s="3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1"/>
        <v>0</v>
      </c>
      <c r="M263" s="14" t="str">
        <f t="shared" si="27"/>
        <v/>
      </c>
      <c r="N263" s="11"/>
      <c r="O263" s="70"/>
      <c r="P263" s="11"/>
      <c r="Q263" s="71">
        <f t="shared" si="30"/>
        <v>0</v>
      </c>
      <c r="R263" s="72" t="str">
        <f t="shared" si="28"/>
        <v/>
      </c>
      <c r="S263" s="3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1"/>
        <v>0</v>
      </c>
      <c r="M264" s="14" t="str">
        <f t="shared" si="27"/>
        <v/>
      </c>
      <c r="N264" s="11"/>
      <c r="O264" s="70"/>
      <c r="P264" s="11"/>
      <c r="Q264" s="71">
        <f t="shared" si="30"/>
        <v>0</v>
      </c>
      <c r="R264" s="72" t="str">
        <f t="shared" si="28"/>
        <v/>
      </c>
      <c r="S264" s="3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1"/>
        <v>0</v>
      </c>
      <c r="M265" s="14" t="str">
        <f t="shared" si="27"/>
        <v/>
      </c>
      <c r="N265" s="11"/>
      <c r="O265" s="70"/>
      <c r="P265" s="11"/>
      <c r="Q265" s="71">
        <f t="shared" si="30"/>
        <v>0</v>
      </c>
      <c r="R265" s="72" t="str">
        <f t="shared" si="28"/>
        <v/>
      </c>
      <c r="S265" s="3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1"/>
        <v>0</v>
      </c>
      <c r="M266" s="14" t="str">
        <f t="shared" si="27"/>
        <v/>
      </c>
      <c r="N266" s="11"/>
      <c r="O266" s="70"/>
      <c r="P266" s="11"/>
      <c r="Q266" s="71">
        <f t="shared" si="30"/>
        <v>0</v>
      </c>
      <c r="R266" s="72" t="str">
        <f t="shared" si="28"/>
        <v/>
      </c>
      <c r="S266" s="3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1"/>
        <v>0</v>
      </c>
      <c r="M267" s="14" t="str">
        <f t="shared" si="27"/>
        <v/>
      </c>
      <c r="N267" s="11"/>
      <c r="O267" s="70"/>
      <c r="P267" s="11"/>
      <c r="Q267" s="71">
        <f t="shared" si="30"/>
        <v>0</v>
      </c>
      <c r="R267" s="72" t="str">
        <f t="shared" si="28"/>
        <v/>
      </c>
      <c r="S267" s="3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1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0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3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si="31"/>
        <v>0</v>
      </c>
      <c r="M269" s="14" t="str">
        <f t="shared" si="35"/>
        <v/>
      </c>
      <c r="N269" s="11"/>
      <c r="O269" s="70"/>
      <c r="P269" s="11"/>
      <c r="Q269" s="71">
        <f t="shared" ref="Q269:Q332" si="38">P269*100/20</f>
        <v>0</v>
      </c>
      <c r="R269" s="72" t="str">
        <f t="shared" si="36"/>
        <v/>
      </c>
      <c r="S269" s="3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ref="L270:L333" si="39">K270*100/10</f>
        <v>0</v>
      </c>
      <c r="M270" s="14" t="str">
        <f t="shared" si="35"/>
        <v/>
      </c>
      <c r="N270" s="11"/>
      <c r="O270" s="70"/>
      <c r="P270" s="11"/>
      <c r="Q270" s="71">
        <f t="shared" si="38"/>
        <v>0</v>
      </c>
      <c r="R270" s="72" t="str">
        <f t="shared" si="36"/>
        <v/>
      </c>
      <c r="S270" s="3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9"/>
        <v>0</v>
      </c>
      <c r="M271" s="14" t="str">
        <f t="shared" si="35"/>
        <v/>
      </c>
      <c r="N271" s="11"/>
      <c r="O271" s="70"/>
      <c r="P271" s="11"/>
      <c r="Q271" s="71">
        <f t="shared" si="38"/>
        <v>0</v>
      </c>
      <c r="R271" s="72" t="str">
        <f t="shared" si="36"/>
        <v/>
      </c>
      <c r="S271" s="3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9"/>
        <v>0</v>
      </c>
      <c r="M272" s="14" t="str">
        <f t="shared" si="35"/>
        <v/>
      </c>
      <c r="N272" s="11"/>
      <c r="O272" s="70"/>
      <c r="P272" s="11"/>
      <c r="Q272" s="71">
        <f t="shared" si="38"/>
        <v>0</v>
      </c>
      <c r="R272" s="72" t="str">
        <f t="shared" si="36"/>
        <v/>
      </c>
      <c r="S272" s="3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9"/>
        <v>0</v>
      </c>
      <c r="M273" s="14" t="str">
        <f t="shared" si="35"/>
        <v/>
      </c>
      <c r="N273" s="11"/>
      <c r="O273" s="70"/>
      <c r="P273" s="11"/>
      <c r="Q273" s="71">
        <f t="shared" si="38"/>
        <v>0</v>
      </c>
      <c r="R273" s="72" t="str">
        <f t="shared" si="36"/>
        <v/>
      </c>
      <c r="S273" s="3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9"/>
        <v>0</v>
      </c>
      <c r="M274" s="14" t="str">
        <f t="shared" si="35"/>
        <v/>
      </c>
      <c r="N274" s="11"/>
      <c r="O274" s="70"/>
      <c r="P274" s="11"/>
      <c r="Q274" s="71">
        <f t="shared" si="38"/>
        <v>0</v>
      </c>
      <c r="R274" s="72" t="str">
        <f t="shared" si="36"/>
        <v/>
      </c>
      <c r="S274" s="3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9"/>
        <v>0</v>
      </c>
      <c r="M275" s="14" t="str">
        <f t="shared" si="35"/>
        <v/>
      </c>
      <c r="N275" s="11"/>
      <c r="O275" s="70"/>
      <c r="P275" s="11"/>
      <c r="Q275" s="71">
        <f t="shared" si="38"/>
        <v>0</v>
      </c>
      <c r="R275" s="72" t="str">
        <f t="shared" si="36"/>
        <v/>
      </c>
      <c r="S275" s="3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9"/>
        <v>0</v>
      </c>
      <c r="M276" s="14" t="str">
        <f t="shared" si="35"/>
        <v/>
      </c>
      <c r="N276" s="11"/>
      <c r="O276" s="70"/>
      <c r="P276" s="11"/>
      <c r="Q276" s="71">
        <f t="shared" si="38"/>
        <v>0</v>
      </c>
      <c r="R276" s="72" t="str">
        <f t="shared" si="36"/>
        <v/>
      </c>
      <c r="S276" s="3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9"/>
        <v>0</v>
      </c>
      <c r="M277" s="14" t="str">
        <f t="shared" si="35"/>
        <v/>
      </c>
      <c r="N277" s="11"/>
      <c r="O277" s="70"/>
      <c r="P277" s="11"/>
      <c r="Q277" s="71">
        <f t="shared" si="38"/>
        <v>0</v>
      </c>
      <c r="R277" s="72" t="str">
        <f t="shared" si="36"/>
        <v/>
      </c>
      <c r="S277" s="3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9"/>
        <v>0</v>
      </c>
      <c r="M278" s="14" t="str">
        <f t="shared" si="35"/>
        <v/>
      </c>
      <c r="N278" s="11"/>
      <c r="O278" s="70"/>
      <c r="P278" s="11"/>
      <c r="Q278" s="71">
        <f t="shared" si="38"/>
        <v>0</v>
      </c>
      <c r="R278" s="72" t="str">
        <f t="shared" si="36"/>
        <v/>
      </c>
      <c r="S278" s="3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9"/>
        <v>0</v>
      </c>
      <c r="M279" s="14" t="str">
        <f t="shared" si="35"/>
        <v/>
      </c>
      <c r="N279" s="11"/>
      <c r="O279" s="70"/>
      <c r="P279" s="11"/>
      <c r="Q279" s="71">
        <f t="shared" si="38"/>
        <v>0</v>
      </c>
      <c r="R279" s="72" t="str">
        <f t="shared" si="36"/>
        <v/>
      </c>
      <c r="S279" s="3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9"/>
        <v>0</v>
      </c>
      <c r="M280" s="14" t="str">
        <f t="shared" si="35"/>
        <v/>
      </c>
      <c r="N280" s="11"/>
      <c r="O280" s="70"/>
      <c r="P280" s="11"/>
      <c r="Q280" s="71">
        <f t="shared" si="38"/>
        <v>0</v>
      </c>
      <c r="R280" s="72" t="str">
        <f t="shared" si="36"/>
        <v/>
      </c>
      <c r="S280" s="3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9"/>
        <v>0</v>
      </c>
      <c r="M281" s="14" t="str">
        <f t="shared" si="35"/>
        <v/>
      </c>
      <c r="N281" s="11"/>
      <c r="O281" s="70"/>
      <c r="P281" s="11"/>
      <c r="Q281" s="71">
        <f t="shared" si="38"/>
        <v>0</v>
      </c>
      <c r="R281" s="72" t="str">
        <f t="shared" si="36"/>
        <v/>
      </c>
      <c r="S281" s="3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9"/>
        <v>0</v>
      </c>
      <c r="M282" s="14" t="str">
        <f t="shared" si="35"/>
        <v/>
      </c>
      <c r="N282" s="11"/>
      <c r="O282" s="70"/>
      <c r="P282" s="11"/>
      <c r="Q282" s="71">
        <f t="shared" si="38"/>
        <v>0</v>
      </c>
      <c r="R282" s="72" t="str">
        <f t="shared" si="36"/>
        <v/>
      </c>
      <c r="S282" s="3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9"/>
        <v>0</v>
      </c>
      <c r="M283" s="14" t="str">
        <f t="shared" si="35"/>
        <v/>
      </c>
      <c r="N283" s="11"/>
      <c r="O283" s="70"/>
      <c r="P283" s="11"/>
      <c r="Q283" s="71">
        <f t="shared" si="38"/>
        <v>0</v>
      </c>
      <c r="R283" s="72" t="str">
        <f t="shared" si="36"/>
        <v/>
      </c>
      <c r="S283" s="3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9"/>
        <v>0</v>
      </c>
      <c r="M284" s="14" t="str">
        <f t="shared" si="35"/>
        <v/>
      </c>
      <c r="N284" s="11"/>
      <c r="O284" s="70"/>
      <c r="P284" s="11"/>
      <c r="Q284" s="71">
        <f t="shared" si="38"/>
        <v>0</v>
      </c>
      <c r="R284" s="72" t="str">
        <f t="shared" si="36"/>
        <v/>
      </c>
      <c r="S284" s="3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9"/>
        <v>0</v>
      </c>
      <c r="M285" s="14" t="str">
        <f t="shared" si="35"/>
        <v/>
      </c>
      <c r="N285" s="11"/>
      <c r="O285" s="70"/>
      <c r="P285" s="11"/>
      <c r="Q285" s="71">
        <f t="shared" si="38"/>
        <v>0</v>
      </c>
      <c r="R285" s="72" t="str">
        <f t="shared" si="36"/>
        <v/>
      </c>
      <c r="S285" s="3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9"/>
        <v>0</v>
      </c>
      <c r="M286" s="14" t="str">
        <f t="shared" si="35"/>
        <v/>
      </c>
      <c r="N286" s="11"/>
      <c r="O286" s="70"/>
      <c r="P286" s="11"/>
      <c r="Q286" s="71">
        <f t="shared" si="38"/>
        <v>0</v>
      </c>
      <c r="R286" s="72" t="str">
        <f t="shared" si="36"/>
        <v/>
      </c>
      <c r="S286" s="3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9"/>
        <v>0</v>
      </c>
      <c r="M287" s="14" t="str">
        <f t="shared" si="35"/>
        <v/>
      </c>
      <c r="N287" s="11"/>
      <c r="O287" s="70"/>
      <c r="P287" s="11"/>
      <c r="Q287" s="71">
        <f t="shared" si="38"/>
        <v>0</v>
      </c>
      <c r="R287" s="72" t="str">
        <f t="shared" si="36"/>
        <v/>
      </c>
      <c r="S287" s="3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9"/>
        <v>0</v>
      </c>
      <c r="M288" s="14" t="str">
        <f t="shared" si="35"/>
        <v/>
      </c>
      <c r="N288" s="11"/>
      <c r="O288" s="70"/>
      <c r="P288" s="11"/>
      <c r="Q288" s="71">
        <f t="shared" si="38"/>
        <v>0</v>
      </c>
      <c r="R288" s="72" t="str">
        <f t="shared" si="36"/>
        <v/>
      </c>
      <c r="S288" s="3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9"/>
        <v>0</v>
      </c>
      <c r="M289" s="14" t="str">
        <f t="shared" si="35"/>
        <v/>
      </c>
      <c r="N289" s="11"/>
      <c r="O289" s="70"/>
      <c r="P289" s="11"/>
      <c r="Q289" s="71">
        <f t="shared" si="38"/>
        <v>0</v>
      </c>
      <c r="R289" s="72" t="str">
        <f t="shared" si="36"/>
        <v/>
      </c>
      <c r="S289" s="3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9"/>
        <v>0</v>
      </c>
      <c r="M290" s="14" t="str">
        <f t="shared" si="35"/>
        <v/>
      </c>
      <c r="N290" s="11"/>
      <c r="O290" s="70"/>
      <c r="P290" s="11"/>
      <c r="Q290" s="71">
        <f t="shared" si="38"/>
        <v>0</v>
      </c>
      <c r="R290" s="72" t="str">
        <f t="shared" si="36"/>
        <v/>
      </c>
      <c r="S290" s="3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9"/>
        <v>0</v>
      </c>
      <c r="M291" s="14" t="str">
        <f t="shared" si="35"/>
        <v/>
      </c>
      <c r="N291" s="11"/>
      <c r="O291" s="70"/>
      <c r="P291" s="11"/>
      <c r="Q291" s="71">
        <f t="shared" si="38"/>
        <v>0</v>
      </c>
      <c r="R291" s="72" t="str">
        <f t="shared" si="36"/>
        <v/>
      </c>
      <c r="S291" s="3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9"/>
        <v>0</v>
      </c>
      <c r="M292" s="14" t="str">
        <f t="shared" si="35"/>
        <v/>
      </c>
      <c r="N292" s="11"/>
      <c r="O292" s="70"/>
      <c r="P292" s="11"/>
      <c r="Q292" s="71">
        <f t="shared" si="38"/>
        <v>0</v>
      </c>
      <c r="R292" s="72" t="str">
        <f t="shared" si="36"/>
        <v/>
      </c>
      <c r="S292" s="3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9"/>
        <v>0</v>
      </c>
      <c r="M293" s="14" t="str">
        <f t="shared" si="35"/>
        <v/>
      </c>
      <c r="N293" s="11"/>
      <c r="O293" s="70"/>
      <c r="P293" s="11"/>
      <c r="Q293" s="71">
        <f t="shared" si="38"/>
        <v>0</v>
      </c>
      <c r="R293" s="72" t="str">
        <f t="shared" si="36"/>
        <v/>
      </c>
      <c r="S293" s="3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9"/>
        <v>0</v>
      </c>
      <c r="M294" s="14" t="str">
        <f t="shared" si="35"/>
        <v/>
      </c>
      <c r="N294" s="11"/>
      <c r="O294" s="70"/>
      <c r="P294" s="11"/>
      <c r="Q294" s="71">
        <f t="shared" si="38"/>
        <v>0</v>
      </c>
      <c r="R294" s="72" t="str">
        <f t="shared" si="36"/>
        <v/>
      </c>
      <c r="S294" s="3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9"/>
        <v>0</v>
      </c>
      <c r="M295" s="14" t="str">
        <f t="shared" si="35"/>
        <v/>
      </c>
      <c r="N295" s="11"/>
      <c r="O295" s="70"/>
      <c r="P295" s="11"/>
      <c r="Q295" s="71">
        <f t="shared" si="38"/>
        <v>0</v>
      </c>
      <c r="R295" s="72" t="str">
        <f t="shared" si="36"/>
        <v/>
      </c>
      <c r="S295" s="3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9"/>
        <v>0</v>
      </c>
      <c r="M296" s="14" t="str">
        <f t="shared" si="35"/>
        <v/>
      </c>
      <c r="N296" s="11"/>
      <c r="O296" s="70"/>
      <c r="P296" s="11"/>
      <c r="Q296" s="71">
        <f t="shared" si="38"/>
        <v>0</v>
      </c>
      <c r="R296" s="72" t="str">
        <f t="shared" si="36"/>
        <v/>
      </c>
      <c r="S296" s="3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9"/>
        <v>0</v>
      </c>
      <c r="M297" s="14" t="str">
        <f t="shared" si="35"/>
        <v/>
      </c>
      <c r="N297" s="11"/>
      <c r="O297" s="70"/>
      <c r="P297" s="11"/>
      <c r="Q297" s="71">
        <f t="shared" si="38"/>
        <v>0</v>
      </c>
      <c r="R297" s="72" t="str">
        <f t="shared" si="36"/>
        <v/>
      </c>
      <c r="S297" s="3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9"/>
        <v>0</v>
      </c>
      <c r="M298" s="14" t="str">
        <f t="shared" si="35"/>
        <v/>
      </c>
      <c r="N298" s="11"/>
      <c r="O298" s="70"/>
      <c r="P298" s="11"/>
      <c r="Q298" s="71">
        <f t="shared" si="38"/>
        <v>0</v>
      </c>
      <c r="R298" s="72" t="str">
        <f t="shared" si="36"/>
        <v/>
      </c>
      <c r="S298" s="3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9"/>
        <v>0</v>
      </c>
      <c r="M299" s="14" t="str">
        <f t="shared" si="35"/>
        <v/>
      </c>
      <c r="N299" s="11"/>
      <c r="O299" s="70"/>
      <c r="P299" s="11"/>
      <c r="Q299" s="71">
        <f t="shared" si="38"/>
        <v>0</v>
      </c>
      <c r="R299" s="72" t="str">
        <f t="shared" si="36"/>
        <v/>
      </c>
      <c r="S299" s="3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9"/>
        <v>0</v>
      </c>
      <c r="M300" s="14" t="str">
        <f t="shared" si="35"/>
        <v/>
      </c>
      <c r="N300" s="11"/>
      <c r="O300" s="70"/>
      <c r="P300" s="11"/>
      <c r="Q300" s="71">
        <f t="shared" si="38"/>
        <v>0</v>
      </c>
      <c r="R300" s="72" t="str">
        <f t="shared" si="36"/>
        <v/>
      </c>
      <c r="S300" s="3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9"/>
        <v>0</v>
      </c>
      <c r="M301" s="14" t="str">
        <f t="shared" si="35"/>
        <v/>
      </c>
      <c r="N301" s="11"/>
      <c r="O301" s="70"/>
      <c r="P301" s="11"/>
      <c r="Q301" s="71">
        <f t="shared" si="38"/>
        <v>0</v>
      </c>
      <c r="R301" s="72" t="str">
        <f t="shared" si="36"/>
        <v/>
      </c>
      <c r="S301" s="3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9"/>
        <v>0</v>
      </c>
      <c r="M302" s="14" t="str">
        <f t="shared" si="35"/>
        <v/>
      </c>
      <c r="N302" s="11"/>
      <c r="O302" s="70"/>
      <c r="P302" s="11"/>
      <c r="Q302" s="71">
        <f t="shared" si="38"/>
        <v>0</v>
      </c>
      <c r="R302" s="72" t="str">
        <f t="shared" si="36"/>
        <v/>
      </c>
      <c r="S302" s="3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9"/>
        <v>0</v>
      </c>
      <c r="M303" s="14" t="str">
        <f t="shared" si="35"/>
        <v/>
      </c>
      <c r="N303" s="11"/>
      <c r="O303" s="70"/>
      <c r="P303" s="11"/>
      <c r="Q303" s="71">
        <f t="shared" si="38"/>
        <v>0</v>
      </c>
      <c r="R303" s="72" t="str">
        <f t="shared" si="36"/>
        <v/>
      </c>
      <c r="S303" s="3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9"/>
        <v>0</v>
      </c>
      <c r="M304" s="14" t="str">
        <f t="shared" si="35"/>
        <v/>
      </c>
      <c r="N304" s="11"/>
      <c r="O304" s="70"/>
      <c r="P304" s="11"/>
      <c r="Q304" s="71">
        <f t="shared" si="38"/>
        <v>0</v>
      </c>
      <c r="R304" s="72" t="str">
        <f t="shared" si="36"/>
        <v/>
      </c>
      <c r="S304" s="3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9"/>
        <v>0</v>
      </c>
      <c r="M305" s="14" t="str">
        <f t="shared" si="35"/>
        <v/>
      </c>
      <c r="N305" s="11"/>
      <c r="O305" s="70"/>
      <c r="P305" s="11"/>
      <c r="Q305" s="71">
        <f t="shared" si="38"/>
        <v>0</v>
      </c>
      <c r="R305" s="72" t="str">
        <f t="shared" si="36"/>
        <v/>
      </c>
      <c r="S305" s="3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9"/>
        <v>0</v>
      </c>
      <c r="M306" s="14" t="str">
        <f t="shared" si="35"/>
        <v/>
      </c>
      <c r="N306" s="11"/>
      <c r="O306" s="70"/>
      <c r="P306" s="11"/>
      <c r="Q306" s="71">
        <f t="shared" si="38"/>
        <v>0</v>
      </c>
      <c r="R306" s="72" t="str">
        <f t="shared" si="36"/>
        <v/>
      </c>
      <c r="S306" s="3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9"/>
        <v>0</v>
      </c>
      <c r="M307" s="14" t="str">
        <f t="shared" si="35"/>
        <v/>
      </c>
      <c r="N307" s="11"/>
      <c r="O307" s="70"/>
      <c r="P307" s="11"/>
      <c r="Q307" s="71">
        <f t="shared" si="38"/>
        <v>0</v>
      </c>
      <c r="R307" s="72" t="str">
        <f t="shared" si="36"/>
        <v/>
      </c>
      <c r="S307" s="3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9"/>
        <v>0</v>
      </c>
      <c r="M308" s="14" t="str">
        <f t="shared" si="35"/>
        <v/>
      </c>
      <c r="N308" s="11"/>
      <c r="O308" s="70"/>
      <c r="P308" s="11"/>
      <c r="Q308" s="71">
        <f t="shared" si="38"/>
        <v>0</v>
      </c>
      <c r="R308" s="72" t="str">
        <f t="shared" si="36"/>
        <v/>
      </c>
      <c r="S308" s="3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9"/>
        <v>0</v>
      </c>
      <c r="M309" s="14" t="str">
        <f t="shared" si="35"/>
        <v/>
      </c>
      <c r="N309" s="11"/>
      <c r="O309" s="70"/>
      <c r="P309" s="11"/>
      <c r="Q309" s="71">
        <f t="shared" si="38"/>
        <v>0</v>
      </c>
      <c r="R309" s="72" t="str">
        <f t="shared" si="36"/>
        <v/>
      </c>
      <c r="S309" s="3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9"/>
        <v>0</v>
      </c>
      <c r="M310" s="14" t="str">
        <f t="shared" si="35"/>
        <v/>
      </c>
      <c r="N310" s="11"/>
      <c r="O310" s="70"/>
      <c r="P310" s="11"/>
      <c r="Q310" s="71">
        <f t="shared" si="38"/>
        <v>0</v>
      </c>
      <c r="R310" s="72" t="str">
        <f t="shared" si="36"/>
        <v/>
      </c>
      <c r="S310" s="3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9"/>
        <v>0</v>
      </c>
      <c r="M311" s="14" t="str">
        <f t="shared" si="35"/>
        <v/>
      </c>
      <c r="N311" s="11"/>
      <c r="O311" s="70"/>
      <c r="P311" s="11"/>
      <c r="Q311" s="71">
        <f t="shared" si="38"/>
        <v>0</v>
      </c>
      <c r="R311" s="72" t="str">
        <f t="shared" si="36"/>
        <v/>
      </c>
      <c r="S311" s="3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9"/>
        <v>0</v>
      </c>
      <c r="M312" s="14" t="str">
        <f t="shared" si="35"/>
        <v/>
      </c>
      <c r="N312" s="11"/>
      <c r="O312" s="70"/>
      <c r="P312" s="11"/>
      <c r="Q312" s="71">
        <f t="shared" si="38"/>
        <v>0</v>
      </c>
      <c r="R312" s="72" t="str">
        <f t="shared" si="36"/>
        <v/>
      </c>
      <c r="S312" s="3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9"/>
        <v>0</v>
      </c>
      <c r="M313" s="14" t="str">
        <f t="shared" si="35"/>
        <v/>
      </c>
      <c r="N313" s="11"/>
      <c r="O313" s="70"/>
      <c r="P313" s="11"/>
      <c r="Q313" s="71">
        <f t="shared" si="38"/>
        <v>0</v>
      </c>
      <c r="R313" s="72" t="str">
        <f t="shared" si="36"/>
        <v/>
      </c>
      <c r="S313" s="3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9"/>
        <v>0</v>
      </c>
      <c r="M314" s="14" t="str">
        <f t="shared" si="35"/>
        <v/>
      </c>
      <c r="N314" s="11"/>
      <c r="O314" s="70"/>
      <c r="P314" s="11"/>
      <c r="Q314" s="71">
        <f t="shared" si="38"/>
        <v>0</v>
      </c>
      <c r="R314" s="72" t="str">
        <f t="shared" si="36"/>
        <v/>
      </c>
      <c r="S314" s="3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9"/>
        <v>0</v>
      </c>
      <c r="M315" s="14" t="str">
        <f t="shared" si="35"/>
        <v/>
      </c>
      <c r="N315" s="11"/>
      <c r="O315" s="70"/>
      <c r="P315" s="11"/>
      <c r="Q315" s="71">
        <f t="shared" si="38"/>
        <v>0</v>
      </c>
      <c r="R315" s="72" t="str">
        <f t="shared" si="36"/>
        <v/>
      </c>
      <c r="S315" s="3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9"/>
        <v>0</v>
      </c>
      <c r="M316" s="14" t="str">
        <f t="shared" si="35"/>
        <v/>
      </c>
      <c r="N316" s="11"/>
      <c r="O316" s="70"/>
      <c r="P316" s="11"/>
      <c r="Q316" s="71">
        <f t="shared" si="38"/>
        <v>0</v>
      </c>
      <c r="R316" s="72" t="str">
        <f t="shared" si="36"/>
        <v/>
      </c>
      <c r="S316" s="3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9"/>
        <v>0</v>
      </c>
      <c r="M317" s="14" t="str">
        <f t="shared" si="35"/>
        <v/>
      </c>
      <c r="N317" s="11"/>
      <c r="O317" s="70"/>
      <c r="P317" s="11"/>
      <c r="Q317" s="71">
        <f t="shared" si="38"/>
        <v>0</v>
      </c>
      <c r="R317" s="72" t="str">
        <f t="shared" si="36"/>
        <v/>
      </c>
      <c r="S317" s="3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9"/>
        <v>0</v>
      </c>
      <c r="M318" s="14" t="str">
        <f t="shared" si="35"/>
        <v/>
      </c>
      <c r="N318" s="11"/>
      <c r="O318" s="70"/>
      <c r="P318" s="11"/>
      <c r="Q318" s="71">
        <f t="shared" si="38"/>
        <v>0</v>
      </c>
      <c r="R318" s="72" t="str">
        <f t="shared" si="36"/>
        <v/>
      </c>
      <c r="S318" s="3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9"/>
        <v>0</v>
      </c>
      <c r="M319" s="14" t="str">
        <f t="shared" si="35"/>
        <v/>
      </c>
      <c r="N319" s="11"/>
      <c r="O319" s="70"/>
      <c r="P319" s="11"/>
      <c r="Q319" s="71">
        <f t="shared" si="38"/>
        <v>0</v>
      </c>
      <c r="R319" s="72" t="str">
        <f t="shared" si="36"/>
        <v/>
      </c>
      <c r="S319" s="3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9"/>
        <v>0</v>
      </c>
      <c r="M320" s="14" t="str">
        <f t="shared" si="35"/>
        <v/>
      </c>
      <c r="N320" s="11"/>
      <c r="O320" s="70"/>
      <c r="P320" s="11"/>
      <c r="Q320" s="71">
        <f t="shared" si="38"/>
        <v>0</v>
      </c>
      <c r="R320" s="72" t="str">
        <f t="shared" si="36"/>
        <v/>
      </c>
      <c r="S320" s="3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9"/>
        <v>0</v>
      </c>
      <c r="M321" s="14" t="str">
        <f t="shared" si="35"/>
        <v/>
      </c>
      <c r="N321" s="11"/>
      <c r="O321" s="70"/>
      <c r="P321" s="11"/>
      <c r="Q321" s="71">
        <f t="shared" si="38"/>
        <v>0</v>
      </c>
      <c r="R321" s="72" t="str">
        <f t="shared" si="36"/>
        <v/>
      </c>
      <c r="S321" s="3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9"/>
        <v>0</v>
      </c>
      <c r="M322" s="14" t="str">
        <f t="shared" si="35"/>
        <v/>
      </c>
      <c r="N322" s="11"/>
      <c r="O322" s="70"/>
      <c r="P322" s="11"/>
      <c r="Q322" s="71">
        <f t="shared" si="38"/>
        <v>0</v>
      </c>
      <c r="R322" s="72" t="str">
        <f t="shared" si="36"/>
        <v/>
      </c>
      <c r="S322" s="3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9"/>
        <v>0</v>
      </c>
      <c r="M323" s="14" t="str">
        <f t="shared" si="35"/>
        <v/>
      </c>
      <c r="N323" s="11"/>
      <c r="O323" s="70"/>
      <c r="P323" s="11"/>
      <c r="Q323" s="71">
        <f t="shared" si="38"/>
        <v>0</v>
      </c>
      <c r="R323" s="72" t="str">
        <f t="shared" si="36"/>
        <v/>
      </c>
      <c r="S323" s="3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9"/>
        <v>0</v>
      </c>
      <c r="M324" s="14" t="str">
        <f t="shared" si="35"/>
        <v/>
      </c>
      <c r="N324" s="11"/>
      <c r="O324" s="70"/>
      <c r="P324" s="11"/>
      <c r="Q324" s="71">
        <f t="shared" si="38"/>
        <v>0</v>
      </c>
      <c r="R324" s="72" t="str">
        <f t="shared" si="36"/>
        <v/>
      </c>
      <c r="S324" s="3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9"/>
        <v>0</v>
      </c>
      <c r="M325" s="14" t="str">
        <f t="shared" si="35"/>
        <v/>
      </c>
      <c r="N325" s="11"/>
      <c r="O325" s="70"/>
      <c r="P325" s="11"/>
      <c r="Q325" s="71">
        <f t="shared" si="38"/>
        <v>0</v>
      </c>
      <c r="R325" s="72" t="str">
        <f t="shared" si="36"/>
        <v/>
      </c>
      <c r="S325" s="3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9"/>
        <v>0</v>
      </c>
      <c r="M326" s="14" t="str">
        <f t="shared" si="35"/>
        <v/>
      </c>
      <c r="N326" s="11"/>
      <c r="O326" s="70"/>
      <c r="P326" s="11"/>
      <c r="Q326" s="71">
        <f t="shared" si="38"/>
        <v>0</v>
      </c>
      <c r="R326" s="72" t="str">
        <f t="shared" si="36"/>
        <v/>
      </c>
      <c r="S326" s="3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9"/>
        <v>0</v>
      </c>
      <c r="M327" s="14" t="str">
        <f t="shared" si="35"/>
        <v/>
      </c>
      <c r="N327" s="11"/>
      <c r="O327" s="70"/>
      <c r="P327" s="11"/>
      <c r="Q327" s="71">
        <f t="shared" si="38"/>
        <v>0</v>
      </c>
      <c r="R327" s="72" t="str">
        <f t="shared" si="36"/>
        <v/>
      </c>
      <c r="S327" s="3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9"/>
        <v>0</v>
      </c>
      <c r="M328" s="14" t="str">
        <f t="shared" si="35"/>
        <v/>
      </c>
      <c r="N328" s="11"/>
      <c r="O328" s="70"/>
      <c r="P328" s="11"/>
      <c r="Q328" s="71">
        <f t="shared" si="38"/>
        <v>0</v>
      </c>
      <c r="R328" s="72" t="str">
        <f t="shared" si="36"/>
        <v/>
      </c>
      <c r="S328" s="3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9"/>
        <v>0</v>
      </c>
      <c r="M329" s="14" t="str">
        <f t="shared" si="35"/>
        <v/>
      </c>
      <c r="N329" s="11"/>
      <c r="O329" s="70"/>
      <c r="P329" s="11"/>
      <c r="Q329" s="71">
        <f t="shared" si="38"/>
        <v>0</v>
      </c>
      <c r="R329" s="72" t="str">
        <f t="shared" si="36"/>
        <v/>
      </c>
      <c r="S329" s="3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9"/>
        <v>0</v>
      </c>
      <c r="M330" s="14" t="str">
        <f t="shared" si="35"/>
        <v/>
      </c>
      <c r="N330" s="11"/>
      <c r="O330" s="70"/>
      <c r="P330" s="11"/>
      <c r="Q330" s="71">
        <f t="shared" si="38"/>
        <v>0</v>
      </c>
      <c r="R330" s="72" t="str">
        <f t="shared" si="36"/>
        <v/>
      </c>
      <c r="S330" s="3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9"/>
        <v>0</v>
      </c>
      <c r="M331" s="14" t="str">
        <f t="shared" si="35"/>
        <v/>
      </c>
      <c r="N331" s="11"/>
      <c r="O331" s="70"/>
      <c r="P331" s="11"/>
      <c r="Q331" s="71">
        <f t="shared" si="38"/>
        <v>0</v>
      </c>
      <c r="R331" s="72" t="str">
        <f t="shared" si="36"/>
        <v/>
      </c>
      <c r="S331" s="3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9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8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3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si="39"/>
        <v>0</v>
      </c>
      <c r="M333" s="14" t="str">
        <f t="shared" si="43"/>
        <v/>
      </c>
      <c r="N333" s="11"/>
      <c r="O333" s="70"/>
      <c r="P333" s="11"/>
      <c r="Q333" s="71">
        <f t="shared" ref="Q333:Q396" si="46">P333*100/20</f>
        <v>0</v>
      </c>
      <c r="R333" s="72" t="str">
        <f t="shared" si="44"/>
        <v/>
      </c>
      <c r="S333" s="3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ref="L334:L397" si="47">K334*100/10</f>
        <v>0</v>
      </c>
      <c r="M334" s="14" t="str">
        <f t="shared" si="43"/>
        <v/>
      </c>
      <c r="N334" s="11"/>
      <c r="O334" s="70"/>
      <c r="P334" s="11"/>
      <c r="Q334" s="71">
        <f t="shared" si="46"/>
        <v>0</v>
      </c>
      <c r="R334" s="72" t="str">
        <f t="shared" si="44"/>
        <v/>
      </c>
      <c r="S334" s="3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7"/>
        <v>0</v>
      </c>
      <c r="M335" s="14" t="str">
        <f t="shared" si="43"/>
        <v/>
      </c>
      <c r="N335" s="11"/>
      <c r="O335" s="70"/>
      <c r="P335" s="11"/>
      <c r="Q335" s="71">
        <f t="shared" si="46"/>
        <v>0</v>
      </c>
      <c r="R335" s="72" t="str">
        <f t="shared" si="44"/>
        <v/>
      </c>
      <c r="S335" s="3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7"/>
        <v>0</v>
      </c>
      <c r="M336" s="14" t="str">
        <f t="shared" si="43"/>
        <v/>
      </c>
      <c r="N336" s="11"/>
      <c r="O336" s="70"/>
      <c r="P336" s="11"/>
      <c r="Q336" s="71">
        <f t="shared" si="46"/>
        <v>0</v>
      </c>
      <c r="R336" s="72" t="str">
        <f t="shared" si="44"/>
        <v/>
      </c>
      <c r="S336" s="3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7"/>
        <v>0</v>
      </c>
      <c r="M337" s="14" t="str">
        <f t="shared" si="43"/>
        <v/>
      </c>
      <c r="N337" s="11"/>
      <c r="O337" s="70"/>
      <c r="P337" s="11"/>
      <c r="Q337" s="71">
        <f t="shared" si="46"/>
        <v>0</v>
      </c>
      <c r="R337" s="72" t="str">
        <f t="shared" si="44"/>
        <v/>
      </c>
      <c r="S337" s="3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7"/>
        <v>0</v>
      </c>
      <c r="M338" s="14" t="str">
        <f t="shared" si="43"/>
        <v/>
      </c>
      <c r="N338" s="11"/>
      <c r="O338" s="70"/>
      <c r="P338" s="11"/>
      <c r="Q338" s="71">
        <f t="shared" si="46"/>
        <v>0</v>
      </c>
      <c r="R338" s="72" t="str">
        <f t="shared" si="44"/>
        <v/>
      </c>
      <c r="S338" s="3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7"/>
        <v>0</v>
      </c>
      <c r="M339" s="14" t="str">
        <f t="shared" si="43"/>
        <v/>
      </c>
      <c r="N339" s="11"/>
      <c r="O339" s="70"/>
      <c r="P339" s="11"/>
      <c r="Q339" s="71">
        <f t="shared" si="46"/>
        <v>0</v>
      </c>
      <c r="R339" s="72" t="str">
        <f t="shared" si="44"/>
        <v/>
      </c>
      <c r="S339" s="3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7"/>
        <v>0</v>
      </c>
      <c r="M340" s="14" t="str">
        <f t="shared" si="43"/>
        <v/>
      </c>
      <c r="N340" s="11"/>
      <c r="O340" s="70"/>
      <c r="P340" s="11"/>
      <c r="Q340" s="71">
        <f t="shared" si="46"/>
        <v>0</v>
      </c>
      <c r="R340" s="72" t="str">
        <f t="shared" si="44"/>
        <v/>
      </c>
      <c r="S340" s="3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7"/>
        <v>0</v>
      </c>
      <c r="M341" s="14" t="str">
        <f t="shared" si="43"/>
        <v/>
      </c>
      <c r="N341" s="11"/>
      <c r="O341" s="70"/>
      <c r="P341" s="11"/>
      <c r="Q341" s="71">
        <f t="shared" si="46"/>
        <v>0</v>
      </c>
      <c r="R341" s="72" t="str">
        <f t="shared" si="44"/>
        <v/>
      </c>
      <c r="S341" s="3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7"/>
        <v>0</v>
      </c>
      <c r="M342" s="14" t="str">
        <f t="shared" si="43"/>
        <v/>
      </c>
      <c r="N342" s="11"/>
      <c r="O342" s="70"/>
      <c r="P342" s="11"/>
      <c r="Q342" s="71">
        <f t="shared" si="46"/>
        <v>0</v>
      </c>
      <c r="R342" s="72" t="str">
        <f t="shared" si="44"/>
        <v/>
      </c>
      <c r="S342" s="3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7"/>
        <v>0</v>
      </c>
      <c r="M343" s="14" t="str">
        <f t="shared" si="43"/>
        <v/>
      </c>
      <c r="N343" s="11"/>
      <c r="O343" s="70"/>
      <c r="P343" s="11"/>
      <c r="Q343" s="71">
        <f t="shared" si="46"/>
        <v>0</v>
      </c>
      <c r="R343" s="72" t="str">
        <f t="shared" si="44"/>
        <v/>
      </c>
      <c r="S343" s="3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7"/>
        <v>0</v>
      </c>
      <c r="M344" s="14" t="str">
        <f t="shared" si="43"/>
        <v/>
      </c>
      <c r="N344" s="11"/>
      <c r="O344" s="70"/>
      <c r="P344" s="11"/>
      <c r="Q344" s="71">
        <f t="shared" si="46"/>
        <v>0</v>
      </c>
      <c r="R344" s="72" t="str">
        <f t="shared" si="44"/>
        <v/>
      </c>
      <c r="S344" s="3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7"/>
        <v>0</v>
      </c>
      <c r="M345" s="14" t="str">
        <f t="shared" si="43"/>
        <v/>
      </c>
      <c r="N345" s="11"/>
      <c r="O345" s="70"/>
      <c r="P345" s="11"/>
      <c r="Q345" s="71">
        <f t="shared" si="46"/>
        <v>0</v>
      </c>
      <c r="R345" s="72" t="str">
        <f t="shared" si="44"/>
        <v/>
      </c>
      <c r="S345" s="3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7"/>
        <v>0</v>
      </c>
      <c r="M346" s="14" t="str">
        <f t="shared" si="43"/>
        <v/>
      </c>
      <c r="N346" s="11"/>
      <c r="O346" s="70"/>
      <c r="P346" s="11"/>
      <c r="Q346" s="71">
        <f t="shared" si="46"/>
        <v>0</v>
      </c>
      <c r="R346" s="72" t="str">
        <f t="shared" si="44"/>
        <v/>
      </c>
      <c r="S346" s="3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7"/>
        <v>0</v>
      </c>
      <c r="M347" s="14" t="str">
        <f t="shared" si="43"/>
        <v/>
      </c>
      <c r="N347" s="11"/>
      <c r="O347" s="70"/>
      <c r="P347" s="11"/>
      <c r="Q347" s="71">
        <f t="shared" si="46"/>
        <v>0</v>
      </c>
      <c r="R347" s="72" t="str">
        <f t="shared" si="44"/>
        <v/>
      </c>
      <c r="S347" s="3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7"/>
        <v>0</v>
      </c>
      <c r="M348" s="14" t="str">
        <f t="shared" si="43"/>
        <v/>
      </c>
      <c r="N348" s="11"/>
      <c r="O348" s="70"/>
      <c r="P348" s="11"/>
      <c r="Q348" s="71">
        <f t="shared" si="46"/>
        <v>0</v>
      </c>
      <c r="R348" s="72" t="str">
        <f t="shared" si="44"/>
        <v/>
      </c>
      <c r="S348" s="3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7"/>
        <v>0</v>
      </c>
      <c r="M349" s="14" t="str">
        <f t="shared" si="43"/>
        <v/>
      </c>
      <c r="N349" s="11"/>
      <c r="O349" s="70"/>
      <c r="P349" s="11"/>
      <c r="Q349" s="71">
        <f t="shared" si="46"/>
        <v>0</v>
      </c>
      <c r="R349" s="72" t="str">
        <f t="shared" si="44"/>
        <v/>
      </c>
      <c r="S349" s="3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7"/>
        <v>0</v>
      </c>
      <c r="M350" s="14" t="str">
        <f t="shared" si="43"/>
        <v/>
      </c>
      <c r="N350" s="11"/>
      <c r="O350" s="70"/>
      <c r="P350" s="11"/>
      <c r="Q350" s="71">
        <f t="shared" si="46"/>
        <v>0</v>
      </c>
      <c r="R350" s="72" t="str">
        <f t="shared" si="44"/>
        <v/>
      </c>
      <c r="S350" s="3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7"/>
        <v>0</v>
      </c>
      <c r="M351" s="14" t="str">
        <f t="shared" si="43"/>
        <v/>
      </c>
      <c r="N351" s="11"/>
      <c r="O351" s="70"/>
      <c r="P351" s="11"/>
      <c r="Q351" s="71">
        <f t="shared" si="46"/>
        <v>0</v>
      </c>
      <c r="R351" s="72" t="str">
        <f t="shared" si="44"/>
        <v/>
      </c>
      <c r="S351" s="3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7"/>
        <v>0</v>
      </c>
      <c r="M352" s="14" t="str">
        <f t="shared" si="43"/>
        <v/>
      </c>
      <c r="N352" s="11"/>
      <c r="O352" s="70"/>
      <c r="P352" s="11"/>
      <c r="Q352" s="71">
        <f t="shared" si="46"/>
        <v>0</v>
      </c>
      <c r="R352" s="72" t="str">
        <f t="shared" si="44"/>
        <v/>
      </c>
      <c r="S352" s="3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7"/>
        <v>0</v>
      </c>
      <c r="M353" s="14" t="str">
        <f t="shared" si="43"/>
        <v/>
      </c>
      <c r="N353" s="11"/>
      <c r="O353" s="70"/>
      <c r="P353" s="11"/>
      <c r="Q353" s="71">
        <f t="shared" si="46"/>
        <v>0</v>
      </c>
      <c r="R353" s="72" t="str">
        <f t="shared" si="44"/>
        <v/>
      </c>
      <c r="S353" s="3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7"/>
        <v>0</v>
      </c>
      <c r="M354" s="14" t="str">
        <f t="shared" si="43"/>
        <v/>
      </c>
      <c r="N354" s="11"/>
      <c r="O354" s="70"/>
      <c r="P354" s="11"/>
      <c r="Q354" s="71">
        <f t="shared" si="46"/>
        <v>0</v>
      </c>
      <c r="R354" s="72" t="str">
        <f t="shared" si="44"/>
        <v/>
      </c>
      <c r="S354" s="3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7"/>
        <v>0</v>
      </c>
      <c r="M355" s="14" t="str">
        <f t="shared" si="43"/>
        <v/>
      </c>
      <c r="N355" s="11"/>
      <c r="O355" s="70"/>
      <c r="P355" s="11"/>
      <c r="Q355" s="71">
        <f t="shared" si="46"/>
        <v>0</v>
      </c>
      <c r="R355" s="72" t="str">
        <f t="shared" si="44"/>
        <v/>
      </c>
      <c r="S355" s="3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7"/>
        <v>0</v>
      </c>
      <c r="M356" s="14" t="str">
        <f t="shared" si="43"/>
        <v/>
      </c>
      <c r="N356" s="11"/>
      <c r="O356" s="70"/>
      <c r="P356" s="11"/>
      <c r="Q356" s="71">
        <f t="shared" si="46"/>
        <v>0</v>
      </c>
      <c r="R356" s="72" t="str">
        <f t="shared" si="44"/>
        <v/>
      </c>
      <c r="S356" s="3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7"/>
        <v>0</v>
      </c>
      <c r="M357" s="14" t="str">
        <f t="shared" si="43"/>
        <v/>
      </c>
      <c r="N357" s="11"/>
      <c r="O357" s="70"/>
      <c r="P357" s="11"/>
      <c r="Q357" s="71">
        <f t="shared" si="46"/>
        <v>0</v>
      </c>
      <c r="R357" s="72" t="str">
        <f t="shared" si="44"/>
        <v/>
      </c>
      <c r="S357" s="3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7"/>
        <v>0</v>
      </c>
      <c r="M358" s="14" t="str">
        <f t="shared" si="43"/>
        <v/>
      </c>
      <c r="N358" s="11"/>
      <c r="O358" s="70"/>
      <c r="P358" s="11"/>
      <c r="Q358" s="71">
        <f t="shared" si="46"/>
        <v>0</v>
      </c>
      <c r="R358" s="72" t="str">
        <f t="shared" si="44"/>
        <v/>
      </c>
      <c r="S358" s="3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7"/>
        <v>0</v>
      </c>
      <c r="M359" s="14" t="str">
        <f t="shared" si="43"/>
        <v/>
      </c>
      <c r="N359" s="11"/>
      <c r="O359" s="70"/>
      <c r="P359" s="11"/>
      <c r="Q359" s="71">
        <f t="shared" si="46"/>
        <v>0</v>
      </c>
      <c r="R359" s="72" t="str">
        <f t="shared" si="44"/>
        <v/>
      </c>
      <c r="S359" s="3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7"/>
        <v>0</v>
      </c>
      <c r="M360" s="14" t="str">
        <f t="shared" si="43"/>
        <v/>
      </c>
      <c r="N360" s="11"/>
      <c r="O360" s="70"/>
      <c r="P360" s="11"/>
      <c r="Q360" s="71">
        <f t="shared" si="46"/>
        <v>0</v>
      </c>
      <c r="R360" s="72" t="str">
        <f t="shared" si="44"/>
        <v/>
      </c>
      <c r="S360" s="3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7"/>
        <v>0</v>
      </c>
      <c r="M361" s="14" t="str">
        <f t="shared" si="43"/>
        <v/>
      </c>
      <c r="N361" s="11"/>
      <c r="O361" s="70"/>
      <c r="P361" s="11"/>
      <c r="Q361" s="71">
        <f t="shared" si="46"/>
        <v>0</v>
      </c>
      <c r="R361" s="72" t="str">
        <f t="shared" si="44"/>
        <v/>
      </c>
      <c r="S361" s="3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7"/>
        <v>0</v>
      </c>
      <c r="M362" s="14" t="str">
        <f t="shared" si="43"/>
        <v/>
      </c>
      <c r="N362" s="11"/>
      <c r="O362" s="70"/>
      <c r="P362" s="11"/>
      <c r="Q362" s="71">
        <f t="shared" si="46"/>
        <v>0</v>
      </c>
      <c r="R362" s="72" t="str">
        <f t="shared" si="44"/>
        <v/>
      </c>
      <c r="S362" s="3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7"/>
        <v>0</v>
      </c>
      <c r="M363" s="14" t="str">
        <f t="shared" si="43"/>
        <v/>
      </c>
      <c r="N363" s="11"/>
      <c r="O363" s="70"/>
      <c r="P363" s="11"/>
      <c r="Q363" s="71">
        <f t="shared" si="46"/>
        <v>0</v>
      </c>
      <c r="R363" s="72" t="str">
        <f t="shared" si="44"/>
        <v/>
      </c>
      <c r="S363" s="3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7"/>
        <v>0</v>
      </c>
      <c r="M364" s="14" t="str">
        <f t="shared" si="43"/>
        <v/>
      </c>
      <c r="N364" s="11"/>
      <c r="O364" s="70"/>
      <c r="P364" s="11"/>
      <c r="Q364" s="71">
        <f t="shared" si="46"/>
        <v>0</v>
      </c>
      <c r="R364" s="72" t="str">
        <f t="shared" si="44"/>
        <v/>
      </c>
      <c r="S364" s="3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7"/>
        <v>0</v>
      </c>
      <c r="M365" s="14" t="str">
        <f t="shared" si="43"/>
        <v/>
      </c>
      <c r="N365" s="11"/>
      <c r="O365" s="70"/>
      <c r="P365" s="11"/>
      <c r="Q365" s="71">
        <f t="shared" si="46"/>
        <v>0</v>
      </c>
      <c r="R365" s="72" t="str">
        <f t="shared" si="44"/>
        <v/>
      </c>
      <c r="S365" s="3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7"/>
        <v>0</v>
      </c>
      <c r="M366" s="14" t="str">
        <f t="shared" si="43"/>
        <v/>
      </c>
      <c r="N366" s="11"/>
      <c r="O366" s="70"/>
      <c r="P366" s="11"/>
      <c r="Q366" s="71">
        <f t="shared" si="46"/>
        <v>0</v>
      </c>
      <c r="R366" s="72" t="str">
        <f t="shared" si="44"/>
        <v/>
      </c>
      <c r="S366" s="3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7"/>
        <v>0</v>
      </c>
      <c r="M367" s="14" t="str">
        <f t="shared" si="43"/>
        <v/>
      </c>
      <c r="N367" s="11"/>
      <c r="O367" s="70"/>
      <c r="P367" s="11"/>
      <c r="Q367" s="71">
        <f t="shared" si="46"/>
        <v>0</v>
      </c>
      <c r="R367" s="72" t="str">
        <f t="shared" si="44"/>
        <v/>
      </c>
      <c r="S367" s="3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7"/>
        <v>0</v>
      </c>
      <c r="M368" s="14" t="str">
        <f t="shared" si="43"/>
        <v/>
      </c>
      <c r="N368" s="11"/>
      <c r="O368" s="70"/>
      <c r="P368" s="11"/>
      <c r="Q368" s="71">
        <f t="shared" si="46"/>
        <v>0</v>
      </c>
      <c r="R368" s="72" t="str">
        <f t="shared" si="44"/>
        <v/>
      </c>
      <c r="S368" s="3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7"/>
        <v>0</v>
      </c>
      <c r="M369" s="14" t="str">
        <f t="shared" si="43"/>
        <v/>
      </c>
      <c r="N369" s="11"/>
      <c r="O369" s="70"/>
      <c r="P369" s="11"/>
      <c r="Q369" s="71">
        <f t="shared" si="46"/>
        <v>0</v>
      </c>
      <c r="R369" s="72" t="str">
        <f t="shared" si="44"/>
        <v/>
      </c>
      <c r="S369" s="3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7"/>
        <v>0</v>
      </c>
      <c r="M370" s="14" t="str">
        <f t="shared" si="43"/>
        <v/>
      </c>
      <c r="N370" s="11"/>
      <c r="O370" s="70"/>
      <c r="P370" s="11"/>
      <c r="Q370" s="71">
        <f t="shared" si="46"/>
        <v>0</v>
      </c>
      <c r="R370" s="72" t="str">
        <f t="shared" si="44"/>
        <v/>
      </c>
      <c r="S370" s="3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7"/>
        <v>0</v>
      </c>
      <c r="M371" s="14" t="str">
        <f t="shared" si="43"/>
        <v/>
      </c>
      <c r="N371" s="11"/>
      <c r="O371" s="70"/>
      <c r="P371" s="11"/>
      <c r="Q371" s="71">
        <f t="shared" si="46"/>
        <v>0</v>
      </c>
      <c r="R371" s="72" t="str">
        <f t="shared" si="44"/>
        <v/>
      </c>
      <c r="S371" s="3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7"/>
        <v>0</v>
      </c>
      <c r="M372" s="14" t="str">
        <f t="shared" si="43"/>
        <v/>
      </c>
      <c r="N372" s="11"/>
      <c r="O372" s="70"/>
      <c r="P372" s="11"/>
      <c r="Q372" s="71">
        <f t="shared" si="46"/>
        <v>0</v>
      </c>
      <c r="R372" s="72" t="str">
        <f t="shared" si="44"/>
        <v/>
      </c>
      <c r="S372" s="3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7"/>
        <v>0</v>
      </c>
      <c r="M373" s="14" t="str">
        <f t="shared" si="43"/>
        <v/>
      </c>
      <c r="N373" s="11"/>
      <c r="O373" s="70"/>
      <c r="P373" s="11"/>
      <c r="Q373" s="71">
        <f t="shared" si="46"/>
        <v>0</v>
      </c>
      <c r="R373" s="72" t="str">
        <f t="shared" si="44"/>
        <v/>
      </c>
      <c r="S373" s="3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7"/>
        <v>0</v>
      </c>
      <c r="M374" s="14" t="str">
        <f t="shared" si="43"/>
        <v/>
      </c>
      <c r="N374" s="11"/>
      <c r="O374" s="70"/>
      <c r="P374" s="11"/>
      <c r="Q374" s="71">
        <f t="shared" si="46"/>
        <v>0</v>
      </c>
      <c r="R374" s="72" t="str">
        <f t="shared" si="44"/>
        <v/>
      </c>
      <c r="S374" s="3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7"/>
        <v>0</v>
      </c>
      <c r="M375" s="14" t="str">
        <f t="shared" si="43"/>
        <v/>
      </c>
      <c r="N375" s="11"/>
      <c r="O375" s="70"/>
      <c r="P375" s="11"/>
      <c r="Q375" s="71">
        <f t="shared" si="46"/>
        <v>0</v>
      </c>
      <c r="R375" s="72" t="str">
        <f t="shared" si="44"/>
        <v/>
      </c>
      <c r="S375" s="3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7"/>
        <v>0</v>
      </c>
      <c r="M376" s="14" t="str">
        <f t="shared" si="43"/>
        <v/>
      </c>
      <c r="N376" s="11"/>
      <c r="O376" s="70"/>
      <c r="P376" s="11"/>
      <c r="Q376" s="71">
        <f t="shared" si="46"/>
        <v>0</v>
      </c>
      <c r="R376" s="72" t="str">
        <f t="shared" si="44"/>
        <v/>
      </c>
      <c r="S376" s="3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7"/>
        <v>0</v>
      </c>
      <c r="M377" s="14" t="str">
        <f t="shared" si="43"/>
        <v/>
      </c>
      <c r="N377" s="11"/>
      <c r="O377" s="70"/>
      <c r="P377" s="11"/>
      <c r="Q377" s="71">
        <f t="shared" si="46"/>
        <v>0</v>
      </c>
      <c r="R377" s="72" t="str">
        <f t="shared" si="44"/>
        <v/>
      </c>
      <c r="S377" s="3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7"/>
        <v>0</v>
      </c>
      <c r="M378" s="14" t="str">
        <f t="shared" si="43"/>
        <v/>
      </c>
      <c r="N378" s="11"/>
      <c r="O378" s="70"/>
      <c r="P378" s="11"/>
      <c r="Q378" s="71">
        <f t="shared" si="46"/>
        <v>0</v>
      </c>
      <c r="R378" s="72" t="str">
        <f t="shared" si="44"/>
        <v/>
      </c>
      <c r="S378" s="3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7"/>
        <v>0</v>
      </c>
      <c r="M379" s="14" t="str">
        <f t="shared" si="43"/>
        <v/>
      </c>
      <c r="N379" s="11"/>
      <c r="O379" s="70"/>
      <c r="P379" s="11"/>
      <c r="Q379" s="71">
        <f t="shared" si="46"/>
        <v>0</v>
      </c>
      <c r="R379" s="72" t="str">
        <f t="shared" si="44"/>
        <v/>
      </c>
      <c r="S379" s="3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7"/>
        <v>0</v>
      </c>
      <c r="M380" s="14" t="str">
        <f t="shared" si="43"/>
        <v/>
      </c>
      <c r="N380" s="11"/>
      <c r="O380" s="70"/>
      <c r="P380" s="11"/>
      <c r="Q380" s="71">
        <f t="shared" si="46"/>
        <v>0</v>
      </c>
      <c r="R380" s="72" t="str">
        <f t="shared" si="44"/>
        <v/>
      </c>
      <c r="S380" s="3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7"/>
        <v>0</v>
      </c>
      <c r="M381" s="14" t="str">
        <f t="shared" si="43"/>
        <v/>
      </c>
      <c r="N381" s="11"/>
      <c r="O381" s="70"/>
      <c r="P381" s="11"/>
      <c r="Q381" s="71">
        <f t="shared" si="46"/>
        <v>0</v>
      </c>
      <c r="R381" s="72" t="str">
        <f t="shared" si="44"/>
        <v/>
      </c>
      <c r="S381" s="3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7"/>
        <v>0</v>
      </c>
      <c r="M382" s="14" t="str">
        <f t="shared" si="43"/>
        <v/>
      </c>
      <c r="N382" s="11"/>
      <c r="O382" s="70"/>
      <c r="P382" s="11"/>
      <c r="Q382" s="71">
        <f t="shared" si="46"/>
        <v>0</v>
      </c>
      <c r="R382" s="72" t="str">
        <f t="shared" si="44"/>
        <v/>
      </c>
      <c r="S382" s="3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7"/>
        <v>0</v>
      </c>
      <c r="M383" s="14" t="str">
        <f t="shared" si="43"/>
        <v/>
      </c>
      <c r="N383" s="11"/>
      <c r="O383" s="70"/>
      <c r="P383" s="11"/>
      <c r="Q383" s="71">
        <f t="shared" si="46"/>
        <v>0</v>
      </c>
      <c r="R383" s="72" t="str">
        <f t="shared" si="44"/>
        <v/>
      </c>
      <c r="S383" s="3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7"/>
        <v>0</v>
      </c>
      <c r="M384" s="14" t="str">
        <f t="shared" si="43"/>
        <v/>
      </c>
      <c r="N384" s="11"/>
      <c r="O384" s="70"/>
      <c r="P384" s="11"/>
      <c r="Q384" s="71">
        <f t="shared" si="46"/>
        <v>0</v>
      </c>
      <c r="R384" s="72" t="str">
        <f t="shared" si="44"/>
        <v/>
      </c>
      <c r="S384" s="3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7"/>
        <v>0</v>
      </c>
      <c r="M385" s="14" t="str">
        <f t="shared" si="43"/>
        <v/>
      </c>
      <c r="N385" s="11"/>
      <c r="O385" s="70"/>
      <c r="P385" s="11"/>
      <c r="Q385" s="71">
        <f t="shared" si="46"/>
        <v>0</v>
      </c>
      <c r="R385" s="72" t="str">
        <f t="shared" si="44"/>
        <v/>
      </c>
      <c r="S385" s="3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7"/>
        <v>0</v>
      </c>
      <c r="M386" s="14" t="str">
        <f t="shared" si="43"/>
        <v/>
      </c>
      <c r="N386" s="11"/>
      <c r="O386" s="70"/>
      <c r="P386" s="11"/>
      <c r="Q386" s="71">
        <f t="shared" si="46"/>
        <v>0</v>
      </c>
      <c r="R386" s="72" t="str">
        <f t="shared" si="44"/>
        <v/>
      </c>
      <c r="S386" s="3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7"/>
        <v>0</v>
      </c>
      <c r="M387" s="14" t="str">
        <f t="shared" si="43"/>
        <v/>
      </c>
      <c r="N387" s="11"/>
      <c r="O387" s="70"/>
      <c r="P387" s="11"/>
      <c r="Q387" s="71">
        <f t="shared" si="46"/>
        <v>0</v>
      </c>
      <c r="R387" s="72" t="str">
        <f t="shared" si="44"/>
        <v/>
      </c>
      <c r="S387" s="3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7"/>
        <v>0</v>
      </c>
      <c r="M388" s="14" t="str">
        <f t="shared" si="43"/>
        <v/>
      </c>
      <c r="N388" s="11"/>
      <c r="O388" s="70"/>
      <c r="P388" s="11"/>
      <c r="Q388" s="71">
        <f t="shared" si="46"/>
        <v>0</v>
      </c>
      <c r="R388" s="72" t="str">
        <f t="shared" si="44"/>
        <v/>
      </c>
      <c r="S388" s="3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7"/>
        <v>0</v>
      </c>
      <c r="M389" s="14" t="str">
        <f t="shared" si="43"/>
        <v/>
      </c>
      <c r="N389" s="11"/>
      <c r="O389" s="70"/>
      <c r="P389" s="11"/>
      <c r="Q389" s="71">
        <f t="shared" si="46"/>
        <v>0</v>
      </c>
      <c r="R389" s="72" t="str">
        <f t="shared" si="44"/>
        <v/>
      </c>
      <c r="S389" s="3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7"/>
        <v>0</v>
      </c>
      <c r="M390" s="14" t="str">
        <f t="shared" si="43"/>
        <v/>
      </c>
      <c r="N390" s="11"/>
      <c r="O390" s="70"/>
      <c r="P390" s="11"/>
      <c r="Q390" s="71">
        <f t="shared" si="46"/>
        <v>0</v>
      </c>
      <c r="R390" s="72" t="str">
        <f t="shared" si="44"/>
        <v/>
      </c>
      <c r="S390" s="3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7"/>
        <v>0</v>
      </c>
      <c r="M391" s="14" t="str">
        <f t="shared" si="43"/>
        <v/>
      </c>
      <c r="N391" s="11"/>
      <c r="O391" s="70"/>
      <c r="P391" s="11"/>
      <c r="Q391" s="71">
        <f t="shared" si="46"/>
        <v>0</v>
      </c>
      <c r="R391" s="72" t="str">
        <f t="shared" si="44"/>
        <v/>
      </c>
      <c r="S391" s="3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7"/>
        <v>0</v>
      </c>
      <c r="M392" s="14" t="str">
        <f t="shared" si="43"/>
        <v/>
      </c>
      <c r="N392" s="11"/>
      <c r="O392" s="70"/>
      <c r="P392" s="11"/>
      <c r="Q392" s="71">
        <f t="shared" si="46"/>
        <v>0</v>
      </c>
      <c r="R392" s="72" t="str">
        <f t="shared" si="44"/>
        <v/>
      </c>
      <c r="S392" s="3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7"/>
        <v>0</v>
      </c>
      <c r="M393" s="14" t="str">
        <f t="shared" si="43"/>
        <v/>
      </c>
      <c r="N393" s="11"/>
      <c r="O393" s="70"/>
      <c r="P393" s="11"/>
      <c r="Q393" s="71">
        <f t="shared" si="46"/>
        <v>0</v>
      </c>
      <c r="R393" s="72" t="str">
        <f t="shared" si="44"/>
        <v/>
      </c>
      <c r="S393" s="3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7"/>
        <v>0</v>
      </c>
      <c r="M394" s="14" t="str">
        <f t="shared" si="43"/>
        <v/>
      </c>
      <c r="N394" s="11"/>
      <c r="O394" s="70"/>
      <c r="P394" s="11"/>
      <c r="Q394" s="71">
        <f t="shared" si="46"/>
        <v>0</v>
      </c>
      <c r="R394" s="72" t="str">
        <f t="shared" si="44"/>
        <v/>
      </c>
      <c r="S394" s="3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7"/>
        <v>0</v>
      </c>
      <c r="M395" s="14" t="str">
        <f t="shared" si="43"/>
        <v/>
      </c>
      <c r="N395" s="11"/>
      <c r="O395" s="70"/>
      <c r="P395" s="11"/>
      <c r="Q395" s="71">
        <f t="shared" si="46"/>
        <v>0</v>
      </c>
      <c r="R395" s="72" t="str">
        <f t="shared" si="44"/>
        <v/>
      </c>
      <c r="S395" s="3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7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6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3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si="47"/>
        <v>0</v>
      </c>
      <c r="M397" s="14" t="str">
        <f t="shared" si="51"/>
        <v/>
      </c>
      <c r="N397" s="11"/>
      <c r="O397" s="70"/>
      <c r="P397" s="11"/>
      <c r="Q397" s="71">
        <f t="shared" ref="Q397:Q460" si="54">P397*100/20</f>
        <v>0</v>
      </c>
      <c r="R397" s="72" t="str">
        <f t="shared" si="52"/>
        <v/>
      </c>
      <c r="S397" s="3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ref="L398:L461" si="55">K398*100/10</f>
        <v>0</v>
      </c>
      <c r="M398" s="14" t="str">
        <f t="shared" si="51"/>
        <v/>
      </c>
      <c r="N398" s="11"/>
      <c r="O398" s="70"/>
      <c r="P398" s="11"/>
      <c r="Q398" s="71">
        <f t="shared" si="54"/>
        <v>0</v>
      </c>
      <c r="R398" s="72" t="str">
        <f t="shared" si="52"/>
        <v/>
      </c>
      <c r="S398" s="3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5"/>
        <v>0</v>
      </c>
      <c r="M399" s="14" t="str">
        <f t="shared" si="51"/>
        <v/>
      </c>
      <c r="N399" s="11"/>
      <c r="O399" s="70"/>
      <c r="P399" s="11"/>
      <c r="Q399" s="71">
        <f t="shared" si="54"/>
        <v>0</v>
      </c>
      <c r="R399" s="72" t="str">
        <f t="shared" si="52"/>
        <v/>
      </c>
      <c r="S399" s="3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5"/>
        <v>0</v>
      </c>
      <c r="M400" s="14" t="str">
        <f t="shared" si="51"/>
        <v/>
      </c>
      <c r="N400" s="11"/>
      <c r="O400" s="70"/>
      <c r="P400" s="11"/>
      <c r="Q400" s="71">
        <f t="shared" si="54"/>
        <v>0</v>
      </c>
      <c r="R400" s="72" t="str">
        <f t="shared" si="52"/>
        <v/>
      </c>
      <c r="S400" s="3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5"/>
        <v>0</v>
      </c>
      <c r="M401" s="14" t="str">
        <f t="shared" si="51"/>
        <v/>
      </c>
      <c r="N401" s="11"/>
      <c r="O401" s="70"/>
      <c r="P401" s="11"/>
      <c r="Q401" s="71">
        <f t="shared" si="54"/>
        <v>0</v>
      </c>
      <c r="R401" s="72" t="str">
        <f t="shared" si="52"/>
        <v/>
      </c>
      <c r="S401" s="3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5"/>
        <v>0</v>
      </c>
      <c r="M402" s="14" t="str">
        <f t="shared" si="51"/>
        <v/>
      </c>
      <c r="N402" s="11"/>
      <c r="O402" s="70"/>
      <c r="P402" s="11"/>
      <c r="Q402" s="71">
        <f t="shared" si="54"/>
        <v>0</v>
      </c>
      <c r="R402" s="72" t="str">
        <f t="shared" si="52"/>
        <v/>
      </c>
      <c r="S402" s="3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5"/>
        <v>0</v>
      </c>
      <c r="M403" s="14" t="str">
        <f t="shared" si="51"/>
        <v/>
      </c>
      <c r="N403" s="11"/>
      <c r="O403" s="70"/>
      <c r="P403" s="11"/>
      <c r="Q403" s="71">
        <f t="shared" si="54"/>
        <v>0</v>
      </c>
      <c r="R403" s="72" t="str">
        <f t="shared" si="52"/>
        <v/>
      </c>
      <c r="S403" s="3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5"/>
        <v>0</v>
      </c>
      <c r="M404" s="14" t="str">
        <f t="shared" si="51"/>
        <v/>
      </c>
      <c r="N404" s="11"/>
      <c r="O404" s="70"/>
      <c r="P404" s="11"/>
      <c r="Q404" s="71">
        <f t="shared" si="54"/>
        <v>0</v>
      </c>
      <c r="R404" s="72" t="str">
        <f t="shared" si="52"/>
        <v/>
      </c>
      <c r="S404" s="3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5"/>
        <v>0</v>
      </c>
      <c r="M405" s="14" t="str">
        <f t="shared" si="51"/>
        <v/>
      </c>
      <c r="N405" s="11"/>
      <c r="O405" s="70"/>
      <c r="P405" s="11"/>
      <c r="Q405" s="71">
        <f t="shared" si="54"/>
        <v>0</v>
      </c>
      <c r="R405" s="72" t="str">
        <f t="shared" si="52"/>
        <v/>
      </c>
      <c r="S405" s="3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5"/>
        <v>0</v>
      </c>
      <c r="M406" s="14" t="str">
        <f t="shared" si="51"/>
        <v/>
      </c>
      <c r="N406" s="11"/>
      <c r="O406" s="70"/>
      <c r="P406" s="11"/>
      <c r="Q406" s="71">
        <f t="shared" si="54"/>
        <v>0</v>
      </c>
      <c r="R406" s="72" t="str">
        <f t="shared" si="52"/>
        <v/>
      </c>
      <c r="S406" s="3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5"/>
        <v>0</v>
      </c>
      <c r="M407" s="14" t="str">
        <f t="shared" si="51"/>
        <v/>
      </c>
      <c r="N407" s="11"/>
      <c r="O407" s="70"/>
      <c r="P407" s="11"/>
      <c r="Q407" s="71">
        <f t="shared" si="54"/>
        <v>0</v>
      </c>
      <c r="R407" s="72" t="str">
        <f t="shared" si="52"/>
        <v/>
      </c>
      <c r="S407" s="3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5"/>
        <v>0</v>
      </c>
      <c r="M408" s="14" t="str">
        <f t="shared" si="51"/>
        <v/>
      </c>
      <c r="N408" s="11"/>
      <c r="O408" s="70"/>
      <c r="P408" s="11"/>
      <c r="Q408" s="71">
        <f t="shared" si="54"/>
        <v>0</v>
      </c>
      <c r="R408" s="72" t="str">
        <f t="shared" si="52"/>
        <v/>
      </c>
      <c r="S408" s="3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5"/>
        <v>0</v>
      </c>
      <c r="M409" s="14" t="str">
        <f t="shared" si="51"/>
        <v/>
      </c>
      <c r="N409" s="11"/>
      <c r="O409" s="70"/>
      <c r="P409" s="11"/>
      <c r="Q409" s="71">
        <f t="shared" si="54"/>
        <v>0</v>
      </c>
      <c r="R409" s="72" t="str">
        <f t="shared" si="52"/>
        <v/>
      </c>
      <c r="S409" s="3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5"/>
        <v>0</v>
      </c>
      <c r="M410" s="14" t="str">
        <f t="shared" si="51"/>
        <v/>
      </c>
      <c r="N410" s="11"/>
      <c r="O410" s="70"/>
      <c r="P410" s="11"/>
      <c r="Q410" s="71">
        <f t="shared" si="54"/>
        <v>0</v>
      </c>
      <c r="R410" s="72" t="str">
        <f t="shared" si="52"/>
        <v/>
      </c>
      <c r="S410" s="3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5"/>
        <v>0</v>
      </c>
      <c r="M411" s="14" t="str">
        <f t="shared" si="51"/>
        <v/>
      </c>
      <c r="N411" s="11"/>
      <c r="O411" s="70"/>
      <c r="P411" s="11"/>
      <c r="Q411" s="71">
        <f t="shared" si="54"/>
        <v>0</v>
      </c>
      <c r="R411" s="72" t="str">
        <f t="shared" si="52"/>
        <v/>
      </c>
      <c r="S411" s="3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5"/>
        <v>0</v>
      </c>
      <c r="M412" s="14" t="str">
        <f t="shared" si="51"/>
        <v/>
      </c>
      <c r="N412" s="11"/>
      <c r="O412" s="70"/>
      <c r="P412" s="11"/>
      <c r="Q412" s="71">
        <f t="shared" si="54"/>
        <v>0</v>
      </c>
      <c r="R412" s="72" t="str">
        <f t="shared" si="52"/>
        <v/>
      </c>
      <c r="S412" s="3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5"/>
        <v>0</v>
      </c>
      <c r="M413" s="14" t="str">
        <f t="shared" si="51"/>
        <v/>
      </c>
      <c r="N413" s="11"/>
      <c r="O413" s="70"/>
      <c r="P413" s="11"/>
      <c r="Q413" s="71">
        <f t="shared" si="54"/>
        <v>0</v>
      </c>
      <c r="R413" s="72" t="str">
        <f t="shared" si="52"/>
        <v/>
      </c>
      <c r="S413" s="3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5"/>
        <v>0</v>
      </c>
      <c r="M414" s="14" t="str">
        <f t="shared" si="51"/>
        <v/>
      </c>
      <c r="N414" s="11"/>
      <c r="O414" s="70"/>
      <c r="P414" s="11"/>
      <c r="Q414" s="71">
        <f t="shared" si="54"/>
        <v>0</v>
      </c>
      <c r="R414" s="72" t="str">
        <f t="shared" si="52"/>
        <v/>
      </c>
      <c r="S414" s="3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5"/>
        <v>0</v>
      </c>
      <c r="M415" s="14" t="str">
        <f t="shared" si="51"/>
        <v/>
      </c>
      <c r="N415" s="11"/>
      <c r="O415" s="70"/>
      <c r="P415" s="11"/>
      <c r="Q415" s="71">
        <f t="shared" si="54"/>
        <v>0</v>
      </c>
      <c r="R415" s="72" t="str">
        <f t="shared" si="52"/>
        <v/>
      </c>
      <c r="S415" s="3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5"/>
        <v>0</v>
      </c>
      <c r="M416" s="14" t="str">
        <f t="shared" si="51"/>
        <v/>
      </c>
      <c r="N416" s="11"/>
      <c r="O416" s="70"/>
      <c r="P416" s="11"/>
      <c r="Q416" s="71">
        <f t="shared" si="54"/>
        <v>0</v>
      </c>
      <c r="R416" s="72" t="str">
        <f t="shared" si="52"/>
        <v/>
      </c>
      <c r="S416" s="3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5"/>
        <v>0</v>
      </c>
      <c r="M417" s="14" t="str">
        <f t="shared" si="51"/>
        <v/>
      </c>
      <c r="N417" s="11"/>
      <c r="O417" s="70"/>
      <c r="P417" s="11"/>
      <c r="Q417" s="71">
        <f t="shared" si="54"/>
        <v>0</v>
      </c>
      <c r="R417" s="72" t="str">
        <f t="shared" si="52"/>
        <v/>
      </c>
      <c r="S417" s="3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5"/>
        <v>0</v>
      </c>
      <c r="M418" s="14" t="str">
        <f t="shared" si="51"/>
        <v/>
      </c>
      <c r="N418" s="11"/>
      <c r="O418" s="70"/>
      <c r="P418" s="11"/>
      <c r="Q418" s="71">
        <f t="shared" si="54"/>
        <v>0</v>
      </c>
      <c r="R418" s="72" t="str">
        <f t="shared" si="52"/>
        <v/>
      </c>
      <c r="S418" s="3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5"/>
        <v>0</v>
      </c>
      <c r="M419" s="14" t="str">
        <f t="shared" si="51"/>
        <v/>
      </c>
      <c r="N419" s="11"/>
      <c r="O419" s="70"/>
      <c r="P419" s="11"/>
      <c r="Q419" s="71">
        <f t="shared" si="54"/>
        <v>0</v>
      </c>
      <c r="R419" s="72" t="str">
        <f t="shared" si="52"/>
        <v/>
      </c>
      <c r="S419" s="3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5"/>
        <v>0</v>
      </c>
      <c r="M420" s="14" t="str">
        <f t="shared" si="51"/>
        <v/>
      </c>
      <c r="N420" s="11"/>
      <c r="O420" s="70"/>
      <c r="P420" s="11"/>
      <c r="Q420" s="71">
        <f t="shared" si="54"/>
        <v>0</v>
      </c>
      <c r="R420" s="72" t="str">
        <f t="shared" si="52"/>
        <v/>
      </c>
      <c r="S420" s="3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5"/>
        <v>0</v>
      </c>
      <c r="M421" s="14" t="str">
        <f t="shared" si="51"/>
        <v/>
      </c>
      <c r="N421" s="11"/>
      <c r="O421" s="70"/>
      <c r="P421" s="11"/>
      <c r="Q421" s="71">
        <f t="shared" si="54"/>
        <v>0</v>
      </c>
      <c r="R421" s="72" t="str">
        <f t="shared" si="52"/>
        <v/>
      </c>
      <c r="S421" s="3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5"/>
        <v>0</v>
      </c>
      <c r="M422" s="14" t="str">
        <f t="shared" si="51"/>
        <v/>
      </c>
      <c r="N422" s="11"/>
      <c r="O422" s="70"/>
      <c r="P422" s="11"/>
      <c r="Q422" s="71">
        <f t="shared" si="54"/>
        <v>0</v>
      </c>
      <c r="R422" s="72" t="str">
        <f t="shared" si="52"/>
        <v/>
      </c>
      <c r="S422" s="3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5"/>
        <v>0</v>
      </c>
      <c r="M423" s="14" t="str">
        <f t="shared" si="51"/>
        <v/>
      </c>
      <c r="N423" s="11"/>
      <c r="O423" s="70"/>
      <c r="P423" s="11"/>
      <c r="Q423" s="71">
        <f t="shared" si="54"/>
        <v>0</v>
      </c>
      <c r="R423" s="72" t="str">
        <f t="shared" si="52"/>
        <v/>
      </c>
      <c r="S423" s="3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5"/>
        <v>0</v>
      </c>
      <c r="M424" s="14" t="str">
        <f t="shared" si="51"/>
        <v/>
      </c>
      <c r="N424" s="11"/>
      <c r="O424" s="70"/>
      <c r="P424" s="11"/>
      <c r="Q424" s="71">
        <f t="shared" si="54"/>
        <v>0</v>
      </c>
      <c r="R424" s="72" t="str">
        <f t="shared" si="52"/>
        <v/>
      </c>
      <c r="S424" s="3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5"/>
        <v>0</v>
      </c>
      <c r="M425" s="14" t="str">
        <f t="shared" si="51"/>
        <v/>
      </c>
      <c r="N425" s="11"/>
      <c r="O425" s="70"/>
      <c r="P425" s="11"/>
      <c r="Q425" s="71">
        <f t="shared" si="54"/>
        <v>0</v>
      </c>
      <c r="R425" s="72" t="str">
        <f t="shared" si="52"/>
        <v/>
      </c>
      <c r="S425" s="3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5"/>
        <v>0</v>
      </c>
      <c r="M426" s="14" t="str">
        <f t="shared" si="51"/>
        <v/>
      </c>
      <c r="N426" s="11"/>
      <c r="O426" s="70"/>
      <c r="P426" s="11"/>
      <c r="Q426" s="71">
        <f t="shared" si="54"/>
        <v>0</v>
      </c>
      <c r="R426" s="72" t="str">
        <f t="shared" si="52"/>
        <v/>
      </c>
      <c r="S426" s="3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5"/>
        <v>0</v>
      </c>
      <c r="M427" s="14" t="str">
        <f t="shared" si="51"/>
        <v/>
      </c>
      <c r="N427" s="11"/>
      <c r="O427" s="70"/>
      <c r="P427" s="11"/>
      <c r="Q427" s="71">
        <f t="shared" si="54"/>
        <v>0</v>
      </c>
      <c r="R427" s="72" t="str">
        <f t="shared" si="52"/>
        <v/>
      </c>
      <c r="S427" s="3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5"/>
        <v>0</v>
      </c>
      <c r="M428" s="14" t="str">
        <f t="shared" si="51"/>
        <v/>
      </c>
      <c r="N428" s="11"/>
      <c r="O428" s="70"/>
      <c r="P428" s="11"/>
      <c r="Q428" s="71">
        <f t="shared" si="54"/>
        <v>0</v>
      </c>
      <c r="R428" s="72" t="str">
        <f t="shared" si="52"/>
        <v/>
      </c>
      <c r="S428" s="3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5"/>
        <v>0</v>
      </c>
      <c r="M429" s="14" t="str">
        <f t="shared" si="51"/>
        <v/>
      </c>
      <c r="N429" s="11"/>
      <c r="O429" s="70"/>
      <c r="P429" s="11"/>
      <c r="Q429" s="71">
        <f t="shared" si="54"/>
        <v>0</v>
      </c>
      <c r="R429" s="72" t="str">
        <f t="shared" si="52"/>
        <v/>
      </c>
      <c r="S429" s="3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5"/>
        <v>0</v>
      </c>
      <c r="M430" s="14" t="str">
        <f t="shared" si="51"/>
        <v/>
      </c>
      <c r="N430" s="11"/>
      <c r="O430" s="70"/>
      <c r="P430" s="11"/>
      <c r="Q430" s="71">
        <f t="shared" si="54"/>
        <v>0</v>
      </c>
      <c r="R430" s="72" t="str">
        <f t="shared" si="52"/>
        <v/>
      </c>
      <c r="S430" s="3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5"/>
        <v>0</v>
      </c>
      <c r="M431" s="14" t="str">
        <f t="shared" si="51"/>
        <v/>
      </c>
      <c r="N431" s="11"/>
      <c r="O431" s="70"/>
      <c r="P431" s="11"/>
      <c r="Q431" s="71">
        <f t="shared" si="54"/>
        <v>0</v>
      </c>
      <c r="R431" s="72" t="str">
        <f t="shared" si="52"/>
        <v/>
      </c>
      <c r="S431" s="3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5"/>
        <v>0</v>
      </c>
      <c r="M432" s="14" t="str">
        <f t="shared" si="51"/>
        <v/>
      </c>
      <c r="N432" s="11"/>
      <c r="O432" s="70"/>
      <c r="P432" s="11"/>
      <c r="Q432" s="71">
        <f t="shared" si="54"/>
        <v>0</v>
      </c>
      <c r="R432" s="72" t="str">
        <f t="shared" si="52"/>
        <v/>
      </c>
      <c r="S432" s="3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5"/>
        <v>0</v>
      </c>
      <c r="M433" s="14" t="str">
        <f t="shared" si="51"/>
        <v/>
      </c>
      <c r="N433" s="11"/>
      <c r="O433" s="70"/>
      <c r="P433" s="11"/>
      <c r="Q433" s="71">
        <f t="shared" si="54"/>
        <v>0</v>
      </c>
      <c r="R433" s="72" t="str">
        <f t="shared" si="52"/>
        <v/>
      </c>
      <c r="S433" s="3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5"/>
        <v>0</v>
      </c>
      <c r="M434" s="14" t="str">
        <f t="shared" si="51"/>
        <v/>
      </c>
      <c r="N434" s="11"/>
      <c r="O434" s="70"/>
      <c r="P434" s="11"/>
      <c r="Q434" s="71">
        <f t="shared" si="54"/>
        <v>0</v>
      </c>
      <c r="R434" s="72" t="str">
        <f t="shared" si="52"/>
        <v/>
      </c>
      <c r="S434" s="3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5"/>
        <v>0</v>
      </c>
      <c r="M435" s="14" t="str">
        <f t="shared" si="51"/>
        <v/>
      </c>
      <c r="N435" s="11"/>
      <c r="O435" s="70"/>
      <c r="P435" s="11"/>
      <c r="Q435" s="71">
        <f t="shared" si="54"/>
        <v>0</v>
      </c>
      <c r="R435" s="72" t="str">
        <f t="shared" si="52"/>
        <v/>
      </c>
      <c r="S435" s="3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5"/>
        <v>0</v>
      </c>
      <c r="M436" s="14" t="str">
        <f t="shared" si="51"/>
        <v/>
      </c>
      <c r="N436" s="11"/>
      <c r="O436" s="70"/>
      <c r="P436" s="11"/>
      <c r="Q436" s="71">
        <f t="shared" si="54"/>
        <v>0</v>
      </c>
      <c r="R436" s="72" t="str">
        <f t="shared" si="52"/>
        <v/>
      </c>
      <c r="S436" s="3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5"/>
        <v>0</v>
      </c>
      <c r="M437" s="14" t="str">
        <f t="shared" si="51"/>
        <v/>
      </c>
      <c r="N437" s="11"/>
      <c r="O437" s="70"/>
      <c r="P437" s="11"/>
      <c r="Q437" s="71">
        <f t="shared" si="54"/>
        <v>0</v>
      </c>
      <c r="R437" s="72" t="str">
        <f t="shared" si="52"/>
        <v/>
      </c>
      <c r="S437" s="3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5"/>
        <v>0</v>
      </c>
      <c r="M438" s="14" t="str">
        <f t="shared" si="51"/>
        <v/>
      </c>
      <c r="N438" s="11"/>
      <c r="O438" s="70"/>
      <c r="P438" s="11"/>
      <c r="Q438" s="71">
        <f t="shared" si="54"/>
        <v>0</v>
      </c>
      <c r="R438" s="72" t="str">
        <f t="shared" si="52"/>
        <v/>
      </c>
      <c r="S438" s="3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5"/>
        <v>0</v>
      </c>
      <c r="M439" s="14" t="str">
        <f t="shared" si="51"/>
        <v/>
      </c>
      <c r="N439" s="11"/>
      <c r="O439" s="70"/>
      <c r="P439" s="11"/>
      <c r="Q439" s="71">
        <f t="shared" si="54"/>
        <v>0</v>
      </c>
      <c r="R439" s="72" t="str">
        <f t="shared" si="52"/>
        <v/>
      </c>
      <c r="S439" s="3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5"/>
        <v>0</v>
      </c>
      <c r="M440" s="14" t="str">
        <f t="shared" si="51"/>
        <v/>
      </c>
      <c r="N440" s="11"/>
      <c r="O440" s="70"/>
      <c r="P440" s="11"/>
      <c r="Q440" s="71">
        <f t="shared" si="54"/>
        <v>0</v>
      </c>
      <c r="R440" s="72" t="str">
        <f t="shared" si="52"/>
        <v/>
      </c>
      <c r="S440" s="3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5"/>
        <v>0</v>
      </c>
      <c r="M441" s="14" t="str">
        <f t="shared" si="51"/>
        <v/>
      </c>
      <c r="N441" s="11"/>
      <c r="O441" s="70"/>
      <c r="P441" s="11"/>
      <c r="Q441" s="71">
        <f t="shared" si="54"/>
        <v>0</v>
      </c>
      <c r="R441" s="72" t="str">
        <f t="shared" si="52"/>
        <v/>
      </c>
      <c r="S441" s="3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5"/>
        <v>0</v>
      </c>
      <c r="M442" s="14" t="str">
        <f t="shared" si="51"/>
        <v/>
      </c>
      <c r="N442" s="11"/>
      <c r="O442" s="70"/>
      <c r="P442" s="11"/>
      <c r="Q442" s="71">
        <f t="shared" si="54"/>
        <v>0</v>
      </c>
      <c r="R442" s="72" t="str">
        <f t="shared" si="52"/>
        <v/>
      </c>
      <c r="S442" s="3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5"/>
        <v>0</v>
      </c>
      <c r="M443" s="14" t="str">
        <f t="shared" si="51"/>
        <v/>
      </c>
      <c r="N443" s="11"/>
      <c r="O443" s="70"/>
      <c r="P443" s="11"/>
      <c r="Q443" s="71">
        <f t="shared" si="54"/>
        <v>0</v>
      </c>
      <c r="R443" s="72" t="str">
        <f t="shared" si="52"/>
        <v/>
      </c>
      <c r="S443" s="3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5"/>
        <v>0</v>
      </c>
      <c r="M444" s="14" t="str">
        <f t="shared" si="51"/>
        <v/>
      </c>
      <c r="N444" s="11"/>
      <c r="O444" s="70"/>
      <c r="P444" s="11"/>
      <c r="Q444" s="71">
        <f t="shared" si="54"/>
        <v>0</v>
      </c>
      <c r="R444" s="72" t="str">
        <f t="shared" si="52"/>
        <v/>
      </c>
      <c r="S444" s="3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5"/>
        <v>0</v>
      </c>
      <c r="M445" s="14" t="str">
        <f t="shared" si="51"/>
        <v/>
      </c>
      <c r="N445" s="11"/>
      <c r="O445" s="70"/>
      <c r="P445" s="11"/>
      <c r="Q445" s="71">
        <f t="shared" si="54"/>
        <v>0</v>
      </c>
      <c r="R445" s="72" t="str">
        <f t="shared" si="52"/>
        <v/>
      </c>
      <c r="S445" s="3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5"/>
        <v>0</v>
      </c>
      <c r="M446" s="14" t="str">
        <f t="shared" si="51"/>
        <v/>
      </c>
      <c r="N446" s="11"/>
      <c r="O446" s="70"/>
      <c r="P446" s="11"/>
      <c r="Q446" s="71">
        <f t="shared" si="54"/>
        <v>0</v>
      </c>
      <c r="R446" s="72" t="str">
        <f t="shared" si="52"/>
        <v/>
      </c>
      <c r="S446" s="3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5"/>
        <v>0</v>
      </c>
      <c r="M447" s="14" t="str">
        <f t="shared" si="51"/>
        <v/>
      </c>
      <c r="N447" s="11"/>
      <c r="O447" s="70"/>
      <c r="P447" s="11"/>
      <c r="Q447" s="71">
        <f t="shared" si="54"/>
        <v>0</v>
      </c>
      <c r="R447" s="72" t="str">
        <f t="shared" si="52"/>
        <v/>
      </c>
      <c r="S447" s="3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5"/>
        <v>0</v>
      </c>
      <c r="M448" s="14" t="str">
        <f t="shared" si="51"/>
        <v/>
      </c>
      <c r="N448" s="11"/>
      <c r="O448" s="70"/>
      <c r="P448" s="11"/>
      <c r="Q448" s="71">
        <f t="shared" si="54"/>
        <v>0</v>
      </c>
      <c r="R448" s="72" t="str">
        <f t="shared" si="52"/>
        <v/>
      </c>
      <c r="S448" s="3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5"/>
        <v>0</v>
      </c>
      <c r="M449" s="14" t="str">
        <f t="shared" si="51"/>
        <v/>
      </c>
      <c r="N449" s="11"/>
      <c r="O449" s="70"/>
      <c r="P449" s="11"/>
      <c r="Q449" s="71">
        <f t="shared" si="54"/>
        <v>0</v>
      </c>
      <c r="R449" s="72" t="str">
        <f t="shared" si="52"/>
        <v/>
      </c>
      <c r="S449" s="3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5"/>
        <v>0</v>
      </c>
      <c r="M450" s="14" t="str">
        <f t="shared" si="51"/>
        <v/>
      </c>
      <c r="N450" s="11"/>
      <c r="O450" s="70"/>
      <c r="P450" s="11"/>
      <c r="Q450" s="71">
        <f t="shared" si="54"/>
        <v>0</v>
      </c>
      <c r="R450" s="72" t="str">
        <f t="shared" si="52"/>
        <v/>
      </c>
      <c r="S450" s="3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5"/>
        <v>0</v>
      </c>
      <c r="M451" s="14" t="str">
        <f t="shared" si="51"/>
        <v/>
      </c>
      <c r="N451" s="11"/>
      <c r="O451" s="70"/>
      <c r="P451" s="11"/>
      <c r="Q451" s="71">
        <f t="shared" si="54"/>
        <v>0</v>
      </c>
      <c r="R451" s="72" t="str">
        <f t="shared" si="52"/>
        <v/>
      </c>
      <c r="S451" s="3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5"/>
        <v>0</v>
      </c>
      <c r="M452" s="14" t="str">
        <f t="shared" si="51"/>
        <v/>
      </c>
      <c r="N452" s="11"/>
      <c r="O452" s="70"/>
      <c r="P452" s="11"/>
      <c r="Q452" s="71">
        <f t="shared" si="54"/>
        <v>0</v>
      </c>
      <c r="R452" s="72" t="str">
        <f t="shared" si="52"/>
        <v/>
      </c>
      <c r="S452" s="3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5"/>
        <v>0</v>
      </c>
      <c r="M453" s="14" t="str">
        <f t="shared" si="51"/>
        <v/>
      </c>
      <c r="N453" s="11"/>
      <c r="O453" s="70"/>
      <c r="P453" s="11"/>
      <c r="Q453" s="71">
        <f t="shared" si="54"/>
        <v>0</v>
      </c>
      <c r="R453" s="72" t="str">
        <f t="shared" si="52"/>
        <v/>
      </c>
      <c r="S453" s="3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5"/>
        <v>0</v>
      </c>
      <c r="M454" s="14" t="str">
        <f t="shared" si="51"/>
        <v/>
      </c>
      <c r="N454" s="11"/>
      <c r="O454" s="70"/>
      <c r="P454" s="11"/>
      <c r="Q454" s="71">
        <f t="shared" si="54"/>
        <v>0</v>
      </c>
      <c r="R454" s="72" t="str">
        <f t="shared" si="52"/>
        <v/>
      </c>
      <c r="S454" s="3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5"/>
        <v>0</v>
      </c>
      <c r="M455" s="14" t="str">
        <f t="shared" si="51"/>
        <v/>
      </c>
      <c r="N455" s="11"/>
      <c r="O455" s="70"/>
      <c r="P455" s="11"/>
      <c r="Q455" s="71">
        <f t="shared" si="54"/>
        <v>0</v>
      </c>
      <c r="R455" s="72" t="str">
        <f t="shared" si="52"/>
        <v/>
      </c>
      <c r="S455" s="3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5"/>
        <v>0</v>
      </c>
      <c r="M456" s="14" t="str">
        <f t="shared" si="51"/>
        <v/>
      </c>
      <c r="N456" s="11"/>
      <c r="O456" s="70"/>
      <c r="P456" s="11"/>
      <c r="Q456" s="71">
        <f t="shared" si="54"/>
        <v>0</v>
      </c>
      <c r="R456" s="72" t="str">
        <f t="shared" si="52"/>
        <v/>
      </c>
      <c r="S456" s="3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5"/>
        <v>0</v>
      </c>
      <c r="M457" s="14" t="str">
        <f t="shared" si="51"/>
        <v/>
      </c>
      <c r="N457" s="11"/>
      <c r="O457" s="70"/>
      <c r="P457" s="11"/>
      <c r="Q457" s="71">
        <f t="shared" si="54"/>
        <v>0</v>
      </c>
      <c r="R457" s="72" t="str">
        <f t="shared" si="52"/>
        <v/>
      </c>
      <c r="S457" s="3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5"/>
        <v>0</v>
      </c>
      <c r="M458" s="14" t="str">
        <f t="shared" si="51"/>
        <v/>
      </c>
      <c r="N458" s="11"/>
      <c r="O458" s="70"/>
      <c r="P458" s="11"/>
      <c r="Q458" s="71">
        <f t="shared" si="54"/>
        <v>0</v>
      </c>
      <c r="R458" s="72" t="str">
        <f t="shared" si="52"/>
        <v/>
      </c>
      <c r="S458" s="3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5"/>
        <v>0</v>
      </c>
      <c r="M459" s="14" t="str">
        <f t="shared" si="51"/>
        <v/>
      </c>
      <c r="N459" s="11"/>
      <c r="O459" s="70"/>
      <c r="P459" s="11"/>
      <c r="Q459" s="71">
        <f t="shared" si="54"/>
        <v>0</v>
      </c>
      <c r="R459" s="72" t="str">
        <f t="shared" si="52"/>
        <v/>
      </c>
      <c r="S459" s="3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5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4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3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si="55"/>
        <v>0</v>
      </c>
      <c r="M461" s="14" t="str">
        <f t="shared" si="59"/>
        <v/>
      </c>
      <c r="N461" s="11"/>
      <c r="O461" s="70"/>
      <c r="P461" s="11"/>
      <c r="Q461" s="71">
        <f t="shared" ref="Q461:Q512" si="62">P461*100/20</f>
        <v>0</v>
      </c>
      <c r="R461" s="72" t="str">
        <f t="shared" si="60"/>
        <v/>
      </c>
      <c r="S461" s="3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ref="L462:L512" si="63">K462*100/10</f>
        <v>0</v>
      </c>
      <c r="M462" s="14" t="str">
        <f t="shared" si="59"/>
        <v/>
      </c>
      <c r="N462" s="11"/>
      <c r="O462" s="70"/>
      <c r="P462" s="11"/>
      <c r="Q462" s="71">
        <f t="shared" si="62"/>
        <v>0</v>
      </c>
      <c r="R462" s="72" t="str">
        <f t="shared" si="60"/>
        <v/>
      </c>
      <c r="S462" s="3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3"/>
        <v>0</v>
      </c>
      <c r="M463" s="14" t="str">
        <f t="shared" si="59"/>
        <v/>
      </c>
      <c r="N463" s="11"/>
      <c r="O463" s="70"/>
      <c r="P463" s="11"/>
      <c r="Q463" s="71">
        <f t="shared" si="62"/>
        <v>0</v>
      </c>
      <c r="R463" s="72" t="str">
        <f t="shared" si="60"/>
        <v/>
      </c>
      <c r="S463" s="3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3"/>
        <v>0</v>
      </c>
      <c r="M464" s="14" t="str">
        <f t="shared" si="59"/>
        <v/>
      </c>
      <c r="N464" s="11"/>
      <c r="O464" s="70"/>
      <c r="P464" s="11"/>
      <c r="Q464" s="71">
        <f t="shared" si="62"/>
        <v>0</v>
      </c>
      <c r="R464" s="72" t="str">
        <f t="shared" si="60"/>
        <v/>
      </c>
      <c r="S464" s="3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3"/>
        <v>0</v>
      </c>
      <c r="M465" s="14" t="str">
        <f t="shared" si="59"/>
        <v/>
      </c>
      <c r="N465" s="11"/>
      <c r="O465" s="70"/>
      <c r="P465" s="11"/>
      <c r="Q465" s="71">
        <f t="shared" si="62"/>
        <v>0</v>
      </c>
      <c r="R465" s="72" t="str">
        <f t="shared" si="60"/>
        <v/>
      </c>
      <c r="S465" s="3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3"/>
        <v>0</v>
      </c>
      <c r="M466" s="14" t="str">
        <f t="shared" si="59"/>
        <v/>
      </c>
      <c r="N466" s="11"/>
      <c r="O466" s="70"/>
      <c r="P466" s="11"/>
      <c r="Q466" s="71">
        <f t="shared" si="62"/>
        <v>0</v>
      </c>
      <c r="R466" s="72" t="str">
        <f t="shared" si="60"/>
        <v/>
      </c>
      <c r="S466" s="3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3"/>
        <v>0</v>
      </c>
      <c r="M467" s="14" t="str">
        <f t="shared" si="59"/>
        <v/>
      </c>
      <c r="N467" s="11"/>
      <c r="O467" s="70"/>
      <c r="P467" s="11"/>
      <c r="Q467" s="71">
        <f t="shared" si="62"/>
        <v>0</v>
      </c>
      <c r="R467" s="72" t="str">
        <f t="shared" si="60"/>
        <v/>
      </c>
      <c r="S467" s="3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3"/>
        <v>0</v>
      </c>
      <c r="M468" s="14" t="str">
        <f t="shared" si="59"/>
        <v/>
      </c>
      <c r="N468" s="11"/>
      <c r="O468" s="70"/>
      <c r="P468" s="11"/>
      <c r="Q468" s="71">
        <f t="shared" si="62"/>
        <v>0</v>
      </c>
      <c r="R468" s="72" t="str">
        <f t="shared" si="60"/>
        <v/>
      </c>
      <c r="S468" s="3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3"/>
        <v>0</v>
      </c>
      <c r="M469" s="14" t="str">
        <f t="shared" si="59"/>
        <v/>
      </c>
      <c r="N469" s="11"/>
      <c r="O469" s="70"/>
      <c r="P469" s="11"/>
      <c r="Q469" s="71">
        <f t="shared" si="62"/>
        <v>0</v>
      </c>
      <c r="R469" s="72" t="str">
        <f t="shared" si="60"/>
        <v/>
      </c>
      <c r="S469" s="3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3"/>
        <v>0</v>
      </c>
      <c r="M470" s="14" t="str">
        <f t="shared" si="59"/>
        <v/>
      </c>
      <c r="N470" s="11"/>
      <c r="O470" s="70"/>
      <c r="P470" s="11"/>
      <c r="Q470" s="71">
        <f t="shared" si="62"/>
        <v>0</v>
      </c>
      <c r="R470" s="72" t="str">
        <f t="shared" si="60"/>
        <v/>
      </c>
      <c r="S470" s="3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3"/>
        <v>0</v>
      </c>
      <c r="M471" s="14" t="str">
        <f t="shared" si="59"/>
        <v/>
      </c>
      <c r="N471" s="11"/>
      <c r="O471" s="70"/>
      <c r="P471" s="11"/>
      <c r="Q471" s="71">
        <f t="shared" si="62"/>
        <v>0</v>
      </c>
      <c r="R471" s="72" t="str">
        <f t="shared" si="60"/>
        <v/>
      </c>
      <c r="S471" s="3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3"/>
        <v>0</v>
      </c>
      <c r="M472" s="14" t="str">
        <f t="shared" si="59"/>
        <v/>
      </c>
      <c r="N472" s="11"/>
      <c r="O472" s="70"/>
      <c r="P472" s="11"/>
      <c r="Q472" s="71">
        <f t="shared" si="62"/>
        <v>0</v>
      </c>
      <c r="R472" s="72" t="str">
        <f t="shared" si="60"/>
        <v/>
      </c>
      <c r="S472" s="3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3"/>
        <v>0</v>
      </c>
      <c r="M473" s="14" t="str">
        <f t="shared" si="59"/>
        <v/>
      </c>
      <c r="N473" s="11"/>
      <c r="O473" s="70"/>
      <c r="P473" s="11"/>
      <c r="Q473" s="71">
        <f t="shared" si="62"/>
        <v>0</v>
      </c>
      <c r="R473" s="72" t="str">
        <f t="shared" si="60"/>
        <v/>
      </c>
      <c r="S473" s="3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3"/>
        <v>0</v>
      </c>
      <c r="M474" s="14" t="str">
        <f t="shared" si="59"/>
        <v/>
      </c>
      <c r="N474" s="11"/>
      <c r="O474" s="70"/>
      <c r="P474" s="11"/>
      <c r="Q474" s="71">
        <f t="shared" si="62"/>
        <v>0</v>
      </c>
      <c r="R474" s="72" t="str">
        <f t="shared" si="60"/>
        <v/>
      </c>
      <c r="S474" s="3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3"/>
        <v>0</v>
      </c>
      <c r="M475" s="14" t="str">
        <f t="shared" si="59"/>
        <v/>
      </c>
      <c r="N475" s="11"/>
      <c r="O475" s="70"/>
      <c r="P475" s="11"/>
      <c r="Q475" s="71">
        <f t="shared" si="62"/>
        <v>0</v>
      </c>
      <c r="R475" s="72" t="str">
        <f t="shared" si="60"/>
        <v/>
      </c>
      <c r="S475" s="3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3"/>
        <v>0</v>
      </c>
      <c r="M476" s="14" t="str">
        <f t="shared" si="59"/>
        <v/>
      </c>
      <c r="N476" s="11"/>
      <c r="O476" s="70"/>
      <c r="P476" s="11"/>
      <c r="Q476" s="71">
        <f t="shared" si="62"/>
        <v>0</v>
      </c>
      <c r="R476" s="72" t="str">
        <f t="shared" si="60"/>
        <v/>
      </c>
      <c r="S476" s="3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3"/>
        <v>0</v>
      </c>
      <c r="M477" s="14" t="str">
        <f t="shared" si="59"/>
        <v/>
      </c>
      <c r="N477" s="11"/>
      <c r="O477" s="70"/>
      <c r="P477" s="11"/>
      <c r="Q477" s="71">
        <f t="shared" si="62"/>
        <v>0</v>
      </c>
      <c r="R477" s="72" t="str">
        <f t="shared" si="60"/>
        <v/>
      </c>
      <c r="S477" s="3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3"/>
        <v>0</v>
      </c>
      <c r="M478" s="14" t="str">
        <f t="shared" si="59"/>
        <v/>
      </c>
      <c r="N478" s="11"/>
      <c r="O478" s="70"/>
      <c r="P478" s="11"/>
      <c r="Q478" s="71">
        <f t="shared" si="62"/>
        <v>0</v>
      </c>
      <c r="R478" s="72" t="str">
        <f t="shared" si="60"/>
        <v/>
      </c>
      <c r="S478" s="3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3"/>
        <v>0</v>
      </c>
      <c r="M479" s="14" t="str">
        <f t="shared" si="59"/>
        <v/>
      </c>
      <c r="N479" s="11"/>
      <c r="O479" s="70"/>
      <c r="P479" s="11"/>
      <c r="Q479" s="71">
        <f t="shared" si="62"/>
        <v>0</v>
      </c>
      <c r="R479" s="72" t="str">
        <f t="shared" si="60"/>
        <v/>
      </c>
      <c r="S479" s="3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3"/>
        <v>0</v>
      </c>
      <c r="M480" s="14" t="str">
        <f t="shared" si="59"/>
        <v/>
      </c>
      <c r="N480" s="11"/>
      <c r="O480" s="70"/>
      <c r="P480" s="11"/>
      <c r="Q480" s="71">
        <f t="shared" si="62"/>
        <v>0</v>
      </c>
      <c r="R480" s="72" t="str">
        <f t="shared" si="60"/>
        <v/>
      </c>
      <c r="S480" s="3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3"/>
        <v>0</v>
      </c>
      <c r="M481" s="14" t="str">
        <f t="shared" si="59"/>
        <v/>
      </c>
      <c r="N481" s="11"/>
      <c r="O481" s="70"/>
      <c r="P481" s="11"/>
      <c r="Q481" s="71">
        <f t="shared" si="62"/>
        <v>0</v>
      </c>
      <c r="R481" s="72" t="str">
        <f t="shared" si="60"/>
        <v/>
      </c>
      <c r="S481" s="3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3"/>
        <v>0</v>
      </c>
      <c r="M482" s="14" t="str">
        <f t="shared" si="59"/>
        <v/>
      </c>
      <c r="N482" s="11"/>
      <c r="O482" s="70"/>
      <c r="P482" s="11"/>
      <c r="Q482" s="71">
        <f t="shared" si="62"/>
        <v>0</v>
      </c>
      <c r="R482" s="72" t="str">
        <f t="shared" si="60"/>
        <v/>
      </c>
      <c r="S482" s="3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3"/>
        <v>0</v>
      </c>
      <c r="M483" s="14" t="str">
        <f t="shared" si="59"/>
        <v/>
      </c>
      <c r="N483" s="11"/>
      <c r="O483" s="70"/>
      <c r="P483" s="11"/>
      <c r="Q483" s="71">
        <f t="shared" si="62"/>
        <v>0</v>
      </c>
      <c r="R483" s="72" t="str">
        <f t="shared" si="60"/>
        <v/>
      </c>
      <c r="S483" s="3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3"/>
        <v>0</v>
      </c>
      <c r="M484" s="14" t="str">
        <f t="shared" si="59"/>
        <v/>
      </c>
      <c r="N484" s="11"/>
      <c r="O484" s="70"/>
      <c r="P484" s="11"/>
      <c r="Q484" s="71">
        <f t="shared" si="62"/>
        <v>0</v>
      </c>
      <c r="R484" s="72" t="str">
        <f t="shared" si="60"/>
        <v/>
      </c>
      <c r="S484" s="3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3"/>
        <v>0</v>
      </c>
      <c r="M485" s="14" t="str">
        <f t="shared" si="59"/>
        <v/>
      </c>
      <c r="N485" s="11"/>
      <c r="O485" s="70"/>
      <c r="P485" s="11"/>
      <c r="Q485" s="71">
        <f t="shared" si="62"/>
        <v>0</v>
      </c>
      <c r="R485" s="72" t="str">
        <f t="shared" si="60"/>
        <v/>
      </c>
      <c r="S485" s="3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3"/>
        <v>0</v>
      </c>
      <c r="M486" s="14" t="str">
        <f t="shared" si="59"/>
        <v/>
      </c>
      <c r="N486" s="11"/>
      <c r="O486" s="70"/>
      <c r="P486" s="11"/>
      <c r="Q486" s="71">
        <f t="shared" si="62"/>
        <v>0</v>
      </c>
      <c r="R486" s="72" t="str">
        <f t="shared" si="60"/>
        <v/>
      </c>
      <c r="S486" s="3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3"/>
        <v>0</v>
      </c>
      <c r="M487" s="14" t="str">
        <f t="shared" si="59"/>
        <v/>
      </c>
      <c r="N487" s="11"/>
      <c r="O487" s="70"/>
      <c r="P487" s="11"/>
      <c r="Q487" s="71">
        <f t="shared" si="62"/>
        <v>0</v>
      </c>
      <c r="R487" s="72" t="str">
        <f t="shared" si="60"/>
        <v/>
      </c>
      <c r="S487" s="3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3"/>
        <v>0</v>
      </c>
      <c r="M488" s="14" t="str">
        <f t="shared" si="59"/>
        <v/>
      </c>
      <c r="N488" s="11"/>
      <c r="O488" s="70"/>
      <c r="P488" s="11"/>
      <c r="Q488" s="71">
        <f t="shared" si="62"/>
        <v>0</v>
      </c>
      <c r="R488" s="72" t="str">
        <f t="shared" si="60"/>
        <v/>
      </c>
      <c r="S488" s="3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3"/>
        <v>0</v>
      </c>
      <c r="M489" s="14" t="str">
        <f t="shared" si="59"/>
        <v/>
      </c>
      <c r="N489" s="11"/>
      <c r="O489" s="70"/>
      <c r="P489" s="11"/>
      <c r="Q489" s="71">
        <f t="shared" si="62"/>
        <v>0</v>
      </c>
      <c r="R489" s="72" t="str">
        <f t="shared" si="60"/>
        <v/>
      </c>
      <c r="S489" s="3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3"/>
        <v>0</v>
      </c>
      <c r="M490" s="14" t="str">
        <f t="shared" si="59"/>
        <v/>
      </c>
      <c r="N490" s="11"/>
      <c r="O490" s="70"/>
      <c r="P490" s="11"/>
      <c r="Q490" s="71">
        <f t="shared" si="62"/>
        <v>0</v>
      </c>
      <c r="R490" s="72" t="str">
        <f t="shared" si="60"/>
        <v/>
      </c>
      <c r="S490" s="3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3"/>
        <v>0</v>
      </c>
      <c r="M491" s="14" t="str">
        <f t="shared" si="59"/>
        <v/>
      </c>
      <c r="N491" s="11"/>
      <c r="O491" s="70"/>
      <c r="P491" s="11"/>
      <c r="Q491" s="71">
        <f t="shared" si="62"/>
        <v>0</v>
      </c>
      <c r="R491" s="72" t="str">
        <f t="shared" si="60"/>
        <v/>
      </c>
      <c r="S491" s="3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3"/>
        <v>0</v>
      </c>
      <c r="M492" s="14" t="str">
        <f t="shared" si="59"/>
        <v/>
      </c>
      <c r="N492" s="11"/>
      <c r="O492" s="70"/>
      <c r="P492" s="11"/>
      <c r="Q492" s="71">
        <f t="shared" si="62"/>
        <v>0</v>
      </c>
      <c r="R492" s="72" t="str">
        <f t="shared" si="60"/>
        <v/>
      </c>
      <c r="S492" s="3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3"/>
        <v>0</v>
      </c>
      <c r="M493" s="14" t="str">
        <f t="shared" si="59"/>
        <v/>
      </c>
      <c r="N493" s="11"/>
      <c r="O493" s="70"/>
      <c r="P493" s="11"/>
      <c r="Q493" s="71">
        <f t="shared" si="62"/>
        <v>0</v>
      </c>
      <c r="R493" s="72" t="str">
        <f t="shared" si="60"/>
        <v/>
      </c>
      <c r="S493" s="3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3"/>
        <v>0</v>
      </c>
      <c r="M494" s="14" t="str">
        <f t="shared" si="59"/>
        <v/>
      </c>
      <c r="N494" s="11"/>
      <c r="O494" s="70"/>
      <c r="P494" s="11"/>
      <c r="Q494" s="71">
        <f t="shared" si="62"/>
        <v>0</v>
      </c>
      <c r="R494" s="72" t="str">
        <f t="shared" si="60"/>
        <v/>
      </c>
      <c r="S494" s="3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3"/>
        <v>0</v>
      </c>
      <c r="M495" s="14" t="str">
        <f t="shared" si="59"/>
        <v/>
      </c>
      <c r="N495" s="11"/>
      <c r="O495" s="70"/>
      <c r="P495" s="11"/>
      <c r="Q495" s="71">
        <f t="shared" si="62"/>
        <v>0</v>
      </c>
      <c r="R495" s="72" t="str">
        <f t="shared" si="60"/>
        <v/>
      </c>
      <c r="S495" s="3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3"/>
        <v>0</v>
      </c>
      <c r="M496" s="14" t="str">
        <f t="shared" si="59"/>
        <v/>
      </c>
      <c r="N496" s="11"/>
      <c r="O496" s="70"/>
      <c r="P496" s="11"/>
      <c r="Q496" s="71">
        <f t="shared" si="62"/>
        <v>0</v>
      </c>
      <c r="R496" s="72" t="str">
        <f t="shared" si="60"/>
        <v/>
      </c>
      <c r="S496" s="3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3"/>
        <v>0</v>
      </c>
      <c r="M497" s="14" t="str">
        <f t="shared" si="59"/>
        <v/>
      </c>
      <c r="N497" s="11"/>
      <c r="O497" s="70"/>
      <c r="P497" s="11"/>
      <c r="Q497" s="71">
        <f t="shared" si="62"/>
        <v>0</v>
      </c>
      <c r="R497" s="72" t="str">
        <f t="shared" si="60"/>
        <v/>
      </c>
      <c r="S497" s="3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3"/>
        <v>0</v>
      </c>
      <c r="M498" s="14" t="str">
        <f t="shared" si="59"/>
        <v/>
      </c>
      <c r="N498" s="11"/>
      <c r="O498" s="70"/>
      <c r="P498" s="11"/>
      <c r="Q498" s="71">
        <f t="shared" si="62"/>
        <v>0</v>
      </c>
      <c r="R498" s="72" t="str">
        <f t="shared" si="60"/>
        <v/>
      </c>
      <c r="S498" s="3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3"/>
        <v>0</v>
      </c>
      <c r="M499" s="14" t="str">
        <f t="shared" si="59"/>
        <v/>
      </c>
      <c r="N499" s="11"/>
      <c r="O499" s="70"/>
      <c r="P499" s="11"/>
      <c r="Q499" s="71">
        <f t="shared" si="62"/>
        <v>0</v>
      </c>
      <c r="R499" s="72" t="str">
        <f t="shared" si="60"/>
        <v/>
      </c>
      <c r="S499" s="3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3"/>
        <v>0</v>
      </c>
      <c r="M500" s="14" t="str">
        <f t="shared" si="59"/>
        <v/>
      </c>
      <c r="N500" s="11"/>
      <c r="O500" s="70"/>
      <c r="P500" s="11"/>
      <c r="Q500" s="71">
        <f t="shared" si="62"/>
        <v>0</v>
      </c>
      <c r="R500" s="72" t="str">
        <f t="shared" si="60"/>
        <v/>
      </c>
      <c r="S500" s="3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3"/>
        <v>0</v>
      </c>
      <c r="M501" s="14" t="str">
        <f t="shared" si="59"/>
        <v/>
      </c>
      <c r="N501" s="11"/>
      <c r="O501" s="70"/>
      <c r="P501" s="11"/>
      <c r="Q501" s="71">
        <f t="shared" si="62"/>
        <v>0</v>
      </c>
      <c r="R501" s="72" t="str">
        <f t="shared" si="60"/>
        <v/>
      </c>
      <c r="S501" s="3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3"/>
        <v>0</v>
      </c>
      <c r="M502" s="14" t="str">
        <f t="shared" si="59"/>
        <v/>
      </c>
      <c r="N502" s="11"/>
      <c r="O502" s="70"/>
      <c r="P502" s="11"/>
      <c r="Q502" s="71">
        <f t="shared" si="62"/>
        <v>0</v>
      </c>
      <c r="R502" s="72" t="str">
        <f t="shared" si="60"/>
        <v/>
      </c>
      <c r="S502" s="3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3"/>
        <v>0</v>
      </c>
      <c r="M503" s="14" t="str">
        <f t="shared" si="59"/>
        <v/>
      </c>
      <c r="N503" s="11"/>
      <c r="O503" s="70"/>
      <c r="P503" s="11"/>
      <c r="Q503" s="71">
        <f t="shared" si="62"/>
        <v>0</v>
      </c>
      <c r="R503" s="72" t="str">
        <f t="shared" si="60"/>
        <v/>
      </c>
      <c r="S503" s="3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3"/>
        <v>0</v>
      </c>
      <c r="M504" s="14" t="str">
        <f t="shared" si="59"/>
        <v/>
      </c>
      <c r="N504" s="11"/>
      <c r="O504" s="70"/>
      <c r="P504" s="11"/>
      <c r="Q504" s="71">
        <f t="shared" si="62"/>
        <v>0</v>
      </c>
      <c r="R504" s="72" t="str">
        <f t="shared" si="60"/>
        <v/>
      </c>
      <c r="S504" s="3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3"/>
        <v>0</v>
      </c>
      <c r="M505" s="14" t="str">
        <f t="shared" si="59"/>
        <v/>
      </c>
      <c r="N505" s="11"/>
      <c r="O505" s="70"/>
      <c r="P505" s="11"/>
      <c r="Q505" s="71">
        <f t="shared" si="62"/>
        <v>0</v>
      </c>
      <c r="R505" s="72" t="str">
        <f t="shared" si="60"/>
        <v/>
      </c>
      <c r="S505" s="3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3"/>
        <v>0</v>
      </c>
      <c r="M506" s="14" t="str">
        <f t="shared" si="59"/>
        <v/>
      </c>
      <c r="N506" s="11"/>
      <c r="O506" s="70"/>
      <c r="P506" s="11"/>
      <c r="Q506" s="71">
        <f t="shared" si="62"/>
        <v>0</v>
      </c>
      <c r="R506" s="72" t="str">
        <f t="shared" si="60"/>
        <v/>
      </c>
      <c r="S506" s="3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3"/>
        <v>0</v>
      </c>
      <c r="M507" s="14" t="str">
        <f t="shared" si="59"/>
        <v/>
      </c>
      <c r="N507" s="11"/>
      <c r="O507" s="70"/>
      <c r="P507" s="11"/>
      <c r="Q507" s="71">
        <f t="shared" si="62"/>
        <v>0</v>
      </c>
      <c r="R507" s="72" t="str">
        <f t="shared" si="60"/>
        <v/>
      </c>
      <c r="S507" s="3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3"/>
        <v>0</v>
      </c>
      <c r="M508" s="14" t="str">
        <f t="shared" si="59"/>
        <v/>
      </c>
      <c r="N508" s="11"/>
      <c r="O508" s="70"/>
      <c r="P508" s="11"/>
      <c r="Q508" s="71">
        <f t="shared" si="62"/>
        <v>0</v>
      </c>
      <c r="R508" s="72" t="str">
        <f t="shared" si="60"/>
        <v/>
      </c>
      <c r="S508" s="3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3"/>
        <v>0</v>
      </c>
      <c r="M509" s="14" t="str">
        <f t="shared" si="59"/>
        <v/>
      </c>
      <c r="N509" s="11"/>
      <c r="O509" s="70"/>
      <c r="P509" s="11"/>
      <c r="Q509" s="71">
        <f t="shared" si="62"/>
        <v>0</v>
      </c>
      <c r="R509" s="72" t="str">
        <f t="shared" si="60"/>
        <v/>
      </c>
      <c r="S509" s="3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3"/>
        <v>0</v>
      </c>
      <c r="M510" s="14" t="str">
        <f t="shared" si="59"/>
        <v/>
      </c>
      <c r="N510" s="11"/>
      <c r="O510" s="70"/>
      <c r="P510" s="11"/>
      <c r="Q510" s="71">
        <f t="shared" si="62"/>
        <v>0</v>
      </c>
      <c r="R510" s="72" t="str">
        <f t="shared" si="60"/>
        <v/>
      </c>
      <c r="S510" s="3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3"/>
        <v>0</v>
      </c>
      <c r="M511" s="14" t="str">
        <f t="shared" si="59"/>
        <v/>
      </c>
      <c r="N511" s="11"/>
      <c r="O511" s="70"/>
      <c r="P511" s="11"/>
      <c r="Q511" s="71">
        <f t="shared" si="62"/>
        <v>0</v>
      </c>
      <c r="R511" s="72" t="str">
        <f t="shared" si="60"/>
        <v/>
      </c>
      <c r="S511" s="3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3"/>
        <v>0</v>
      </c>
      <c r="M512" s="14" t="str">
        <f t="shared" si="59"/>
        <v/>
      </c>
      <c r="N512" s="11"/>
      <c r="O512" s="70"/>
      <c r="P512" s="11"/>
      <c r="Q512" s="71">
        <f t="shared" si="62"/>
        <v>0</v>
      </c>
      <c r="R512" s="72" t="str">
        <f t="shared" si="60"/>
        <v/>
      </c>
      <c r="S512" s="3"/>
    </row>
  </sheetData>
  <sheetProtection password="C593" sheet="1" objects="1" scenarios="1"/>
  <mergeCells count="30">
    <mergeCell ref="D10:D11"/>
    <mergeCell ref="E10:E11"/>
    <mergeCell ref="J10:J11"/>
    <mergeCell ref="F10:F11"/>
    <mergeCell ref="G10:G11"/>
    <mergeCell ref="H10:H11"/>
    <mergeCell ref="J9:N9"/>
    <mergeCell ref="P9:S9"/>
    <mergeCell ref="N10:N11"/>
    <mergeCell ref="P10:P11"/>
    <mergeCell ref="Q10:Q11"/>
    <mergeCell ref="R10:R11"/>
    <mergeCell ref="S10:S11"/>
    <mergeCell ref="M10:M11"/>
    <mergeCell ref="A1:S1"/>
    <mergeCell ref="A2:S2"/>
    <mergeCell ref="C4:D4"/>
    <mergeCell ref="K10:K11"/>
    <mergeCell ref="L10:L11"/>
    <mergeCell ref="B7:C7"/>
    <mergeCell ref="A9:A11"/>
    <mergeCell ref="B9:B11"/>
    <mergeCell ref="C9:C11"/>
    <mergeCell ref="H4:K4"/>
    <mergeCell ref="H5:K5"/>
    <mergeCell ref="D6:E6"/>
    <mergeCell ref="E7:G7"/>
    <mergeCell ref="J7:K7"/>
    <mergeCell ref="A8:M8"/>
    <mergeCell ref="D9:I9"/>
  </mergeCells>
  <conditionalFormatting sqref="G12:G512">
    <cfRule type="cellIs" dxfId="29" priority="6" operator="equal">
      <formula>"อ่านไม่ออก"</formula>
    </cfRule>
  </conditionalFormatting>
  <conditionalFormatting sqref="M12:M512">
    <cfRule type="cellIs" dxfId="28" priority="3" operator="equal">
      <formula>"ปรับปรุง"</formula>
    </cfRule>
    <cfRule type="cellIs" dxfId="27" priority="5" operator="equal">
      <formula>"เขียนไม่ได้"</formula>
    </cfRule>
  </conditionalFormatting>
  <conditionalFormatting sqref="G3:G8 G10:G1048576">
    <cfRule type="cellIs" dxfId="26" priority="4" operator="equal">
      <formula>"ปรับปรุง"</formula>
    </cfRule>
  </conditionalFormatting>
  <conditionalFormatting sqref="R12:R512">
    <cfRule type="cellIs" dxfId="25" priority="2" operator="equal">
      <formula>"ปรับปรุง"</formula>
    </cfRule>
  </conditionalFormatting>
  <conditionalFormatting sqref="H9">
    <cfRule type="cellIs" dxfId="24" priority="1" operator="equal">
      <formula>"ปรับปรุง"</formula>
    </cfRule>
  </conditionalFormatting>
  <dataValidations count="5"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P12:P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10 เท่านั้น" prompt="กรอกตัวเลขได้ตั้งแต่ 0-10 เท่านั้น" sqref="J12:J512">
      <formula1>0</formula1>
      <formula2>10</formula2>
    </dataValidation>
  </dataValidations>
  <printOptions horizontalCentered="1"/>
  <pageMargins left="0" right="0" top="0" bottom="0" header="0.31496062992125984" footer="0.31496062992125984"/>
  <pageSetup orientation="landscape" verticalDpi="0" r:id="rId1"/>
  <ignoredErrors>
    <ignoredError sqref="H7 M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12"/>
  <sheetViews>
    <sheetView showGridLines="0" topLeftCell="A22" zoomScale="75" zoomScaleNormal="75" workbookViewId="0">
      <selection activeCell="X35" sqref="X35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7" customWidth="1"/>
    <col min="20" max="16384" width="9.125" style="1"/>
  </cols>
  <sheetData>
    <row r="1" spans="1:19" ht="23.25" x14ac:dyDescent="0.35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85"/>
      <c r="E3" s="85"/>
      <c r="F3" s="85"/>
      <c r="G3" s="85"/>
      <c r="H3" s="68"/>
      <c r="I3" s="68"/>
      <c r="J3" s="69"/>
      <c r="K3" s="69"/>
      <c r="L3" s="69"/>
      <c r="M3" s="69"/>
      <c r="N3" s="85"/>
      <c r="O3" s="85"/>
      <c r="P3" s="85"/>
      <c r="Q3" s="85"/>
      <c r="R3" s="85"/>
      <c r="S3" s="84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82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84"/>
    </row>
    <row r="5" spans="1:19" x14ac:dyDescent="0.35">
      <c r="A5" s="65" t="s">
        <v>69</v>
      </c>
      <c r="B5" s="65"/>
      <c r="C5" s="81">
        <f>'คำชี้แจง-กรอกข้อมูลพื้นฐาน'!C6:F6</f>
        <v>241238</v>
      </c>
      <c r="D5" s="17"/>
      <c r="E5" s="17"/>
      <c r="F5" s="17"/>
      <c r="G5" s="82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84"/>
    </row>
    <row r="6" spans="1:19" ht="21.75" thickBot="1" x14ac:dyDescent="0.4">
      <c r="A6" s="42" t="s">
        <v>110</v>
      </c>
      <c r="B6" s="43"/>
      <c r="C6" s="43"/>
      <c r="D6" s="222"/>
      <c r="E6" s="222"/>
      <c r="F6" s="8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06"/>
    </row>
    <row r="7" spans="1:19" ht="21.75" thickBot="1" x14ac:dyDescent="0.4">
      <c r="A7" s="41"/>
      <c r="B7" s="225" t="s">
        <v>36</v>
      </c>
      <c r="C7" s="225"/>
      <c r="D7" s="48">
        <f>H7+M7</f>
        <v>30</v>
      </c>
      <c r="E7" s="228" t="s">
        <v>41</v>
      </c>
      <c r="F7" s="228"/>
      <c r="G7" s="228"/>
      <c r="H7" s="51">
        <v>24</v>
      </c>
      <c r="I7" s="50"/>
      <c r="J7" s="258" t="s">
        <v>52</v>
      </c>
      <c r="K7" s="258"/>
      <c r="L7" s="47"/>
      <c r="M7" s="51">
        <v>6</v>
      </c>
      <c r="N7" s="47"/>
      <c r="O7" s="47"/>
      <c r="P7" s="47"/>
      <c r="Q7" s="47"/>
      <c r="R7" s="47"/>
      <c r="S7" s="84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84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116</v>
      </c>
      <c r="Q9" s="255"/>
      <c r="R9" s="255"/>
      <c r="S9" s="255"/>
    </row>
    <row r="10" spans="1:19" ht="21" customHeight="1" x14ac:dyDescent="0.35">
      <c r="A10" s="220"/>
      <c r="B10" s="220"/>
      <c r="C10" s="224"/>
      <c r="D10" s="259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59" t="s">
        <v>146</v>
      </c>
      <c r="K10" s="256" t="s">
        <v>106</v>
      </c>
      <c r="L10" s="248" t="s">
        <v>19</v>
      </c>
      <c r="M10" s="253" t="s">
        <v>64</v>
      </c>
      <c r="N10" s="246" t="s">
        <v>60</v>
      </c>
      <c r="O10" s="62"/>
      <c r="P10" s="259" t="s">
        <v>117</v>
      </c>
      <c r="Q10" s="248" t="s">
        <v>19</v>
      </c>
      <c r="R10" s="253" t="s">
        <v>118</v>
      </c>
      <c r="S10" s="246" t="s">
        <v>60</v>
      </c>
    </row>
    <row r="11" spans="1:19" ht="96.75" customHeight="1" x14ac:dyDescent="0.35">
      <c r="A11" s="221"/>
      <c r="B11" s="221"/>
      <c r="C11" s="224"/>
      <c r="D11" s="260"/>
      <c r="E11" s="233"/>
      <c r="F11" s="233"/>
      <c r="G11" s="254"/>
      <c r="H11" s="247"/>
      <c r="I11" s="76"/>
      <c r="J11" s="260"/>
      <c r="K11" s="257"/>
      <c r="L11" s="249"/>
      <c r="M11" s="254"/>
      <c r="N11" s="247"/>
      <c r="O11" s="63"/>
      <c r="P11" s="260"/>
      <c r="Q11" s="249"/>
      <c r="R11" s="254"/>
      <c r="S11" s="247"/>
    </row>
    <row r="12" spans="1:19" x14ac:dyDescent="0.35">
      <c r="A12" s="3">
        <v>1</v>
      </c>
      <c r="B12" s="4">
        <v>1</v>
      </c>
      <c r="C12" s="187" t="s">
        <v>229</v>
      </c>
      <c r="D12" s="49">
        <v>17</v>
      </c>
      <c r="E12" s="12">
        <f t="shared" ref="E12:E75" si="0">SUM(D12:D12)</f>
        <v>17</v>
      </c>
      <c r="F12" s="13">
        <f>E12*100/20</f>
        <v>85</v>
      </c>
      <c r="G12" s="14" t="str">
        <f t="shared" ref="G12:G75" si="1">IF(C12&lt;&gt;"",IF(F12&gt;=75,"ดีมาก",IF(F12&gt;=50,"ดี",IF(F12&gt;=25,"พอใช้",IF(F12&gt;=0,"ปรับปรุง")))),"")</f>
        <v>ดีมาก</v>
      </c>
      <c r="H12" s="11"/>
      <c r="I12" s="77"/>
      <c r="J12" s="49">
        <v>12</v>
      </c>
      <c r="K12" s="12">
        <f t="shared" ref="K12:K75" si="2">SUM(J12:J12)</f>
        <v>12</v>
      </c>
      <c r="L12" s="13">
        <f>K12*100/20</f>
        <v>60</v>
      </c>
      <c r="M12" s="14" t="str">
        <f t="shared" ref="M12:M75" si="3">IF(C12&lt;&gt;"",IF(L12&gt;=75,"ดีมาก",IF(L12&gt;=50,"ดี",IF(L12&gt;=25,"พอใช้",IF(L12&gt;=0,"ปรับปรุง")))),"")</f>
        <v>ดี</v>
      </c>
      <c r="N12" s="11"/>
      <c r="O12" s="70"/>
      <c r="P12" s="11">
        <v>8</v>
      </c>
      <c r="Q12" s="71">
        <f>P12*100/20</f>
        <v>40</v>
      </c>
      <c r="R12" s="72" t="str">
        <f t="shared" ref="R12:R75" si="4">IF(C12&lt;&gt;"",IF(Q12&gt;=75,"ดีมาก",IF(Q12&gt;=50,"ดี",IF(Q12&gt;=25,"พอใช้",IF(Q12&gt;=0,"ปรับปรุง")))),"")</f>
        <v>พอใช้</v>
      </c>
      <c r="S12" s="11"/>
    </row>
    <row r="13" spans="1:19" x14ac:dyDescent="0.35">
      <c r="A13" s="3">
        <v>1</v>
      </c>
      <c r="B13" s="4">
        <v>2</v>
      </c>
      <c r="C13" s="187" t="s">
        <v>230</v>
      </c>
      <c r="D13" s="3">
        <v>17</v>
      </c>
      <c r="E13" s="12">
        <f t="shared" si="0"/>
        <v>17</v>
      </c>
      <c r="F13" s="13">
        <f t="shared" ref="F13:F76" si="5">E13*100/20</f>
        <v>85</v>
      </c>
      <c r="G13" s="14" t="str">
        <f t="shared" si="1"/>
        <v>ดีมาก</v>
      </c>
      <c r="H13" s="11"/>
      <c r="I13" s="78"/>
      <c r="J13" s="3">
        <v>8</v>
      </c>
      <c r="K13" s="12">
        <f t="shared" si="2"/>
        <v>8</v>
      </c>
      <c r="L13" s="13">
        <f t="shared" ref="L13:L76" si="6">K13*100/20</f>
        <v>40</v>
      </c>
      <c r="M13" s="14" t="str">
        <f t="shared" si="3"/>
        <v>พอใช้</v>
      </c>
      <c r="N13" s="11"/>
      <c r="O13" s="70"/>
      <c r="P13" s="11">
        <v>8</v>
      </c>
      <c r="Q13" s="71">
        <f t="shared" ref="Q13:Q76" si="7">P13*100/20</f>
        <v>40</v>
      </c>
      <c r="R13" s="72" t="str">
        <f t="shared" si="4"/>
        <v>พอใช้</v>
      </c>
      <c r="S13" s="11"/>
    </row>
    <row r="14" spans="1:19" x14ac:dyDescent="0.35">
      <c r="A14" s="3">
        <v>1</v>
      </c>
      <c r="B14" s="5">
        <v>3</v>
      </c>
      <c r="C14" s="187" t="s">
        <v>231</v>
      </c>
      <c r="D14" s="6">
        <v>13</v>
      </c>
      <c r="E14" s="12">
        <f t="shared" si="0"/>
        <v>13</v>
      </c>
      <c r="F14" s="13">
        <f t="shared" si="5"/>
        <v>65</v>
      </c>
      <c r="G14" s="14" t="str">
        <f t="shared" si="1"/>
        <v>ดี</v>
      </c>
      <c r="H14" s="11"/>
      <c r="I14" s="78"/>
      <c r="J14" s="6">
        <v>7</v>
      </c>
      <c r="K14" s="12">
        <f t="shared" si="2"/>
        <v>7</v>
      </c>
      <c r="L14" s="13">
        <f t="shared" si="6"/>
        <v>35</v>
      </c>
      <c r="M14" s="14" t="str">
        <f t="shared" si="3"/>
        <v>พอใช้</v>
      </c>
      <c r="N14" s="11"/>
      <c r="O14" s="70"/>
      <c r="P14" s="11">
        <v>8</v>
      </c>
      <c r="Q14" s="71">
        <f t="shared" si="7"/>
        <v>40</v>
      </c>
      <c r="R14" s="72" t="str">
        <f t="shared" si="4"/>
        <v>พอใช้</v>
      </c>
      <c r="S14" s="11"/>
    </row>
    <row r="15" spans="1:19" x14ac:dyDescent="0.35">
      <c r="A15" s="3">
        <v>1</v>
      </c>
      <c r="B15" s="5">
        <v>4</v>
      </c>
      <c r="C15" s="187" t="s">
        <v>232</v>
      </c>
      <c r="D15" s="6">
        <v>15</v>
      </c>
      <c r="E15" s="12">
        <f t="shared" si="0"/>
        <v>15</v>
      </c>
      <c r="F15" s="13">
        <f t="shared" si="5"/>
        <v>75</v>
      </c>
      <c r="G15" s="14" t="str">
        <f t="shared" si="1"/>
        <v>ดีมาก</v>
      </c>
      <c r="H15" s="11"/>
      <c r="I15" s="78"/>
      <c r="J15" s="6">
        <v>6</v>
      </c>
      <c r="K15" s="12">
        <f t="shared" si="2"/>
        <v>6</v>
      </c>
      <c r="L15" s="13">
        <f t="shared" si="6"/>
        <v>30</v>
      </c>
      <c r="M15" s="14" t="str">
        <f t="shared" si="3"/>
        <v>พอใช้</v>
      </c>
      <c r="N15" s="11"/>
      <c r="O15" s="70"/>
      <c r="P15" s="11">
        <v>6</v>
      </c>
      <c r="Q15" s="71">
        <f t="shared" si="7"/>
        <v>30</v>
      </c>
      <c r="R15" s="72" t="str">
        <f t="shared" si="4"/>
        <v>พอใช้</v>
      </c>
      <c r="S15" s="11"/>
    </row>
    <row r="16" spans="1:19" x14ac:dyDescent="0.35">
      <c r="A16" s="3">
        <v>1</v>
      </c>
      <c r="B16" s="4">
        <v>5</v>
      </c>
      <c r="C16" s="187" t="s">
        <v>233</v>
      </c>
      <c r="D16" s="3">
        <v>17</v>
      </c>
      <c r="E16" s="12">
        <f t="shared" si="0"/>
        <v>17</v>
      </c>
      <c r="F16" s="13">
        <f t="shared" si="5"/>
        <v>85</v>
      </c>
      <c r="G16" s="14" t="str">
        <f t="shared" si="1"/>
        <v>ดีมาก</v>
      </c>
      <c r="H16" s="11"/>
      <c r="I16" s="78"/>
      <c r="J16" s="3">
        <v>12</v>
      </c>
      <c r="K16" s="12">
        <f t="shared" si="2"/>
        <v>12</v>
      </c>
      <c r="L16" s="13">
        <f t="shared" si="6"/>
        <v>60</v>
      </c>
      <c r="M16" s="14" t="str">
        <f t="shared" si="3"/>
        <v>ดี</v>
      </c>
      <c r="N16" s="11"/>
      <c r="O16" s="70"/>
      <c r="P16" s="11">
        <v>9</v>
      </c>
      <c r="Q16" s="71">
        <f t="shared" si="7"/>
        <v>45</v>
      </c>
      <c r="R16" s="72" t="str">
        <f t="shared" si="4"/>
        <v>พอใช้</v>
      </c>
      <c r="S16" s="11"/>
    </row>
    <row r="17" spans="1:19" x14ac:dyDescent="0.35">
      <c r="A17" s="3">
        <v>1</v>
      </c>
      <c r="B17" s="4">
        <v>6</v>
      </c>
      <c r="C17" s="187" t="s">
        <v>234</v>
      </c>
      <c r="D17" s="3">
        <v>15</v>
      </c>
      <c r="E17" s="12">
        <f t="shared" si="0"/>
        <v>15</v>
      </c>
      <c r="F17" s="13">
        <f t="shared" si="5"/>
        <v>75</v>
      </c>
      <c r="G17" s="14" t="str">
        <f t="shared" si="1"/>
        <v>ดีมาก</v>
      </c>
      <c r="H17" s="11"/>
      <c r="I17" s="78"/>
      <c r="J17" s="3">
        <v>9</v>
      </c>
      <c r="K17" s="12">
        <f t="shared" si="2"/>
        <v>9</v>
      </c>
      <c r="L17" s="13">
        <f t="shared" si="6"/>
        <v>45</v>
      </c>
      <c r="M17" s="14" t="str">
        <f t="shared" si="3"/>
        <v>พอใช้</v>
      </c>
      <c r="N17" s="11"/>
      <c r="O17" s="70"/>
      <c r="P17" s="11">
        <v>7</v>
      </c>
      <c r="Q17" s="71">
        <f t="shared" si="7"/>
        <v>35</v>
      </c>
      <c r="R17" s="72" t="str">
        <f t="shared" si="4"/>
        <v>พอใช้</v>
      </c>
      <c r="S17" s="11"/>
    </row>
    <row r="18" spans="1:19" x14ac:dyDescent="0.35">
      <c r="A18" s="3">
        <v>1</v>
      </c>
      <c r="B18" s="4">
        <v>7</v>
      </c>
      <c r="C18" s="187" t="s">
        <v>235</v>
      </c>
      <c r="D18" s="3">
        <v>17</v>
      </c>
      <c r="E18" s="12">
        <f t="shared" si="0"/>
        <v>17</v>
      </c>
      <c r="F18" s="13">
        <f t="shared" si="5"/>
        <v>85</v>
      </c>
      <c r="G18" s="14" t="str">
        <f t="shared" si="1"/>
        <v>ดีมาก</v>
      </c>
      <c r="H18" s="11"/>
      <c r="I18" s="78"/>
      <c r="J18" s="3">
        <v>11</v>
      </c>
      <c r="K18" s="12">
        <f t="shared" si="2"/>
        <v>11</v>
      </c>
      <c r="L18" s="13">
        <f t="shared" si="6"/>
        <v>55</v>
      </c>
      <c r="M18" s="14" t="str">
        <f t="shared" si="3"/>
        <v>ดี</v>
      </c>
      <c r="N18" s="11"/>
      <c r="O18" s="70"/>
      <c r="P18" s="11">
        <v>8</v>
      </c>
      <c r="Q18" s="71">
        <f t="shared" si="7"/>
        <v>40</v>
      </c>
      <c r="R18" s="72" t="str">
        <f t="shared" si="4"/>
        <v>พอใช้</v>
      </c>
      <c r="S18" s="11"/>
    </row>
    <row r="19" spans="1:19" x14ac:dyDescent="0.35">
      <c r="A19" s="3">
        <v>1</v>
      </c>
      <c r="B19" s="4">
        <v>8</v>
      </c>
      <c r="C19" s="187" t="s">
        <v>236</v>
      </c>
      <c r="D19" s="3">
        <v>17</v>
      </c>
      <c r="E19" s="12">
        <f t="shared" si="0"/>
        <v>17</v>
      </c>
      <c r="F19" s="13">
        <f t="shared" si="5"/>
        <v>85</v>
      </c>
      <c r="G19" s="14" t="str">
        <f t="shared" si="1"/>
        <v>ดีมาก</v>
      </c>
      <c r="H19" s="11"/>
      <c r="I19" s="78"/>
      <c r="J19" s="3">
        <v>11</v>
      </c>
      <c r="K19" s="12">
        <f t="shared" si="2"/>
        <v>11</v>
      </c>
      <c r="L19" s="13">
        <f t="shared" si="6"/>
        <v>55</v>
      </c>
      <c r="M19" s="14" t="str">
        <f t="shared" si="3"/>
        <v>ดี</v>
      </c>
      <c r="N19" s="11"/>
      <c r="O19" s="70"/>
      <c r="P19" s="11">
        <v>8</v>
      </c>
      <c r="Q19" s="71">
        <f t="shared" si="7"/>
        <v>40</v>
      </c>
      <c r="R19" s="72" t="str">
        <f t="shared" si="4"/>
        <v>พอใช้</v>
      </c>
      <c r="S19" s="11"/>
    </row>
    <row r="20" spans="1:19" x14ac:dyDescent="0.35">
      <c r="A20" s="3">
        <v>1</v>
      </c>
      <c r="B20" s="4">
        <v>9</v>
      </c>
      <c r="C20" s="187" t="s">
        <v>237</v>
      </c>
      <c r="D20" s="3">
        <v>18</v>
      </c>
      <c r="E20" s="12">
        <f t="shared" si="0"/>
        <v>18</v>
      </c>
      <c r="F20" s="13">
        <f t="shared" si="5"/>
        <v>90</v>
      </c>
      <c r="G20" s="14" t="str">
        <f t="shared" si="1"/>
        <v>ดีมาก</v>
      </c>
      <c r="H20" s="11"/>
      <c r="I20" s="78"/>
      <c r="J20" s="3">
        <v>15</v>
      </c>
      <c r="K20" s="12">
        <f t="shared" si="2"/>
        <v>15</v>
      </c>
      <c r="L20" s="13">
        <f t="shared" si="6"/>
        <v>75</v>
      </c>
      <c r="M20" s="14" t="str">
        <f t="shared" si="3"/>
        <v>ดีมาก</v>
      </c>
      <c r="N20" s="11"/>
      <c r="O20" s="70"/>
      <c r="P20" s="11">
        <v>8</v>
      </c>
      <c r="Q20" s="71">
        <f t="shared" si="7"/>
        <v>40</v>
      </c>
      <c r="R20" s="72" t="str">
        <f t="shared" si="4"/>
        <v>พอใช้</v>
      </c>
      <c r="S20" s="11"/>
    </row>
    <row r="21" spans="1:19" x14ac:dyDescent="0.35">
      <c r="A21" s="3">
        <v>1</v>
      </c>
      <c r="B21" s="4">
        <v>10</v>
      </c>
      <c r="C21" s="187" t="s">
        <v>238</v>
      </c>
      <c r="D21" s="3">
        <v>18</v>
      </c>
      <c r="E21" s="12">
        <f t="shared" si="0"/>
        <v>18</v>
      </c>
      <c r="F21" s="13">
        <f t="shared" si="5"/>
        <v>90</v>
      </c>
      <c r="G21" s="14" t="str">
        <f t="shared" si="1"/>
        <v>ดีมาก</v>
      </c>
      <c r="H21" s="11"/>
      <c r="I21" s="78"/>
      <c r="J21" s="3">
        <v>10</v>
      </c>
      <c r="K21" s="12">
        <f t="shared" si="2"/>
        <v>10</v>
      </c>
      <c r="L21" s="13">
        <f t="shared" si="6"/>
        <v>50</v>
      </c>
      <c r="M21" s="14" t="str">
        <f t="shared" si="3"/>
        <v>ดี</v>
      </c>
      <c r="N21" s="11"/>
      <c r="O21" s="70"/>
      <c r="P21" s="11">
        <v>8</v>
      </c>
      <c r="Q21" s="71">
        <f t="shared" si="7"/>
        <v>40</v>
      </c>
      <c r="R21" s="72" t="str">
        <f t="shared" si="4"/>
        <v>พอใช้</v>
      </c>
      <c r="S21" s="11"/>
    </row>
    <row r="22" spans="1:19" x14ac:dyDescent="0.35">
      <c r="A22" s="3">
        <v>1</v>
      </c>
      <c r="B22" s="4">
        <v>11</v>
      </c>
      <c r="C22" s="187"/>
      <c r="D22" s="3"/>
      <c r="E22" s="12">
        <f t="shared" si="0"/>
        <v>0</v>
      </c>
      <c r="F22" s="13">
        <f t="shared" si="5"/>
        <v>0</v>
      </c>
      <c r="G22" s="14" t="str">
        <f t="shared" si="1"/>
        <v/>
      </c>
      <c r="H22" s="11"/>
      <c r="I22" s="78"/>
      <c r="J22" s="3"/>
      <c r="K22" s="12">
        <f t="shared" si="2"/>
        <v>0</v>
      </c>
      <c r="L22" s="13">
        <f t="shared" si="6"/>
        <v>0</v>
      </c>
      <c r="M22" s="14" t="str">
        <f t="shared" si="3"/>
        <v/>
      </c>
      <c r="N22" s="11"/>
      <c r="O22" s="70"/>
      <c r="P22" s="11"/>
      <c r="Q22" s="71">
        <f t="shared" si="7"/>
        <v>0</v>
      </c>
      <c r="R22" s="72" t="str">
        <f t="shared" si="4"/>
        <v/>
      </c>
      <c r="S22" s="11"/>
    </row>
    <row r="23" spans="1:19" x14ac:dyDescent="0.35">
      <c r="A23" s="3">
        <v>1</v>
      </c>
      <c r="B23" s="4">
        <v>12</v>
      </c>
      <c r="C23" s="187" t="s">
        <v>240</v>
      </c>
      <c r="D23" s="3">
        <v>13</v>
      </c>
      <c r="E23" s="12">
        <f t="shared" si="0"/>
        <v>13</v>
      </c>
      <c r="F23" s="13">
        <f t="shared" si="5"/>
        <v>65</v>
      </c>
      <c r="G23" s="14" t="str">
        <f t="shared" si="1"/>
        <v>ดี</v>
      </c>
      <c r="H23" s="11"/>
      <c r="I23" s="78"/>
      <c r="J23" s="3">
        <v>9</v>
      </c>
      <c r="K23" s="12">
        <f t="shared" si="2"/>
        <v>9</v>
      </c>
      <c r="L23" s="13">
        <f t="shared" si="6"/>
        <v>45</v>
      </c>
      <c r="M23" s="14" t="str">
        <f t="shared" si="3"/>
        <v>พอใช้</v>
      </c>
      <c r="N23" s="11"/>
      <c r="O23" s="70"/>
      <c r="P23" s="11">
        <v>8</v>
      </c>
      <c r="Q23" s="71">
        <f t="shared" si="7"/>
        <v>40</v>
      </c>
      <c r="R23" s="72" t="str">
        <f t="shared" si="4"/>
        <v>พอใช้</v>
      </c>
      <c r="S23" s="11"/>
    </row>
    <row r="24" spans="1:19" x14ac:dyDescent="0.35">
      <c r="A24" s="3">
        <v>1</v>
      </c>
      <c r="B24" s="4">
        <v>13</v>
      </c>
      <c r="C24" s="187"/>
      <c r="D24" s="3"/>
      <c r="E24" s="12">
        <f t="shared" si="0"/>
        <v>0</v>
      </c>
      <c r="F24" s="13">
        <f t="shared" si="5"/>
        <v>0</v>
      </c>
      <c r="G24" s="14" t="str">
        <f t="shared" si="1"/>
        <v/>
      </c>
      <c r="H24" s="11"/>
      <c r="I24" s="78"/>
      <c r="J24" s="3"/>
      <c r="K24" s="12">
        <f t="shared" si="2"/>
        <v>0</v>
      </c>
      <c r="L24" s="13">
        <f t="shared" si="6"/>
        <v>0</v>
      </c>
      <c r="M24" s="14" t="str">
        <f t="shared" si="3"/>
        <v/>
      </c>
      <c r="N24" s="11"/>
      <c r="O24" s="70"/>
      <c r="P24" s="11"/>
      <c r="Q24" s="71">
        <f t="shared" si="7"/>
        <v>0</v>
      </c>
      <c r="R24" s="72" t="str">
        <f t="shared" si="4"/>
        <v/>
      </c>
      <c r="S24" s="11"/>
    </row>
    <row r="25" spans="1:19" x14ac:dyDescent="0.35">
      <c r="A25" s="3">
        <v>1</v>
      </c>
      <c r="B25" s="4">
        <v>14</v>
      </c>
      <c r="C25" s="187" t="s">
        <v>242</v>
      </c>
      <c r="D25" s="3">
        <v>17</v>
      </c>
      <c r="E25" s="12">
        <f t="shared" si="0"/>
        <v>17</v>
      </c>
      <c r="F25" s="13">
        <f t="shared" si="5"/>
        <v>85</v>
      </c>
      <c r="G25" s="14" t="str">
        <f t="shared" si="1"/>
        <v>ดีมาก</v>
      </c>
      <c r="H25" s="11"/>
      <c r="I25" s="78"/>
      <c r="J25" s="3">
        <v>11</v>
      </c>
      <c r="K25" s="12">
        <f t="shared" si="2"/>
        <v>11</v>
      </c>
      <c r="L25" s="13">
        <f t="shared" si="6"/>
        <v>55</v>
      </c>
      <c r="M25" s="14" t="str">
        <f t="shared" si="3"/>
        <v>ดี</v>
      </c>
      <c r="N25" s="11"/>
      <c r="O25" s="70"/>
      <c r="P25" s="11">
        <v>8</v>
      </c>
      <c r="Q25" s="71">
        <f t="shared" si="7"/>
        <v>40</v>
      </c>
      <c r="R25" s="72" t="str">
        <f t="shared" si="4"/>
        <v>พอใช้</v>
      </c>
      <c r="S25" s="11"/>
    </row>
    <row r="26" spans="1:19" x14ac:dyDescent="0.35">
      <c r="A26" s="3">
        <v>1</v>
      </c>
      <c r="B26" s="4">
        <v>15</v>
      </c>
      <c r="C26" s="187"/>
      <c r="D26" s="3"/>
      <c r="E26" s="12">
        <f t="shared" si="0"/>
        <v>0</v>
      </c>
      <c r="F26" s="13">
        <f t="shared" si="5"/>
        <v>0</v>
      </c>
      <c r="G26" s="14" t="str">
        <f t="shared" si="1"/>
        <v/>
      </c>
      <c r="H26" s="11"/>
      <c r="I26" s="78"/>
      <c r="J26" s="3"/>
      <c r="K26" s="12">
        <f t="shared" si="2"/>
        <v>0</v>
      </c>
      <c r="L26" s="13">
        <f t="shared" si="6"/>
        <v>0</v>
      </c>
      <c r="M26" s="14" t="str">
        <f t="shared" si="3"/>
        <v/>
      </c>
      <c r="N26" s="11"/>
      <c r="O26" s="70"/>
      <c r="P26" s="11"/>
      <c r="Q26" s="71">
        <f t="shared" si="7"/>
        <v>0</v>
      </c>
      <c r="R26" s="72" t="str">
        <f t="shared" si="4"/>
        <v/>
      </c>
      <c r="S26" s="11"/>
    </row>
    <row r="27" spans="1:19" x14ac:dyDescent="0.35">
      <c r="A27" s="3">
        <v>1</v>
      </c>
      <c r="B27" s="4">
        <v>16</v>
      </c>
      <c r="C27" s="187"/>
      <c r="D27" s="3"/>
      <c r="E27" s="12">
        <f t="shared" si="0"/>
        <v>0</v>
      </c>
      <c r="F27" s="13">
        <f t="shared" si="5"/>
        <v>0</v>
      </c>
      <c r="G27" s="14" t="str">
        <f t="shared" si="1"/>
        <v/>
      </c>
      <c r="H27" s="11"/>
      <c r="I27" s="78"/>
      <c r="J27" s="3"/>
      <c r="K27" s="12">
        <f t="shared" si="2"/>
        <v>0</v>
      </c>
      <c r="L27" s="13">
        <f t="shared" si="6"/>
        <v>0</v>
      </c>
      <c r="M27" s="14" t="str">
        <f t="shared" si="3"/>
        <v/>
      </c>
      <c r="N27" s="11"/>
      <c r="O27" s="70"/>
      <c r="P27" s="11"/>
      <c r="Q27" s="71">
        <f t="shared" si="7"/>
        <v>0</v>
      </c>
      <c r="R27" s="72" t="str">
        <f t="shared" si="4"/>
        <v/>
      </c>
      <c r="S27" s="11"/>
    </row>
    <row r="28" spans="1:19" x14ac:dyDescent="0.35">
      <c r="A28" s="3">
        <v>1</v>
      </c>
      <c r="B28" s="4">
        <v>17</v>
      </c>
      <c r="C28" s="187" t="s">
        <v>245</v>
      </c>
      <c r="D28" s="3">
        <v>16</v>
      </c>
      <c r="E28" s="12">
        <f t="shared" si="0"/>
        <v>16</v>
      </c>
      <c r="F28" s="13">
        <f t="shared" si="5"/>
        <v>80</v>
      </c>
      <c r="G28" s="14" t="str">
        <f t="shared" si="1"/>
        <v>ดีมาก</v>
      </c>
      <c r="H28" s="11"/>
      <c r="I28" s="78"/>
      <c r="J28" s="3">
        <v>7</v>
      </c>
      <c r="K28" s="12">
        <f t="shared" si="2"/>
        <v>7</v>
      </c>
      <c r="L28" s="13">
        <f t="shared" si="6"/>
        <v>35</v>
      </c>
      <c r="M28" s="14" t="str">
        <f t="shared" si="3"/>
        <v>พอใช้</v>
      </c>
      <c r="N28" s="11"/>
      <c r="O28" s="70"/>
      <c r="P28" s="11">
        <v>8</v>
      </c>
      <c r="Q28" s="71">
        <f t="shared" si="7"/>
        <v>40</v>
      </c>
      <c r="R28" s="72" t="str">
        <f t="shared" si="4"/>
        <v>พอใช้</v>
      </c>
      <c r="S28" s="11"/>
    </row>
    <row r="29" spans="1:19" x14ac:dyDescent="0.35">
      <c r="A29" s="3">
        <v>1</v>
      </c>
      <c r="B29" s="4">
        <v>18</v>
      </c>
      <c r="C29" s="187" t="s">
        <v>246</v>
      </c>
      <c r="D29" s="3">
        <v>15</v>
      </c>
      <c r="E29" s="12">
        <f t="shared" si="0"/>
        <v>15</v>
      </c>
      <c r="F29" s="13">
        <f t="shared" si="5"/>
        <v>75</v>
      </c>
      <c r="G29" s="14" t="str">
        <f t="shared" si="1"/>
        <v>ดีมาก</v>
      </c>
      <c r="H29" s="11"/>
      <c r="I29" s="78"/>
      <c r="J29" s="3">
        <v>5</v>
      </c>
      <c r="K29" s="12">
        <f t="shared" si="2"/>
        <v>5</v>
      </c>
      <c r="L29" s="13">
        <f t="shared" si="6"/>
        <v>25</v>
      </c>
      <c r="M29" s="14" t="str">
        <f t="shared" si="3"/>
        <v>พอใช้</v>
      </c>
      <c r="N29" s="11"/>
      <c r="O29" s="70"/>
      <c r="P29" s="11">
        <v>8</v>
      </c>
      <c r="Q29" s="71">
        <f t="shared" si="7"/>
        <v>40</v>
      </c>
      <c r="R29" s="72" t="str">
        <f t="shared" si="4"/>
        <v>พอใช้</v>
      </c>
      <c r="S29" s="11"/>
    </row>
    <row r="30" spans="1:19" x14ac:dyDescent="0.35">
      <c r="A30" s="3">
        <v>1</v>
      </c>
      <c r="B30" s="4">
        <v>19</v>
      </c>
      <c r="C30" s="187" t="s">
        <v>247</v>
      </c>
      <c r="D30" s="3">
        <v>16</v>
      </c>
      <c r="E30" s="12">
        <f t="shared" si="0"/>
        <v>16</v>
      </c>
      <c r="F30" s="13">
        <f t="shared" si="5"/>
        <v>80</v>
      </c>
      <c r="G30" s="14" t="str">
        <f t="shared" si="1"/>
        <v>ดีมาก</v>
      </c>
      <c r="H30" s="11"/>
      <c r="I30" s="78"/>
      <c r="J30" s="3">
        <v>13</v>
      </c>
      <c r="K30" s="12">
        <f t="shared" si="2"/>
        <v>13</v>
      </c>
      <c r="L30" s="13">
        <f t="shared" si="6"/>
        <v>65</v>
      </c>
      <c r="M30" s="14" t="str">
        <f t="shared" si="3"/>
        <v>ดี</v>
      </c>
      <c r="N30" s="11"/>
      <c r="O30" s="70"/>
      <c r="P30" s="11">
        <v>8</v>
      </c>
      <c r="Q30" s="71">
        <f t="shared" si="7"/>
        <v>40</v>
      </c>
      <c r="R30" s="72" t="str">
        <f t="shared" si="4"/>
        <v>พอใช้</v>
      </c>
      <c r="S30" s="11"/>
    </row>
    <row r="31" spans="1:19" x14ac:dyDescent="0.35">
      <c r="A31" s="3">
        <v>1</v>
      </c>
      <c r="B31" s="4">
        <v>20</v>
      </c>
      <c r="C31" s="187" t="s">
        <v>248</v>
      </c>
      <c r="D31" s="3">
        <v>14</v>
      </c>
      <c r="E31" s="12">
        <f t="shared" si="0"/>
        <v>14</v>
      </c>
      <c r="F31" s="13">
        <f t="shared" si="5"/>
        <v>70</v>
      </c>
      <c r="G31" s="14" t="str">
        <f t="shared" si="1"/>
        <v>ดี</v>
      </c>
      <c r="H31" s="11"/>
      <c r="I31" s="78"/>
      <c r="J31" s="3">
        <v>6</v>
      </c>
      <c r="K31" s="12">
        <f t="shared" si="2"/>
        <v>6</v>
      </c>
      <c r="L31" s="13">
        <f t="shared" si="6"/>
        <v>30</v>
      </c>
      <c r="M31" s="14" t="str">
        <f t="shared" si="3"/>
        <v>พอใช้</v>
      </c>
      <c r="N31" s="11"/>
      <c r="O31" s="70"/>
      <c r="P31" s="11">
        <v>8</v>
      </c>
      <c r="Q31" s="71">
        <f t="shared" si="7"/>
        <v>40</v>
      </c>
      <c r="R31" s="72" t="str">
        <f t="shared" si="4"/>
        <v>พอใช้</v>
      </c>
      <c r="S31" s="11"/>
    </row>
    <row r="32" spans="1:19" x14ac:dyDescent="0.35">
      <c r="A32" s="3">
        <v>1</v>
      </c>
      <c r="B32" s="4">
        <v>21</v>
      </c>
      <c r="C32" s="187" t="s">
        <v>249</v>
      </c>
      <c r="D32" s="3">
        <v>15</v>
      </c>
      <c r="E32" s="12">
        <f t="shared" si="0"/>
        <v>15</v>
      </c>
      <c r="F32" s="13">
        <f t="shared" si="5"/>
        <v>75</v>
      </c>
      <c r="G32" s="14" t="str">
        <f t="shared" si="1"/>
        <v>ดีมาก</v>
      </c>
      <c r="H32" s="11"/>
      <c r="I32" s="78"/>
      <c r="J32" s="3">
        <v>8</v>
      </c>
      <c r="K32" s="12">
        <f t="shared" si="2"/>
        <v>8</v>
      </c>
      <c r="L32" s="13">
        <f t="shared" si="6"/>
        <v>40</v>
      </c>
      <c r="M32" s="14" t="str">
        <f t="shared" si="3"/>
        <v>พอใช้</v>
      </c>
      <c r="N32" s="11"/>
      <c r="O32" s="70"/>
      <c r="P32" s="11">
        <v>9</v>
      </c>
      <c r="Q32" s="71">
        <f t="shared" si="7"/>
        <v>45</v>
      </c>
      <c r="R32" s="72" t="str">
        <f t="shared" si="4"/>
        <v>พอใช้</v>
      </c>
      <c r="S32" s="11"/>
    </row>
    <row r="33" spans="1:19" x14ac:dyDescent="0.35">
      <c r="A33" s="3">
        <v>1</v>
      </c>
      <c r="B33" s="4">
        <v>22</v>
      </c>
      <c r="C33" s="187"/>
      <c r="D33" s="3"/>
      <c r="E33" s="12">
        <f t="shared" si="0"/>
        <v>0</v>
      </c>
      <c r="F33" s="13">
        <f t="shared" si="5"/>
        <v>0</v>
      </c>
      <c r="G33" s="14" t="str">
        <f t="shared" si="1"/>
        <v/>
      </c>
      <c r="H33" s="11"/>
      <c r="I33" s="78"/>
      <c r="J33" s="3"/>
      <c r="K33" s="12">
        <f t="shared" si="2"/>
        <v>0</v>
      </c>
      <c r="L33" s="13">
        <f t="shared" si="6"/>
        <v>0</v>
      </c>
      <c r="M33" s="14" t="str">
        <f t="shared" si="3"/>
        <v/>
      </c>
      <c r="N33" s="11"/>
      <c r="O33" s="70"/>
      <c r="P33" s="11"/>
      <c r="Q33" s="71">
        <f t="shared" si="7"/>
        <v>0</v>
      </c>
      <c r="R33" s="72" t="str">
        <f t="shared" si="4"/>
        <v/>
      </c>
      <c r="S33" s="11"/>
    </row>
    <row r="34" spans="1:19" x14ac:dyDescent="0.35">
      <c r="A34" s="3">
        <v>1</v>
      </c>
      <c r="B34" s="4">
        <v>23</v>
      </c>
      <c r="C34" s="187" t="s">
        <v>251</v>
      </c>
      <c r="D34" s="3">
        <v>16</v>
      </c>
      <c r="E34" s="12">
        <f t="shared" si="0"/>
        <v>16</v>
      </c>
      <c r="F34" s="13">
        <f t="shared" si="5"/>
        <v>80</v>
      </c>
      <c r="G34" s="14" t="str">
        <f t="shared" si="1"/>
        <v>ดีมาก</v>
      </c>
      <c r="H34" s="11"/>
      <c r="I34" s="78"/>
      <c r="J34" s="3">
        <v>8</v>
      </c>
      <c r="K34" s="12">
        <f t="shared" si="2"/>
        <v>8</v>
      </c>
      <c r="L34" s="13">
        <f t="shared" si="6"/>
        <v>40</v>
      </c>
      <c r="M34" s="14" t="str">
        <f t="shared" si="3"/>
        <v>พอใช้</v>
      </c>
      <c r="N34" s="11"/>
      <c r="O34" s="70"/>
      <c r="P34" s="11">
        <v>8</v>
      </c>
      <c r="Q34" s="71">
        <f t="shared" si="7"/>
        <v>40</v>
      </c>
      <c r="R34" s="72" t="str">
        <f t="shared" si="4"/>
        <v>พอใช้</v>
      </c>
      <c r="S34" s="11"/>
    </row>
    <row r="35" spans="1:19" x14ac:dyDescent="0.35">
      <c r="A35" s="3">
        <v>1</v>
      </c>
      <c r="B35" s="4">
        <v>24</v>
      </c>
      <c r="C35" s="187" t="s">
        <v>252</v>
      </c>
      <c r="D35" s="3">
        <v>17</v>
      </c>
      <c r="E35" s="12">
        <f t="shared" si="0"/>
        <v>17</v>
      </c>
      <c r="F35" s="13">
        <f t="shared" si="5"/>
        <v>85</v>
      </c>
      <c r="G35" s="14" t="str">
        <f t="shared" si="1"/>
        <v>ดีมาก</v>
      </c>
      <c r="H35" s="11"/>
      <c r="I35" s="78"/>
      <c r="J35" s="3">
        <v>11</v>
      </c>
      <c r="K35" s="12">
        <f t="shared" si="2"/>
        <v>11</v>
      </c>
      <c r="L35" s="13">
        <f t="shared" si="6"/>
        <v>55</v>
      </c>
      <c r="M35" s="14" t="str">
        <f t="shared" si="3"/>
        <v>ดี</v>
      </c>
      <c r="N35" s="11"/>
      <c r="O35" s="70"/>
      <c r="P35" s="11">
        <v>8</v>
      </c>
      <c r="Q35" s="71">
        <f t="shared" si="7"/>
        <v>40</v>
      </c>
      <c r="R35" s="72" t="str">
        <f t="shared" si="4"/>
        <v>พอใช้</v>
      </c>
      <c r="S35" s="11"/>
    </row>
    <row r="36" spans="1:19" x14ac:dyDescent="0.35">
      <c r="A36" s="3">
        <v>1</v>
      </c>
      <c r="B36" s="4">
        <v>25</v>
      </c>
      <c r="C36" s="188" t="s">
        <v>253</v>
      </c>
      <c r="D36" s="3">
        <v>16</v>
      </c>
      <c r="E36" s="12">
        <f t="shared" si="0"/>
        <v>16</v>
      </c>
      <c r="F36" s="13">
        <f t="shared" si="5"/>
        <v>80</v>
      </c>
      <c r="G36" s="14" t="str">
        <f t="shared" si="1"/>
        <v>ดีมาก</v>
      </c>
      <c r="H36" s="11"/>
      <c r="I36" s="78"/>
      <c r="J36" s="3">
        <v>14</v>
      </c>
      <c r="K36" s="12">
        <f t="shared" si="2"/>
        <v>14</v>
      </c>
      <c r="L36" s="13">
        <f t="shared" si="6"/>
        <v>70</v>
      </c>
      <c r="M36" s="14" t="str">
        <f t="shared" si="3"/>
        <v>ดี</v>
      </c>
      <c r="N36" s="11"/>
      <c r="O36" s="70"/>
      <c r="P36" s="11">
        <v>14</v>
      </c>
      <c r="Q36" s="71">
        <f t="shared" si="7"/>
        <v>70</v>
      </c>
      <c r="R36" s="72" t="str">
        <f t="shared" si="4"/>
        <v>ดี</v>
      </c>
      <c r="S36" s="11"/>
    </row>
    <row r="37" spans="1:19" x14ac:dyDescent="0.35">
      <c r="A37" s="3">
        <v>1</v>
      </c>
      <c r="B37" s="4">
        <v>26</v>
      </c>
      <c r="C37" s="188" t="s">
        <v>254</v>
      </c>
      <c r="D37" s="3">
        <v>17</v>
      </c>
      <c r="E37" s="12">
        <f t="shared" si="0"/>
        <v>17</v>
      </c>
      <c r="F37" s="13">
        <f t="shared" si="5"/>
        <v>85</v>
      </c>
      <c r="G37" s="14" t="str">
        <f t="shared" si="1"/>
        <v>ดีมาก</v>
      </c>
      <c r="H37" s="11"/>
      <c r="I37" s="78"/>
      <c r="J37" s="3">
        <v>13</v>
      </c>
      <c r="K37" s="12">
        <f t="shared" si="2"/>
        <v>13</v>
      </c>
      <c r="L37" s="13">
        <f t="shared" si="6"/>
        <v>65</v>
      </c>
      <c r="M37" s="14" t="str">
        <f t="shared" si="3"/>
        <v>ดี</v>
      </c>
      <c r="N37" s="11"/>
      <c r="O37" s="70"/>
      <c r="P37" s="11">
        <v>8</v>
      </c>
      <c r="Q37" s="71">
        <f t="shared" si="7"/>
        <v>40</v>
      </c>
      <c r="R37" s="72" t="str">
        <f t="shared" si="4"/>
        <v>พอใช้</v>
      </c>
      <c r="S37" s="11"/>
    </row>
    <row r="38" spans="1:19" x14ac:dyDescent="0.35">
      <c r="A38" s="3">
        <v>1</v>
      </c>
      <c r="B38" s="4">
        <v>27</v>
      </c>
      <c r="C38" s="188"/>
      <c r="D38" s="3"/>
      <c r="E38" s="12">
        <f t="shared" si="0"/>
        <v>0</v>
      </c>
      <c r="F38" s="13">
        <f t="shared" si="5"/>
        <v>0</v>
      </c>
      <c r="G38" s="14" t="str">
        <f t="shared" si="1"/>
        <v/>
      </c>
      <c r="H38" s="11"/>
      <c r="I38" s="78"/>
      <c r="J38" s="3"/>
      <c r="K38" s="12">
        <f t="shared" si="2"/>
        <v>0</v>
      </c>
      <c r="L38" s="13">
        <f t="shared" si="6"/>
        <v>0</v>
      </c>
      <c r="M38" s="14" t="str">
        <f t="shared" si="3"/>
        <v/>
      </c>
      <c r="N38" s="11"/>
      <c r="O38" s="70"/>
      <c r="P38" s="11"/>
      <c r="Q38" s="71">
        <f t="shared" si="7"/>
        <v>0</v>
      </c>
      <c r="R38" s="72" t="str">
        <f t="shared" si="4"/>
        <v/>
      </c>
      <c r="S38" s="11"/>
    </row>
    <row r="39" spans="1:19" x14ac:dyDescent="0.35">
      <c r="A39" s="3">
        <v>1</v>
      </c>
      <c r="B39" s="4">
        <v>28</v>
      </c>
      <c r="C39" s="188" t="s">
        <v>256</v>
      </c>
      <c r="D39" s="3">
        <v>16</v>
      </c>
      <c r="E39" s="12">
        <f t="shared" si="0"/>
        <v>16</v>
      </c>
      <c r="F39" s="13">
        <f t="shared" si="5"/>
        <v>80</v>
      </c>
      <c r="G39" s="14" t="str">
        <f t="shared" si="1"/>
        <v>ดีมาก</v>
      </c>
      <c r="H39" s="11"/>
      <c r="I39" s="78"/>
      <c r="J39" s="3">
        <v>8</v>
      </c>
      <c r="K39" s="12">
        <f t="shared" si="2"/>
        <v>8</v>
      </c>
      <c r="L39" s="13">
        <f t="shared" si="6"/>
        <v>40</v>
      </c>
      <c r="M39" s="14" t="str">
        <f t="shared" si="3"/>
        <v>พอใช้</v>
      </c>
      <c r="N39" s="11"/>
      <c r="O39" s="70"/>
      <c r="P39" s="11">
        <v>8</v>
      </c>
      <c r="Q39" s="71">
        <f t="shared" si="7"/>
        <v>40</v>
      </c>
      <c r="R39" s="72" t="str">
        <f t="shared" si="4"/>
        <v>พอใช้</v>
      </c>
      <c r="S39" s="11"/>
    </row>
    <row r="40" spans="1:19" x14ac:dyDescent="0.35">
      <c r="A40" s="3">
        <v>1</v>
      </c>
      <c r="B40" s="4">
        <v>29</v>
      </c>
      <c r="C40" s="188" t="s">
        <v>257</v>
      </c>
      <c r="D40" s="3">
        <v>15</v>
      </c>
      <c r="E40" s="12">
        <f t="shared" si="0"/>
        <v>15</v>
      </c>
      <c r="F40" s="13">
        <f t="shared" si="5"/>
        <v>75</v>
      </c>
      <c r="G40" s="14" t="str">
        <f t="shared" si="1"/>
        <v>ดีมาก</v>
      </c>
      <c r="H40" s="11"/>
      <c r="I40" s="78"/>
      <c r="J40" s="3">
        <v>6</v>
      </c>
      <c r="K40" s="12">
        <f t="shared" si="2"/>
        <v>6</v>
      </c>
      <c r="L40" s="13">
        <f t="shared" si="6"/>
        <v>30</v>
      </c>
      <c r="M40" s="14" t="str">
        <f t="shared" si="3"/>
        <v>พอใช้</v>
      </c>
      <c r="N40" s="11"/>
      <c r="O40" s="70"/>
      <c r="P40" s="11">
        <v>7</v>
      </c>
      <c r="Q40" s="71">
        <f t="shared" si="7"/>
        <v>35</v>
      </c>
      <c r="R40" s="72" t="str">
        <f t="shared" si="4"/>
        <v>พอใช้</v>
      </c>
      <c r="S40" s="11"/>
    </row>
    <row r="41" spans="1:19" x14ac:dyDescent="0.35">
      <c r="A41" s="3">
        <v>1</v>
      </c>
      <c r="B41" s="4">
        <v>30</v>
      </c>
      <c r="C41" s="188" t="s">
        <v>258</v>
      </c>
      <c r="D41" s="3">
        <v>17</v>
      </c>
      <c r="E41" s="12">
        <f t="shared" si="0"/>
        <v>17</v>
      </c>
      <c r="F41" s="13">
        <f t="shared" si="5"/>
        <v>85</v>
      </c>
      <c r="G41" s="14" t="str">
        <f t="shared" si="1"/>
        <v>ดีมาก</v>
      </c>
      <c r="H41" s="11"/>
      <c r="I41" s="78"/>
      <c r="J41" s="3">
        <v>13</v>
      </c>
      <c r="K41" s="12">
        <f t="shared" si="2"/>
        <v>13</v>
      </c>
      <c r="L41" s="13">
        <f t="shared" si="6"/>
        <v>65</v>
      </c>
      <c r="M41" s="14" t="str">
        <f t="shared" si="3"/>
        <v>ดี</v>
      </c>
      <c r="N41" s="11"/>
      <c r="O41" s="70"/>
      <c r="P41" s="11">
        <v>8</v>
      </c>
      <c r="Q41" s="71">
        <f t="shared" si="7"/>
        <v>40</v>
      </c>
      <c r="R41" s="72" t="str">
        <f t="shared" si="4"/>
        <v>พอใช้</v>
      </c>
      <c r="S41" s="11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6"/>
        <v>0</v>
      </c>
      <c r="M42" s="14" t="str">
        <f t="shared" si="3"/>
        <v/>
      </c>
      <c r="N42" s="11"/>
      <c r="O42" s="70"/>
      <c r="P42" s="11"/>
      <c r="Q42" s="71">
        <f t="shared" si="7"/>
        <v>0</v>
      </c>
      <c r="R42" s="72" t="str">
        <f t="shared" si="4"/>
        <v/>
      </c>
      <c r="S42" s="11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6"/>
        <v>0</v>
      </c>
      <c r="M43" s="14" t="str">
        <f t="shared" si="3"/>
        <v/>
      </c>
      <c r="N43" s="11"/>
      <c r="O43" s="70"/>
      <c r="P43" s="11"/>
      <c r="Q43" s="71">
        <f t="shared" si="7"/>
        <v>0</v>
      </c>
      <c r="R43" s="72" t="str">
        <f t="shared" si="4"/>
        <v/>
      </c>
      <c r="S43" s="11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6"/>
        <v>0</v>
      </c>
      <c r="M44" s="14" t="str">
        <f t="shared" si="3"/>
        <v/>
      </c>
      <c r="N44" s="11"/>
      <c r="O44" s="70"/>
      <c r="P44" s="11"/>
      <c r="Q44" s="71">
        <f t="shared" si="7"/>
        <v>0</v>
      </c>
      <c r="R44" s="72" t="str">
        <f t="shared" si="4"/>
        <v/>
      </c>
      <c r="S44" s="11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6"/>
        <v>0</v>
      </c>
      <c r="M45" s="14" t="str">
        <f t="shared" si="3"/>
        <v/>
      </c>
      <c r="N45" s="11"/>
      <c r="O45" s="70"/>
      <c r="P45" s="11"/>
      <c r="Q45" s="71">
        <f t="shared" si="7"/>
        <v>0</v>
      </c>
      <c r="R45" s="72" t="str">
        <f t="shared" si="4"/>
        <v/>
      </c>
      <c r="S45" s="11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6"/>
        <v>0</v>
      </c>
      <c r="M46" s="14" t="str">
        <f t="shared" si="3"/>
        <v/>
      </c>
      <c r="N46" s="11"/>
      <c r="O46" s="70"/>
      <c r="P46" s="11"/>
      <c r="Q46" s="71">
        <f t="shared" si="7"/>
        <v>0</v>
      </c>
      <c r="R46" s="72" t="str">
        <f t="shared" si="4"/>
        <v/>
      </c>
      <c r="S46" s="11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6"/>
        <v>0</v>
      </c>
      <c r="M47" s="14" t="str">
        <f t="shared" si="3"/>
        <v/>
      </c>
      <c r="N47" s="11"/>
      <c r="O47" s="70"/>
      <c r="P47" s="11"/>
      <c r="Q47" s="71">
        <f t="shared" si="7"/>
        <v>0</v>
      </c>
      <c r="R47" s="72" t="str">
        <f t="shared" si="4"/>
        <v/>
      </c>
      <c r="S47" s="11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6"/>
        <v>0</v>
      </c>
      <c r="M48" s="14" t="str">
        <f t="shared" si="3"/>
        <v/>
      </c>
      <c r="N48" s="11"/>
      <c r="O48" s="70"/>
      <c r="P48" s="11"/>
      <c r="Q48" s="71">
        <f t="shared" si="7"/>
        <v>0</v>
      </c>
      <c r="R48" s="72" t="str">
        <f t="shared" si="4"/>
        <v/>
      </c>
      <c r="S48" s="11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6"/>
        <v>0</v>
      </c>
      <c r="M49" s="14" t="str">
        <f t="shared" si="3"/>
        <v/>
      </c>
      <c r="N49" s="11"/>
      <c r="O49" s="70"/>
      <c r="P49" s="11"/>
      <c r="Q49" s="71">
        <f t="shared" si="7"/>
        <v>0</v>
      </c>
      <c r="R49" s="72" t="str">
        <f t="shared" si="4"/>
        <v/>
      </c>
      <c r="S49" s="11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6"/>
        <v>0</v>
      </c>
      <c r="M50" s="14" t="str">
        <f t="shared" si="3"/>
        <v/>
      </c>
      <c r="N50" s="11"/>
      <c r="O50" s="70"/>
      <c r="P50" s="11"/>
      <c r="Q50" s="71">
        <f t="shared" si="7"/>
        <v>0</v>
      </c>
      <c r="R50" s="72" t="str">
        <f t="shared" si="4"/>
        <v/>
      </c>
      <c r="S50" s="11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6"/>
        <v>0</v>
      </c>
      <c r="M51" s="14" t="str">
        <f t="shared" si="3"/>
        <v/>
      </c>
      <c r="N51" s="11"/>
      <c r="O51" s="70"/>
      <c r="P51" s="11"/>
      <c r="Q51" s="71">
        <f t="shared" si="7"/>
        <v>0</v>
      </c>
      <c r="R51" s="72" t="str">
        <f t="shared" si="4"/>
        <v/>
      </c>
      <c r="S51" s="11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6"/>
        <v>0</v>
      </c>
      <c r="M52" s="14" t="str">
        <f t="shared" si="3"/>
        <v/>
      </c>
      <c r="N52" s="11"/>
      <c r="O52" s="70"/>
      <c r="P52" s="11"/>
      <c r="Q52" s="71">
        <f t="shared" si="7"/>
        <v>0</v>
      </c>
      <c r="R52" s="72" t="str">
        <f t="shared" si="4"/>
        <v/>
      </c>
      <c r="S52" s="11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6"/>
        <v>0</v>
      </c>
      <c r="M53" s="14" t="str">
        <f t="shared" si="3"/>
        <v/>
      </c>
      <c r="N53" s="11"/>
      <c r="O53" s="70"/>
      <c r="P53" s="11"/>
      <c r="Q53" s="71">
        <f t="shared" si="7"/>
        <v>0</v>
      </c>
      <c r="R53" s="72" t="str">
        <f t="shared" si="4"/>
        <v/>
      </c>
      <c r="S53" s="11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6"/>
        <v>0</v>
      </c>
      <c r="M54" s="14" t="str">
        <f t="shared" si="3"/>
        <v/>
      </c>
      <c r="N54" s="11"/>
      <c r="O54" s="70"/>
      <c r="P54" s="11"/>
      <c r="Q54" s="71">
        <f t="shared" si="7"/>
        <v>0</v>
      </c>
      <c r="R54" s="72" t="str">
        <f t="shared" si="4"/>
        <v/>
      </c>
      <c r="S54" s="11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6"/>
        <v>0</v>
      </c>
      <c r="M55" s="14" t="str">
        <f t="shared" si="3"/>
        <v/>
      </c>
      <c r="N55" s="11"/>
      <c r="O55" s="70"/>
      <c r="P55" s="11"/>
      <c r="Q55" s="71">
        <f t="shared" si="7"/>
        <v>0</v>
      </c>
      <c r="R55" s="72" t="str">
        <f t="shared" si="4"/>
        <v/>
      </c>
      <c r="S55" s="11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6"/>
        <v>0</v>
      </c>
      <c r="M56" s="14" t="str">
        <f t="shared" si="3"/>
        <v/>
      </c>
      <c r="N56" s="11"/>
      <c r="O56" s="70"/>
      <c r="P56" s="11"/>
      <c r="Q56" s="71">
        <f t="shared" si="7"/>
        <v>0</v>
      </c>
      <c r="R56" s="72" t="str">
        <f t="shared" si="4"/>
        <v/>
      </c>
      <c r="S56" s="11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6"/>
        <v>0</v>
      </c>
      <c r="M57" s="14" t="str">
        <f t="shared" si="3"/>
        <v/>
      </c>
      <c r="N57" s="11"/>
      <c r="O57" s="70"/>
      <c r="P57" s="11"/>
      <c r="Q57" s="71">
        <f t="shared" si="7"/>
        <v>0</v>
      </c>
      <c r="R57" s="72" t="str">
        <f t="shared" si="4"/>
        <v/>
      </c>
      <c r="S57" s="11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6"/>
        <v>0</v>
      </c>
      <c r="M58" s="14" t="str">
        <f t="shared" si="3"/>
        <v/>
      </c>
      <c r="N58" s="11"/>
      <c r="O58" s="70"/>
      <c r="P58" s="11"/>
      <c r="Q58" s="71">
        <f t="shared" si="7"/>
        <v>0</v>
      </c>
      <c r="R58" s="72" t="str">
        <f t="shared" si="4"/>
        <v/>
      </c>
      <c r="S58" s="11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6"/>
        <v>0</v>
      </c>
      <c r="M59" s="14" t="str">
        <f t="shared" si="3"/>
        <v/>
      </c>
      <c r="N59" s="11"/>
      <c r="O59" s="70"/>
      <c r="P59" s="11"/>
      <c r="Q59" s="71">
        <f t="shared" si="7"/>
        <v>0</v>
      </c>
      <c r="R59" s="72" t="str">
        <f t="shared" si="4"/>
        <v/>
      </c>
      <c r="S59" s="11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6"/>
        <v>0</v>
      </c>
      <c r="M60" s="14" t="str">
        <f t="shared" si="3"/>
        <v/>
      </c>
      <c r="N60" s="11"/>
      <c r="O60" s="70"/>
      <c r="P60" s="11"/>
      <c r="Q60" s="71">
        <f t="shared" si="7"/>
        <v>0</v>
      </c>
      <c r="R60" s="72" t="str">
        <f t="shared" si="4"/>
        <v/>
      </c>
      <c r="S60" s="11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6"/>
        <v>0</v>
      </c>
      <c r="M61" s="14" t="str">
        <f t="shared" si="3"/>
        <v/>
      </c>
      <c r="N61" s="11"/>
      <c r="O61" s="70"/>
      <c r="P61" s="11"/>
      <c r="Q61" s="71">
        <f t="shared" si="7"/>
        <v>0</v>
      </c>
      <c r="R61" s="72" t="str">
        <f t="shared" si="4"/>
        <v/>
      </c>
      <c r="S61" s="11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6"/>
        <v>0</v>
      </c>
      <c r="M62" s="14" t="str">
        <f t="shared" si="3"/>
        <v/>
      </c>
      <c r="N62" s="11"/>
      <c r="O62" s="70"/>
      <c r="P62" s="11"/>
      <c r="Q62" s="71">
        <f t="shared" si="7"/>
        <v>0</v>
      </c>
      <c r="R62" s="72" t="str">
        <f t="shared" si="4"/>
        <v/>
      </c>
      <c r="S62" s="11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6"/>
        <v>0</v>
      </c>
      <c r="M63" s="14" t="str">
        <f t="shared" si="3"/>
        <v/>
      </c>
      <c r="N63" s="11"/>
      <c r="O63" s="70"/>
      <c r="P63" s="11"/>
      <c r="Q63" s="71">
        <f t="shared" si="7"/>
        <v>0</v>
      </c>
      <c r="R63" s="72" t="str">
        <f t="shared" si="4"/>
        <v/>
      </c>
      <c r="S63" s="11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6"/>
        <v>0</v>
      </c>
      <c r="M64" s="14" t="str">
        <f t="shared" si="3"/>
        <v/>
      </c>
      <c r="N64" s="11"/>
      <c r="O64" s="70"/>
      <c r="P64" s="11"/>
      <c r="Q64" s="71">
        <f t="shared" si="7"/>
        <v>0</v>
      </c>
      <c r="R64" s="72" t="str">
        <f t="shared" si="4"/>
        <v/>
      </c>
      <c r="S64" s="11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6"/>
        <v>0</v>
      </c>
      <c r="M65" s="14" t="str">
        <f t="shared" si="3"/>
        <v/>
      </c>
      <c r="N65" s="11"/>
      <c r="O65" s="70"/>
      <c r="P65" s="11"/>
      <c r="Q65" s="71">
        <f t="shared" si="7"/>
        <v>0</v>
      </c>
      <c r="R65" s="72" t="str">
        <f t="shared" si="4"/>
        <v/>
      </c>
      <c r="S65" s="11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6"/>
        <v>0</v>
      </c>
      <c r="M66" s="14" t="str">
        <f t="shared" si="3"/>
        <v/>
      </c>
      <c r="N66" s="11"/>
      <c r="O66" s="70"/>
      <c r="P66" s="11"/>
      <c r="Q66" s="71">
        <f t="shared" si="7"/>
        <v>0</v>
      </c>
      <c r="R66" s="72" t="str">
        <f t="shared" si="4"/>
        <v/>
      </c>
      <c r="S66" s="11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6"/>
        <v>0</v>
      </c>
      <c r="M67" s="14" t="str">
        <f t="shared" si="3"/>
        <v/>
      </c>
      <c r="N67" s="11"/>
      <c r="O67" s="70"/>
      <c r="P67" s="11"/>
      <c r="Q67" s="71">
        <f t="shared" si="7"/>
        <v>0</v>
      </c>
      <c r="R67" s="72" t="str">
        <f t="shared" si="4"/>
        <v/>
      </c>
      <c r="S67" s="11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6"/>
        <v>0</v>
      </c>
      <c r="M68" s="14" t="str">
        <f t="shared" si="3"/>
        <v/>
      </c>
      <c r="N68" s="11"/>
      <c r="O68" s="70"/>
      <c r="P68" s="11"/>
      <c r="Q68" s="71">
        <f t="shared" si="7"/>
        <v>0</v>
      </c>
      <c r="R68" s="72" t="str">
        <f t="shared" si="4"/>
        <v/>
      </c>
      <c r="S68" s="11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6"/>
        <v>0</v>
      </c>
      <c r="M69" s="14" t="str">
        <f t="shared" si="3"/>
        <v/>
      </c>
      <c r="N69" s="11"/>
      <c r="O69" s="70"/>
      <c r="P69" s="11"/>
      <c r="Q69" s="71">
        <f t="shared" si="7"/>
        <v>0</v>
      </c>
      <c r="R69" s="72" t="str">
        <f t="shared" si="4"/>
        <v/>
      </c>
      <c r="S69" s="11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6"/>
        <v>0</v>
      </c>
      <c r="M70" s="14" t="str">
        <f t="shared" si="3"/>
        <v/>
      </c>
      <c r="N70" s="11"/>
      <c r="O70" s="70"/>
      <c r="P70" s="11"/>
      <c r="Q70" s="71">
        <f t="shared" si="7"/>
        <v>0</v>
      </c>
      <c r="R70" s="72" t="str">
        <f t="shared" si="4"/>
        <v/>
      </c>
      <c r="S70" s="11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6"/>
        <v>0</v>
      </c>
      <c r="M71" s="14" t="str">
        <f t="shared" si="3"/>
        <v/>
      </c>
      <c r="N71" s="11"/>
      <c r="O71" s="70"/>
      <c r="P71" s="11"/>
      <c r="Q71" s="71">
        <f t="shared" si="7"/>
        <v>0</v>
      </c>
      <c r="R71" s="72" t="str">
        <f t="shared" si="4"/>
        <v/>
      </c>
      <c r="S71" s="11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6"/>
        <v>0</v>
      </c>
      <c r="M72" s="14" t="str">
        <f t="shared" si="3"/>
        <v/>
      </c>
      <c r="N72" s="11"/>
      <c r="O72" s="70"/>
      <c r="P72" s="11"/>
      <c r="Q72" s="71">
        <f t="shared" si="7"/>
        <v>0</v>
      </c>
      <c r="R72" s="72" t="str">
        <f t="shared" si="4"/>
        <v/>
      </c>
      <c r="S72" s="11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6"/>
        <v>0</v>
      </c>
      <c r="M73" s="14" t="str">
        <f t="shared" si="3"/>
        <v/>
      </c>
      <c r="N73" s="11"/>
      <c r="O73" s="70"/>
      <c r="P73" s="11"/>
      <c r="Q73" s="71">
        <f t="shared" si="7"/>
        <v>0</v>
      </c>
      <c r="R73" s="72" t="str">
        <f t="shared" si="4"/>
        <v/>
      </c>
      <c r="S73" s="11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6"/>
        <v>0</v>
      </c>
      <c r="M74" s="14" t="str">
        <f t="shared" si="3"/>
        <v/>
      </c>
      <c r="N74" s="11"/>
      <c r="O74" s="70"/>
      <c r="P74" s="11"/>
      <c r="Q74" s="71">
        <f t="shared" si="7"/>
        <v>0</v>
      </c>
      <c r="R74" s="72" t="str">
        <f t="shared" si="4"/>
        <v/>
      </c>
      <c r="S74" s="11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6"/>
        <v>0</v>
      </c>
      <c r="M75" s="14" t="str">
        <f t="shared" si="3"/>
        <v/>
      </c>
      <c r="N75" s="11"/>
      <c r="O75" s="70"/>
      <c r="P75" s="11"/>
      <c r="Q75" s="71">
        <f t="shared" si="7"/>
        <v>0</v>
      </c>
      <c r="R75" s="72" t="str">
        <f t="shared" si="4"/>
        <v/>
      </c>
      <c r="S75" s="11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6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7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11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ref="L77:L140" si="14">K77*100/20</f>
        <v>0</v>
      </c>
      <c r="M77" s="14" t="str">
        <f t="shared" si="11"/>
        <v/>
      </c>
      <c r="N77" s="11"/>
      <c r="O77" s="70"/>
      <c r="P77" s="11"/>
      <c r="Q77" s="71">
        <f t="shared" ref="Q77:Q140" si="15">P77*100/20</f>
        <v>0</v>
      </c>
      <c r="R77" s="72" t="str">
        <f t="shared" si="12"/>
        <v/>
      </c>
      <c r="S77" s="11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si="14"/>
        <v>0</v>
      </c>
      <c r="M78" s="14" t="str">
        <f t="shared" si="11"/>
        <v/>
      </c>
      <c r="N78" s="11"/>
      <c r="O78" s="70"/>
      <c r="P78" s="11"/>
      <c r="Q78" s="71">
        <f t="shared" si="15"/>
        <v>0</v>
      </c>
      <c r="R78" s="72" t="str">
        <f t="shared" si="12"/>
        <v/>
      </c>
      <c r="S78" s="11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4"/>
        <v>0</v>
      </c>
      <c r="M79" s="14" t="str">
        <f t="shared" si="11"/>
        <v/>
      </c>
      <c r="N79" s="11"/>
      <c r="O79" s="70"/>
      <c r="P79" s="11"/>
      <c r="Q79" s="71">
        <f t="shared" si="15"/>
        <v>0</v>
      </c>
      <c r="R79" s="72" t="str">
        <f t="shared" si="12"/>
        <v/>
      </c>
      <c r="S79" s="11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4"/>
        <v>0</v>
      </c>
      <c r="M80" s="14" t="str">
        <f t="shared" si="11"/>
        <v/>
      </c>
      <c r="N80" s="11"/>
      <c r="O80" s="70"/>
      <c r="P80" s="11"/>
      <c r="Q80" s="71">
        <f t="shared" si="15"/>
        <v>0</v>
      </c>
      <c r="R80" s="72" t="str">
        <f t="shared" si="12"/>
        <v/>
      </c>
      <c r="S80" s="11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4"/>
        <v>0</v>
      </c>
      <c r="M81" s="14" t="str">
        <f t="shared" si="11"/>
        <v/>
      </c>
      <c r="N81" s="11"/>
      <c r="O81" s="70"/>
      <c r="P81" s="11"/>
      <c r="Q81" s="71">
        <f t="shared" si="15"/>
        <v>0</v>
      </c>
      <c r="R81" s="72" t="str">
        <f t="shared" si="12"/>
        <v/>
      </c>
      <c r="S81" s="11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4"/>
        <v>0</v>
      </c>
      <c r="M82" s="14" t="str">
        <f t="shared" si="11"/>
        <v/>
      </c>
      <c r="N82" s="11"/>
      <c r="O82" s="70"/>
      <c r="P82" s="11"/>
      <c r="Q82" s="71">
        <f t="shared" si="15"/>
        <v>0</v>
      </c>
      <c r="R82" s="72" t="str">
        <f t="shared" si="12"/>
        <v/>
      </c>
      <c r="S82" s="11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4"/>
        <v>0</v>
      </c>
      <c r="M83" s="14" t="str">
        <f t="shared" si="11"/>
        <v/>
      </c>
      <c r="N83" s="11"/>
      <c r="O83" s="70"/>
      <c r="P83" s="11"/>
      <c r="Q83" s="71">
        <f t="shared" si="15"/>
        <v>0</v>
      </c>
      <c r="R83" s="72" t="str">
        <f t="shared" si="12"/>
        <v/>
      </c>
      <c r="S83" s="11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4"/>
        <v>0</v>
      </c>
      <c r="M84" s="14" t="str">
        <f t="shared" si="11"/>
        <v/>
      </c>
      <c r="N84" s="11"/>
      <c r="O84" s="70"/>
      <c r="P84" s="11"/>
      <c r="Q84" s="71">
        <f t="shared" si="15"/>
        <v>0</v>
      </c>
      <c r="R84" s="72" t="str">
        <f t="shared" si="12"/>
        <v/>
      </c>
      <c r="S84" s="11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4"/>
        <v>0</v>
      </c>
      <c r="M85" s="14" t="str">
        <f t="shared" si="11"/>
        <v/>
      </c>
      <c r="N85" s="11"/>
      <c r="O85" s="70"/>
      <c r="P85" s="11"/>
      <c r="Q85" s="71">
        <f t="shared" si="15"/>
        <v>0</v>
      </c>
      <c r="R85" s="72" t="str">
        <f t="shared" si="12"/>
        <v/>
      </c>
      <c r="S85" s="11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4"/>
        <v>0</v>
      </c>
      <c r="M86" s="14" t="str">
        <f t="shared" si="11"/>
        <v/>
      </c>
      <c r="N86" s="11"/>
      <c r="O86" s="70"/>
      <c r="P86" s="11"/>
      <c r="Q86" s="71">
        <f t="shared" si="15"/>
        <v>0</v>
      </c>
      <c r="R86" s="72" t="str">
        <f t="shared" si="12"/>
        <v/>
      </c>
      <c r="S86" s="11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4"/>
        <v>0</v>
      </c>
      <c r="M87" s="14" t="str">
        <f t="shared" si="11"/>
        <v/>
      </c>
      <c r="N87" s="11"/>
      <c r="O87" s="70"/>
      <c r="P87" s="11"/>
      <c r="Q87" s="71">
        <f t="shared" si="15"/>
        <v>0</v>
      </c>
      <c r="R87" s="72" t="str">
        <f t="shared" si="12"/>
        <v/>
      </c>
      <c r="S87" s="11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4"/>
        <v>0</v>
      </c>
      <c r="M88" s="14" t="str">
        <f t="shared" si="11"/>
        <v/>
      </c>
      <c r="N88" s="11"/>
      <c r="O88" s="70"/>
      <c r="P88" s="11"/>
      <c r="Q88" s="71">
        <f t="shared" si="15"/>
        <v>0</v>
      </c>
      <c r="R88" s="72" t="str">
        <f t="shared" si="12"/>
        <v/>
      </c>
      <c r="S88" s="11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4"/>
        <v>0</v>
      </c>
      <c r="M89" s="14" t="str">
        <f t="shared" si="11"/>
        <v/>
      </c>
      <c r="N89" s="11"/>
      <c r="O89" s="70"/>
      <c r="P89" s="11"/>
      <c r="Q89" s="71">
        <f t="shared" si="15"/>
        <v>0</v>
      </c>
      <c r="R89" s="72" t="str">
        <f t="shared" si="12"/>
        <v/>
      </c>
      <c r="S89" s="11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4"/>
        <v>0</v>
      </c>
      <c r="M90" s="14" t="str">
        <f t="shared" si="11"/>
        <v/>
      </c>
      <c r="N90" s="11"/>
      <c r="O90" s="70"/>
      <c r="P90" s="11"/>
      <c r="Q90" s="71">
        <f t="shared" si="15"/>
        <v>0</v>
      </c>
      <c r="R90" s="72" t="str">
        <f t="shared" si="12"/>
        <v/>
      </c>
      <c r="S90" s="11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4"/>
        <v>0</v>
      </c>
      <c r="M91" s="14" t="str">
        <f t="shared" si="11"/>
        <v/>
      </c>
      <c r="N91" s="11"/>
      <c r="O91" s="70"/>
      <c r="P91" s="11"/>
      <c r="Q91" s="71">
        <f t="shared" si="15"/>
        <v>0</v>
      </c>
      <c r="R91" s="72" t="str">
        <f t="shared" si="12"/>
        <v/>
      </c>
      <c r="S91" s="11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4"/>
        <v>0</v>
      </c>
      <c r="M92" s="14" t="str">
        <f t="shared" si="11"/>
        <v/>
      </c>
      <c r="N92" s="11"/>
      <c r="O92" s="70"/>
      <c r="P92" s="11"/>
      <c r="Q92" s="71">
        <f t="shared" si="15"/>
        <v>0</v>
      </c>
      <c r="R92" s="72" t="str">
        <f t="shared" si="12"/>
        <v/>
      </c>
      <c r="S92" s="11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4"/>
        <v>0</v>
      </c>
      <c r="M93" s="14" t="str">
        <f t="shared" si="11"/>
        <v/>
      </c>
      <c r="N93" s="11"/>
      <c r="O93" s="70"/>
      <c r="P93" s="11"/>
      <c r="Q93" s="71">
        <f t="shared" si="15"/>
        <v>0</v>
      </c>
      <c r="R93" s="72" t="str">
        <f t="shared" si="12"/>
        <v/>
      </c>
      <c r="S93" s="11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4"/>
        <v>0</v>
      </c>
      <c r="M94" s="14" t="str">
        <f t="shared" si="11"/>
        <v/>
      </c>
      <c r="N94" s="11"/>
      <c r="O94" s="70"/>
      <c r="P94" s="11"/>
      <c r="Q94" s="71">
        <f t="shared" si="15"/>
        <v>0</v>
      </c>
      <c r="R94" s="72" t="str">
        <f t="shared" si="12"/>
        <v/>
      </c>
      <c r="S94" s="11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4"/>
        <v>0</v>
      </c>
      <c r="M95" s="14" t="str">
        <f t="shared" si="11"/>
        <v/>
      </c>
      <c r="N95" s="11"/>
      <c r="O95" s="70"/>
      <c r="P95" s="11"/>
      <c r="Q95" s="71">
        <f t="shared" si="15"/>
        <v>0</v>
      </c>
      <c r="R95" s="72" t="str">
        <f t="shared" si="12"/>
        <v/>
      </c>
      <c r="S95" s="11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4"/>
        <v>0</v>
      </c>
      <c r="M96" s="14" t="str">
        <f t="shared" si="11"/>
        <v/>
      </c>
      <c r="N96" s="11"/>
      <c r="O96" s="70"/>
      <c r="P96" s="11"/>
      <c r="Q96" s="71">
        <f t="shared" si="15"/>
        <v>0</v>
      </c>
      <c r="R96" s="72" t="str">
        <f t="shared" si="12"/>
        <v/>
      </c>
      <c r="S96" s="11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4"/>
        <v>0</v>
      </c>
      <c r="M97" s="14" t="str">
        <f t="shared" si="11"/>
        <v/>
      </c>
      <c r="N97" s="11"/>
      <c r="O97" s="70"/>
      <c r="P97" s="11"/>
      <c r="Q97" s="71">
        <f t="shared" si="15"/>
        <v>0</v>
      </c>
      <c r="R97" s="72" t="str">
        <f t="shared" si="12"/>
        <v/>
      </c>
      <c r="S97" s="11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4"/>
        <v>0</v>
      </c>
      <c r="M98" s="14" t="str">
        <f t="shared" si="11"/>
        <v/>
      </c>
      <c r="N98" s="11"/>
      <c r="O98" s="70"/>
      <c r="P98" s="11"/>
      <c r="Q98" s="71">
        <f t="shared" si="15"/>
        <v>0</v>
      </c>
      <c r="R98" s="72" t="str">
        <f t="shared" si="12"/>
        <v/>
      </c>
      <c r="S98" s="11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4"/>
        <v>0</v>
      </c>
      <c r="M99" s="14" t="str">
        <f t="shared" si="11"/>
        <v/>
      </c>
      <c r="N99" s="11"/>
      <c r="O99" s="70"/>
      <c r="P99" s="11"/>
      <c r="Q99" s="71">
        <f t="shared" si="15"/>
        <v>0</v>
      </c>
      <c r="R99" s="72" t="str">
        <f t="shared" si="12"/>
        <v/>
      </c>
      <c r="S99" s="11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4"/>
        <v>0</v>
      </c>
      <c r="M100" s="14" t="str">
        <f t="shared" si="11"/>
        <v/>
      </c>
      <c r="N100" s="11"/>
      <c r="O100" s="70"/>
      <c r="P100" s="11"/>
      <c r="Q100" s="71">
        <f t="shared" si="15"/>
        <v>0</v>
      </c>
      <c r="R100" s="72" t="str">
        <f t="shared" si="12"/>
        <v/>
      </c>
      <c r="S100" s="11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4"/>
        <v>0</v>
      </c>
      <c r="M101" s="14" t="str">
        <f t="shared" si="11"/>
        <v/>
      </c>
      <c r="N101" s="11"/>
      <c r="O101" s="70"/>
      <c r="P101" s="11"/>
      <c r="Q101" s="71">
        <f t="shared" si="15"/>
        <v>0</v>
      </c>
      <c r="R101" s="72" t="str">
        <f t="shared" si="12"/>
        <v/>
      </c>
      <c r="S101" s="11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4"/>
        <v>0</v>
      </c>
      <c r="M102" s="14" t="str">
        <f t="shared" si="11"/>
        <v/>
      </c>
      <c r="N102" s="11"/>
      <c r="O102" s="70"/>
      <c r="P102" s="11"/>
      <c r="Q102" s="71">
        <f t="shared" si="15"/>
        <v>0</v>
      </c>
      <c r="R102" s="72" t="str">
        <f t="shared" si="12"/>
        <v/>
      </c>
      <c r="S102" s="11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4"/>
        <v>0</v>
      </c>
      <c r="M103" s="14" t="str">
        <f t="shared" si="11"/>
        <v/>
      </c>
      <c r="N103" s="11"/>
      <c r="O103" s="70"/>
      <c r="P103" s="11"/>
      <c r="Q103" s="71">
        <f t="shared" si="15"/>
        <v>0</v>
      </c>
      <c r="R103" s="72" t="str">
        <f t="shared" si="12"/>
        <v/>
      </c>
      <c r="S103" s="11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4"/>
        <v>0</v>
      </c>
      <c r="M104" s="14" t="str">
        <f t="shared" si="11"/>
        <v/>
      </c>
      <c r="N104" s="11"/>
      <c r="O104" s="70"/>
      <c r="P104" s="11"/>
      <c r="Q104" s="71">
        <f t="shared" si="15"/>
        <v>0</v>
      </c>
      <c r="R104" s="72" t="str">
        <f t="shared" si="12"/>
        <v/>
      </c>
      <c r="S104" s="11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4"/>
        <v>0</v>
      </c>
      <c r="M105" s="14" t="str">
        <f t="shared" si="11"/>
        <v/>
      </c>
      <c r="N105" s="11"/>
      <c r="O105" s="70"/>
      <c r="P105" s="11"/>
      <c r="Q105" s="71">
        <f t="shared" si="15"/>
        <v>0</v>
      </c>
      <c r="R105" s="72" t="str">
        <f t="shared" si="12"/>
        <v/>
      </c>
      <c r="S105" s="11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4"/>
        <v>0</v>
      </c>
      <c r="M106" s="14" t="str">
        <f t="shared" si="11"/>
        <v/>
      </c>
      <c r="N106" s="11"/>
      <c r="O106" s="70"/>
      <c r="P106" s="11"/>
      <c r="Q106" s="71">
        <f t="shared" si="15"/>
        <v>0</v>
      </c>
      <c r="R106" s="72" t="str">
        <f t="shared" si="12"/>
        <v/>
      </c>
      <c r="S106" s="11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4"/>
        <v>0</v>
      </c>
      <c r="M107" s="14" t="str">
        <f t="shared" si="11"/>
        <v/>
      </c>
      <c r="N107" s="11"/>
      <c r="O107" s="70"/>
      <c r="P107" s="11"/>
      <c r="Q107" s="71">
        <f t="shared" si="15"/>
        <v>0</v>
      </c>
      <c r="R107" s="72" t="str">
        <f t="shared" si="12"/>
        <v/>
      </c>
      <c r="S107" s="11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4"/>
        <v>0</v>
      </c>
      <c r="M108" s="14" t="str">
        <f t="shared" si="11"/>
        <v/>
      </c>
      <c r="N108" s="11"/>
      <c r="O108" s="70"/>
      <c r="P108" s="11"/>
      <c r="Q108" s="71">
        <f t="shared" si="15"/>
        <v>0</v>
      </c>
      <c r="R108" s="72" t="str">
        <f t="shared" si="12"/>
        <v/>
      </c>
      <c r="S108" s="11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4"/>
        <v>0</v>
      </c>
      <c r="M109" s="14" t="str">
        <f t="shared" si="11"/>
        <v/>
      </c>
      <c r="N109" s="11"/>
      <c r="O109" s="70"/>
      <c r="P109" s="11"/>
      <c r="Q109" s="71">
        <f t="shared" si="15"/>
        <v>0</v>
      </c>
      <c r="R109" s="72" t="str">
        <f t="shared" si="12"/>
        <v/>
      </c>
      <c r="S109" s="11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4"/>
        <v>0</v>
      </c>
      <c r="M110" s="14" t="str">
        <f t="shared" si="11"/>
        <v/>
      </c>
      <c r="N110" s="11"/>
      <c r="O110" s="70"/>
      <c r="P110" s="11"/>
      <c r="Q110" s="71">
        <f t="shared" si="15"/>
        <v>0</v>
      </c>
      <c r="R110" s="72" t="str">
        <f t="shared" si="12"/>
        <v/>
      </c>
      <c r="S110" s="11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4"/>
        <v>0</v>
      </c>
      <c r="M111" s="14" t="str">
        <f t="shared" si="11"/>
        <v/>
      </c>
      <c r="N111" s="11"/>
      <c r="O111" s="70"/>
      <c r="P111" s="11"/>
      <c r="Q111" s="71">
        <f t="shared" si="15"/>
        <v>0</v>
      </c>
      <c r="R111" s="72" t="str">
        <f t="shared" si="12"/>
        <v/>
      </c>
      <c r="S111" s="11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4"/>
        <v>0</v>
      </c>
      <c r="M112" s="14" t="str">
        <f t="shared" si="11"/>
        <v/>
      </c>
      <c r="N112" s="11"/>
      <c r="O112" s="70"/>
      <c r="P112" s="11"/>
      <c r="Q112" s="71">
        <f t="shared" si="15"/>
        <v>0</v>
      </c>
      <c r="R112" s="72" t="str">
        <f t="shared" si="12"/>
        <v/>
      </c>
      <c r="S112" s="11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4"/>
        <v>0</v>
      </c>
      <c r="M113" s="14" t="str">
        <f t="shared" si="11"/>
        <v/>
      </c>
      <c r="N113" s="11"/>
      <c r="O113" s="70"/>
      <c r="P113" s="11"/>
      <c r="Q113" s="71">
        <f t="shared" si="15"/>
        <v>0</v>
      </c>
      <c r="R113" s="72" t="str">
        <f t="shared" si="12"/>
        <v/>
      </c>
      <c r="S113" s="11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4"/>
        <v>0</v>
      </c>
      <c r="M114" s="14" t="str">
        <f t="shared" si="11"/>
        <v/>
      </c>
      <c r="N114" s="11"/>
      <c r="O114" s="70"/>
      <c r="P114" s="11"/>
      <c r="Q114" s="71">
        <f t="shared" si="15"/>
        <v>0</v>
      </c>
      <c r="R114" s="72" t="str">
        <f t="shared" si="12"/>
        <v/>
      </c>
      <c r="S114" s="11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4"/>
        <v>0</v>
      </c>
      <c r="M115" s="14" t="str">
        <f t="shared" si="11"/>
        <v/>
      </c>
      <c r="N115" s="11"/>
      <c r="O115" s="70"/>
      <c r="P115" s="11"/>
      <c r="Q115" s="71">
        <f t="shared" si="15"/>
        <v>0</v>
      </c>
      <c r="R115" s="72" t="str">
        <f t="shared" si="12"/>
        <v/>
      </c>
      <c r="S115" s="11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4"/>
        <v>0</v>
      </c>
      <c r="M116" s="14" t="str">
        <f t="shared" si="11"/>
        <v/>
      </c>
      <c r="N116" s="11"/>
      <c r="O116" s="70"/>
      <c r="P116" s="11"/>
      <c r="Q116" s="71">
        <f t="shared" si="15"/>
        <v>0</v>
      </c>
      <c r="R116" s="72" t="str">
        <f t="shared" si="12"/>
        <v/>
      </c>
      <c r="S116" s="11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4"/>
        <v>0</v>
      </c>
      <c r="M117" s="14" t="str">
        <f t="shared" si="11"/>
        <v/>
      </c>
      <c r="N117" s="11"/>
      <c r="O117" s="70"/>
      <c r="P117" s="11"/>
      <c r="Q117" s="71">
        <f t="shared" si="15"/>
        <v>0</v>
      </c>
      <c r="R117" s="72" t="str">
        <f t="shared" si="12"/>
        <v/>
      </c>
      <c r="S117" s="11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4"/>
        <v>0</v>
      </c>
      <c r="M118" s="14" t="str">
        <f t="shared" si="11"/>
        <v/>
      </c>
      <c r="N118" s="11"/>
      <c r="O118" s="70"/>
      <c r="P118" s="11"/>
      <c r="Q118" s="71">
        <f t="shared" si="15"/>
        <v>0</v>
      </c>
      <c r="R118" s="72" t="str">
        <f t="shared" si="12"/>
        <v/>
      </c>
      <c r="S118" s="11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4"/>
        <v>0</v>
      </c>
      <c r="M119" s="14" t="str">
        <f t="shared" si="11"/>
        <v/>
      </c>
      <c r="N119" s="11"/>
      <c r="O119" s="70"/>
      <c r="P119" s="11"/>
      <c r="Q119" s="71">
        <f t="shared" si="15"/>
        <v>0</v>
      </c>
      <c r="R119" s="72" t="str">
        <f t="shared" si="12"/>
        <v/>
      </c>
      <c r="S119" s="11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4"/>
        <v>0</v>
      </c>
      <c r="M120" s="14" t="str">
        <f t="shared" si="11"/>
        <v/>
      </c>
      <c r="N120" s="11"/>
      <c r="O120" s="70"/>
      <c r="P120" s="11"/>
      <c r="Q120" s="71">
        <f t="shared" si="15"/>
        <v>0</v>
      </c>
      <c r="R120" s="72" t="str">
        <f t="shared" si="12"/>
        <v/>
      </c>
      <c r="S120" s="11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4"/>
        <v>0</v>
      </c>
      <c r="M121" s="14" t="str">
        <f t="shared" si="11"/>
        <v/>
      </c>
      <c r="N121" s="11"/>
      <c r="O121" s="70"/>
      <c r="P121" s="11"/>
      <c r="Q121" s="71">
        <f t="shared" si="15"/>
        <v>0</v>
      </c>
      <c r="R121" s="72" t="str">
        <f t="shared" si="12"/>
        <v/>
      </c>
      <c r="S121" s="11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4"/>
        <v>0</v>
      </c>
      <c r="M122" s="14" t="str">
        <f t="shared" si="11"/>
        <v/>
      </c>
      <c r="N122" s="11"/>
      <c r="O122" s="70"/>
      <c r="P122" s="11"/>
      <c r="Q122" s="71">
        <f t="shared" si="15"/>
        <v>0</v>
      </c>
      <c r="R122" s="72" t="str">
        <f t="shared" si="12"/>
        <v/>
      </c>
      <c r="S122" s="11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4"/>
        <v>0</v>
      </c>
      <c r="M123" s="14" t="str">
        <f t="shared" si="11"/>
        <v/>
      </c>
      <c r="N123" s="11"/>
      <c r="O123" s="70"/>
      <c r="P123" s="11"/>
      <c r="Q123" s="71">
        <f t="shared" si="15"/>
        <v>0</v>
      </c>
      <c r="R123" s="72" t="str">
        <f t="shared" si="12"/>
        <v/>
      </c>
      <c r="S123" s="11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4"/>
        <v>0</v>
      </c>
      <c r="M124" s="14" t="str">
        <f t="shared" si="11"/>
        <v/>
      </c>
      <c r="N124" s="11"/>
      <c r="O124" s="70"/>
      <c r="P124" s="11"/>
      <c r="Q124" s="71">
        <f t="shared" si="15"/>
        <v>0</v>
      </c>
      <c r="R124" s="72" t="str">
        <f t="shared" si="12"/>
        <v/>
      </c>
      <c r="S124" s="11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4"/>
        <v>0</v>
      </c>
      <c r="M125" s="14" t="str">
        <f t="shared" si="11"/>
        <v/>
      </c>
      <c r="N125" s="11"/>
      <c r="O125" s="70"/>
      <c r="P125" s="11"/>
      <c r="Q125" s="71">
        <f t="shared" si="15"/>
        <v>0</v>
      </c>
      <c r="R125" s="72" t="str">
        <f t="shared" si="12"/>
        <v/>
      </c>
      <c r="S125" s="11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4"/>
        <v>0</v>
      </c>
      <c r="M126" s="14" t="str">
        <f t="shared" si="11"/>
        <v/>
      </c>
      <c r="N126" s="11"/>
      <c r="O126" s="70"/>
      <c r="P126" s="11"/>
      <c r="Q126" s="71">
        <f t="shared" si="15"/>
        <v>0</v>
      </c>
      <c r="R126" s="72" t="str">
        <f t="shared" si="12"/>
        <v/>
      </c>
      <c r="S126" s="11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4"/>
        <v>0</v>
      </c>
      <c r="M127" s="14" t="str">
        <f t="shared" si="11"/>
        <v/>
      </c>
      <c r="N127" s="11"/>
      <c r="O127" s="70"/>
      <c r="P127" s="11"/>
      <c r="Q127" s="71">
        <f t="shared" si="15"/>
        <v>0</v>
      </c>
      <c r="R127" s="72" t="str">
        <f t="shared" si="12"/>
        <v/>
      </c>
      <c r="S127" s="11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4"/>
        <v>0</v>
      </c>
      <c r="M128" s="14" t="str">
        <f t="shared" si="11"/>
        <v/>
      </c>
      <c r="N128" s="11"/>
      <c r="O128" s="70"/>
      <c r="P128" s="11"/>
      <c r="Q128" s="71">
        <f t="shared" si="15"/>
        <v>0</v>
      </c>
      <c r="R128" s="72" t="str">
        <f t="shared" si="12"/>
        <v/>
      </c>
      <c r="S128" s="11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4"/>
        <v>0</v>
      </c>
      <c r="M129" s="14" t="str">
        <f t="shared" si="11"/>
        <v/>
      </c>
      <c r="N129" s="11"/>
      <c r="O129" s="70"/>
      <c r="P129" s="11"/>
      <c r="Q129" s="71">
        <f t="shared" si="15"/>
        <v>0</v>
      </c>
      <c r="R129" s="72" t="str">
        <f t="shared" si="12"/>
        <v/>
      </c>
      <c r="S129" s="11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4"/>
        <v>0</v>
      </c>
      <c r="M130" s="14" t="str">
        <f t="shared" si="11"/>
        <v/>
      </c>
      <c r="N130" s="11"/>
      <c r="O130" s="70"/>
      <c r="P130" s="11"/>
      <c r="Q130" s="71">
        <f t="shared" si="15"/>
        <v>0</v>
      </c>
      <c r="R130" s="72" t="str">
        <f t="shared" si="12"/>
        <v/>
      </c>
      <c r="S130" s="11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4"/>
        <v>0</v>
      </c>
      <c r="M131" s="14" t="str">
        <f t="shared" si="11"/>
        <v/>
      </c>
      <c r="N131" s="11"/>
      <c r="O131" s="70"/>
      <c r="P131" s="11"/>
      <c r="Q131" s="71">
        <f t="shared" si="15"/>
        <v>0</v>
      </c>
      <c r="R131" s="72" t="str">
        <f t="shared" si="12"/>
        <v/>
      </c>
      <c r="S131" s="11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4"/>
        <v>0</v>
      </c>
      <c r="M132" s="14" t="str">
        <f t="shared" si="11"/>
        <v/>
      </c>
      <c r="N132" s="11"/>
      <c r="O132" s="70"/>
      <c r="P132" s="11"/>
      <c r="Q132" s="71">
        <f t="shared" si="15"/>
        <v>0</v>
      </c>
      <c r="R132" s="72" t="str">
        <f t="shared" si="12"/>
        <v/>
      </c>
      <c r="S132" s="11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4"/>
        <v>0</v>
      </c>
      <c r="M133" s="14" t="str">
        <f t="shared" si="11"/>
        <v/>
      </c>
      <c r="N133" s="11"/>
      <c r="O133" s="70"/>
      <c r="P133" s="11"/>
      <c r="Q133" s="71">
        <f t="shared" si="15"/>
        <v>0</v>
      </c>
      <c r="R133" s="72" t="str">
        <f t="shared" si="12"/>
        <v/>
      </c>
      <c r="S133" s="11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4"/>
        <v>0</v>
      </c>
      <c r="M134" s="14" t="str">
        <f t="shared" si="11"/>
        <v/>
      </c>
      <c r="N134" s="11"/>
      <c r="O134" s="70"/>
      <c r="P134" s="11"/>
      <c r="Q134" s="71">
        <f t="shared" si="15"/>
        <v>0</v>
      </c>
      <c r="R134" s="72" t="str">
        <f t="shared" si="12"/>
        <v/>
      </c>
      <c r="S134" s="11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4"/>
        <v>0</v>
      </c>
      <c r="M135" s="14" t="str">
        <f t="shared" si="11"/>
        <v/>
      </c>
      <c r="N135" s="11"/>
      <c r="O135" s="70"/>
      <c r="P135" s="11"/>
      <c r="Q135" s="71">
        <f t="shared" si="15"/>
        <v>0</v>
      </c>
      <c r="R135" s="72" t="str">
        <f t="shared" si="12"/>
        <v/>
      </c>
      <c r="S135" s="11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4"/>
        <v>0</v>
      </c>
      <c r="M136" s="14" t="str">
        <f t="shared" si="11"/>
        <v/>
      </c>
      <c r="N136" s="11"/>
      <c r="O136" s="70"/>
      <c r="P136" s="11"/>
      <c r="Q136" s="71">
        <f t="shared" si="15"/>
        <v>0</v>
      </c>
      <c r="R136" s="72" t="str">
        <f t="shared" si="12"/>
        <v/>
      </c>
      <c r="S136" s="11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4"/>
        <v>0</v>
      </c>
      <c r="M137" s="14" t="str">
        <f t="shared" si="11"/>
        <v/>
      </c>
      <c r="N137" s="11"/>
      <c r="O137" s="70"/>
      <c r="P137" s="11"/>
      <c r="Q137" s="71">
        <f t="shared" si="15"/>
        <v>0</v>
      </c>
      <c r="R137" s="72" t="str">
        <f t="shared" si="12"/>
        <v/>
      </c>
      <c r="S137" s="11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4"/>
        <v>0</v>
      </c>
      <c r="M138" s="14" t="str">
        <f t="shared" si="11"/>
        <v/>
      </c>
      <c r="N138" s="11"/>
      <c r="O138" s="70"/>
      <c r="P138" s="11"/>
      <c r="Q138" s="71">
        <f t="shared" si="15"/>
        <v>0</v>
      </c>
      <c r="R138" s="72" t="str">
        <f t="shared" si="12"/>
        <v/>
      </c>
      <c r="S138" s="11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4"/>
        <v>0</v>
      </c>
      <c r="M139" s="14" t="str">
        <f t="shared" si="11"/>
        <v/>
      </c>
      <c r="N139" s="11"/>
      <c r="O139" s="70"/>
      <c r="P139" s="11"/>
      <c r="Q139" s="71">
        <f t="shared" si="15"/>
        <v>0</v>
      </c>
      <c r="R139" s="72" t="str">
        <f t="shared" si="12"/>
        <v/>
      </c>
      <c r="S139" s="11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4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5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11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ref="L141:L204" si="22">K141*100/20</f>
        <v>0</v>
      </c>
      <c r="M141" s="14" t="str">
        <f t="shared" si="19"/>
        <v/>
      </c>
      <c r="N141" s="11"/>
      <c r="O141" s="70"/>
      <c r="P141" s="11"/>
      <c r="Q141" s="71">
        <f t="shared" ref="Q141:Q204" si="23">P141*100/20</f>
        <v>0</v>
      </c>
      <c r="R141" s="72" t="str">
        <f t="shared" si="20"/>
        <v/>
      </c>
      <c r="S141" s="11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si="22"/>
        <v>0</v>
      </c>
      <c r="M142" s="14" t="str">
        <f t="shared" si="19"/>
        <v/>
      </c>
      <c r="N142" s="11"/>
      <c r="O142" s="70"/>
      <c r="P142" s="11"/>
      <c r="Q142" s="71">
        <f t="shared" si="23"/>
        <v>0</v>
      </c>
      <c r="R142" s="72" t="str">
        <f t="shared" si="20"/>
        <v/>
      </c>
      <c r="S142" s="11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2"/>
        <v>0</v>
      </c>
      <c r="M143" s="14" t="str">
        <f t="shared" si="19"/>
        <v/>
      </c>
      <c r="N143" s="11"/>
      <c r="O143" s="70"/>
      <c r="P143" s="11"/>
      <c r="Q143" s="71">
        <f t="shared" si="23"/>
        <v>0</v>
      </c>
      <c r="R143" s="72" t="str">
        <f t="shared" si="20"/>
        <v/>
      </c>
      <c r="S143" s="11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2"/>
        <v>0</v>
      </c>
      <c r="M144" s="14" t="str">
        <f t="shared" si="19"/>
        <v/>
      </c>
      <c r="N144" s="11"/>
      <c r="O144" s="70"/>
      <c r="P144" s="11"/>
      <c r="Q144" s="71">
        <f t="shared" si="23"/>
        <v>0</v>
      </c>
      <c r="R144" s="72" t="str">
        <f t="shared" si="20"/>
        <v/>
      </c>
      <c r="S144" s="11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2"/>
        <v>0</v>
      </c>
      <c r="M145" s="14" t="str">
        <f t="shared" si="19"/>
        <v/>
      </c>
      <c r="N145" s="11"/>
      <c r="O145" s="70"/>
      <c r="P145" s="11"/>
      <c r="Q145" s="71">
        <f t="shared" si="23"/>
        <v>0</v>
      </c>
      <c r="R145" s="72" t="str">
        <f t="shared" si="20"/>
        <v/>
      </c>
      <c r="S145" s="11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2"/>
        <v>0</v>
      </c>
      <c r="M146" s="14" t="str">
        <f t="shared" si="19"/>
        <v/>
      </c>
      <c r="N146" s="11"/>
      <c r="O146" s="70"/>
      <c r="P146" s="11"/>
      <c r="Q146" s="71">
        <f t="shared" si="23"/>
        <v>0</v>
      </c>
      <c r="R146" s="72" t="str">
        <f t="shared" si="20"/>
        <v/>
      </c>
      <c r="S146" s="11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2"/>
        <v>0</v>
      </c>
      <c r="M147" s="14" t="str">
        <f t="shared" si="19"/>
        <v/>
      </c>
      <c r="N147" s="11"/>
      <c r="O147" s="70"/>
      <c r="P147" s="11"/>
      <c r="Q147" s="71">
        <f t="shared" si="23"/>
        <v>0</v>
      </c>
      <c r="R147" s="72" t="str">
        <f t="shared" si="20"/>
        <v/>
      </c>
      <c r="S147" s="11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2"/>
        <v>0</v>
      </c>
      <c r="M148" s="14" t="str">
        <f t="shared" si="19"/>
        <v/>
      </c>
      <c r="N148" s="11"/>
      <c r="O148" s="70"/>
      <c r="P148" s="11"/>
      <c r="Q148" s="71">
        <f t="shared" si="23"/>
        <v>0</v>
      </c>
      <c r="R148" s="72" t="str">
        <f t="shared" si="20"/>
        <v/>
      </c>
      <c r="S148" s="11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2"/>
        <v>0</v>
      </c>
      <c r="M149" s="14" t="str">
        <f t="shared" si="19"/>
        <v/>
      </c>
      <c r="N149" s="11"/>
      <c r="O149" s="70"/>
      <c r="P149" s="11"/>
      <c r="Q149" s="71">
        <f t="shared" si="23"/>
        <v>0</v>
      </c>
      <c r="R149" s="72" t="str">
        <f t="shared" si="20"/>
        <v/>
      </c>
      <c r="S149" s="11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2"/>
        <v>0</v>
      </c>
      <c r="M150" s="14" t="str">
        <f t="shared" si="19"/>
        <v/>
      </c>
      <c r="N150" s="11"/>
      <c r="O150" s="70"/>
      <c r="P150" s="11"/>
      <c r="Q150" s="71">
        <f t="shared" si="23"/>
        <v>0</v>
      </c>
      <c r="R150" s="72" t="str">
        <f t="shared" si="20"/>
        <v/>
      </c>
      <c r="S150" s="11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2"/>
        <v>0</v>
      </c>
      <c r="M151" s="14" t="str">
        <f t="shared" si="19"/>
        <v/>
      </c>
      <c r="N151" s="11"/>
      <c r="O151" s="70"/>
      <c r="P151" s="11"/>
      <c r="Q151" s="71">
        <f t="shared" si="23"/>
        <v>0</v>
      </c>
      <c r="R151" s="72" t="str">
        <f t="shared" si="20"/>
        <v/>
      </c>
      <c r="S151" s="11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2"/>
        <v>0</v>
      </c>
      <c r="M152" s="14" t="str">
        <f t="shared" si="19"/>
        <v/>
      </c>
      <c r="N152" s="11"/>
      <c r="O152" s="70"/>
      <c r="P152" s="11"/>
      <c r="Q152" s="71">
        <f t="shared" si="23"/>
        <v>0</v>
      </c>
      <c r="R152" s="72" t="str">
        <f t="shared" si="20"/>
        <v/>
      </c>
      <c r="S152" s="11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2"/>
        <v>0</v>
      </c>
      <c r="M153" s="14" t="str">
        <f t="shared" si="19"/>
        <v/>
      </c>
      <c r="N153" s="11"/>
      <c r="O153" s="70"/>
      <c r="P153" s="11"/>
      <c r="Q153" s="71">
        <f t="shared" si="23"/>
        <v>0</v>
      </c>
      <c r="R153" s="72" t="str">
        <f t="shared" si="20"/>
        <v/>
      </c>
      <c r="S153" s="11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2"/>
        <v>0</v>
      </c>
      <c r="M154" s="14" t="str">
        <f t="shared" si="19"/>
        <v/>
      </c>
      <c r="N154" s="11"/>
      <c r="O154" s="70"/>
      <c r="P154" s="11"/>
      <c r="Q154" s="71">
        <f t="shared" si="23"/>
        <v>0</v>
      </c>
      <c r="R154" s="72" t="str">
        <f t="shared" si="20"/>
        <v/>
      </c>
      <c r="S154" s="11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2"/>
        <v>0</v>
      </c>
      <c r="M155" s="14" t="str">
        <f t="shared" si="19"/>
        <v/>
      </c>
      <c r="N155" s="11"/>
      <c r="O155" s="70"/>
      <c r="P155" s="11"/>
      <c r="Q155" s="71">
        <f t="shared" si="23"/>
        <v>0</v>
      </c>
      <c r="R155" s="72" t="str">
        <f t="shared" si="20"/>
        <v/>
      </c>
      <c r="S155" s="11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2"/>
        <v>0</v>
      </c>
      <c r="M156" s="14" t="str">
        <f t="shared" si="19"/>
        <v/>
      </c>
      <c r="N156" s="11"/>
      <c r="O156" s="70"/>
      <c r="P156" s="11"/>
      <c r="Q156" s="71">
        <f t="shared" si="23"/>
        <v>0</v>
      </c>
      <c r="R156" s="72" t="str">
        <f t="shared" si="20"/>
        <v/>
      </c>
      <c r="S156" s="11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2"/>
        <v>0</v>
      </c>
      <c r="M157" s="14" t="str">
        <f t="shared" si="19"/>
        <v/>
      </c>
      <c r="N157" s="11"/>
      <c r="O157" s="70"/>
      <c r="P157" s="11"/>
      <c r="Q157" s="71">
        <f t="shared" si="23"/>
        <v>0</v>
      </c>
      <c r="R157" s="72" t="str">
        <f t="shared" si="20"/>
        <v/>
      </c>
      <c r="S157" s="11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2"/>
        <v>0</v>
      </c>
      <c r="M158" s="14" t="str">
        <f t="shared" si="19"/>
        <v/>
      </c>
      <c r="N158" s="11"/>
      <c r="O158" s="70"/>
      <c r="P158" s="11"/>
      <c r="Q158" s="71">
        <f t="shared" si="23"/>
        <v>0</v>
      </c>
      <c r="R158" s="72" t="str">
        <f t="shared" si="20"/>
        <v/>
      </c>
      <c r="S158" s="11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2"/>
        <v>0</v>
      </c>
      <c r="M159" s="14" t="str">
        <f t="shared" si="19"/>
        <v/>
      </c>
      <c r="N159" s="11"/>
      <c r="O159" s="70"/>
      <c r="P159" s="11"/>
      <c r="Q159" s="71">
        <f t="shared" si="23"/>
        <v>0</v>
      </c>
      <c r="R159" s="72" t="str">
        <f t="shared" si="20"/>
        <v/>
      </c>
      <c r="S159" s="11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2"/>
        <v>0</v>
      </c>
      <c r="M160" s="14" t="str">
        <f t="shared" si="19"/>
        <v/>
      </c>
      <c r="N160" s="11"/>
      <c r="O160" s="70"/>
      <c r="P160" s="11"/>
      <c r="Q160" s="71">
        <f t="shared" si="23"/>
        <v>0</v>
      </c>
      <c r="R160" s="72" t="str">
        <f t="shared" si="20"/>
        <v/>
      </c>
      <c r="S160" s="11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2"/>
        <v>0</v>
      </c>
      <c r="M161" s="14" t="str">
        <f t="shared" si="19"/>
        <v/>
      </c>
      <c r="N161" s="11"/>
      <c r="O161" s="70"/>
      <c r="P161" s="11"/>
      <c r="Q161" s="71">
        <f t="shared" si="23"/>
        <v>0</v>
      </c>
      <c r="R161" s="72" t="str">
        <f t="shared" si="20"/>
        <v/>
      </c>
      <c r="S161" s="11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2"/>
        <v>0</v>
      </c>
      <c r="M162" s="14" t="str">
        <f t="shared" si="19"/>
        <v/>
      </c>
      <c r="N162" s="11"/>
      <c r="O162" s="70"/>
      <c r="P162" s="11"/>
      <c r="Q162" s="71">
        <f t="shared" si="23"/>
        <v>0</v>
      </c>
      <c r="R162" s="72" t="str">
        <f t="shared" si="20"/>
        <v/>
      </c>
      <c r="S162" s="11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2"/>
        <v>0</v>
      </c>
      <c r="M163" s="14" t="str">
        <f t="shared" si="19"/>
        <v/>
      </c>
      <c r="N163" s="11"/>
      <c r="O163" s="70"/>
      <c r="P163" s="11"/>
      <c r="Q163" s="71">
        <f t="shared" si="23"/>
        <v>0</v>
      </c>
      <c r="R163" s="72" t="str">
        <f t="shared" si="20"/>
        <v/>
      </c>
      <c r="S163" s="11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2"/>
        <v>0</v>
      </c>
      <c r="M164" s="14" t="str">
        <f t="shared" si="19"/>
        <v/>
      </c>
      <c r="N164" s="11"/>
      <c r="O164" s="70"/>
      <c r="P164" s="11"/>
      <c r="Q164" s="71">
        <f t="shared" si="23"/>
        <v>0</v>
      </c>
      <c r="R164" s="72" t="str">
        <f t="shared" si="20"/>
        <v/>
      </c>
      <c r="S164" s="11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2"/>
        <v>0</v>
      </c>
      <c r="M165" s="14" t="str">
        <f t="shared" si="19"/>
        <v/>
      </c>
      <c r="N165" s="11"/>
      <c r="O165" s="70"/>
      <c r="P165" s="11"/>
      <c r="Q165" s="71">
        <f t="shared" si="23"/>
        <v>0</v>
      </c>
      <c r="R165" s="72" t="str">
        <f t="shared" si="20"/>
        <v/>
      </c>
      <c r="S165" s="11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2"/>
        <v>0</v>
      </c>
      <c r="M166" s="14" t="str">
        <f t="shared" si="19"/>
        <v/>
      </c>
      <c r="N166" s="11"/>
      <c r="O166" s="70"/>
      <c r="P166" s="11"/>
      <c r="Q166" s="71">
        <f t="shared" si="23"/>
        <v>0</v>
      </c>
      <c r="R166" s="72" t="str">
        <f t="shared" si="20"/>
        <v/>
      </c>
      <c r="S166" s="11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2"/>
        <v>0</v>
      </c>
      <c r="M167" s="14" t="str">
        <f t="shared" si="19"/>
        <v/>
      </c>
      <c r="N167" s="11"/>
      <c r="O167" s="70"/>
      <c r="P167" s="11"/>
      <c r="Q167" s="71">
        <f t="shared" si="23"/>
        <v>0</v>
      </c>
      <c r="R167" s="72" t="str">
        <f t="shared" si="20"/>
        <v/>
      </c>
      <c r="S167" s="11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2"/>
        <v>0</v>
      </c>
      <c r="M168" s="14" t="str">
        <f t="shared" si="19"/>
        <v/>
      </c>
      <c r="N168" s="11"/>
      <c r="O168" s="70"/>
      <c r="P168" s="11"/>
      <c r="Q168" s="71">
        <f t="shared" si="23"/>
        <v>0</v>
      </c>
      <c r="R168" s="72" t="str">
        <f t="shared" si="20"/>
        <v/>
      </c>
      <c r="S168" s="11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2"/>
        <v>0</v>
      </c>
      <c r="M169" s="14" t="str">
        <f t="shared" si="19"/>
        <v/>
      </c>
      <c r="N169" s="11"/>
      <c r="O169" s="70"/>
      <c r="P169" s="11"/>
      <c r="Q169" s="71">
        <f t="shared" si="23"/>
        <v>0</v>
      </c>
      <c r="R169" s="72" t="str">
        <f t="shared" si="20"/>
        <v/>
      </c>
      <c r="S169" s="11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2"/>
        <v>0</v>
      </c>
      <c r="M170" s="14" t="str">
        <f t="shared" si="19"/>
        <v/>
      </c>
      <c r="N170" s="11"/>
      <c r="O170" s="70"/>
      <c r="P170" s="11"/>
      <c r="Q170" s="71">
        <f t="shared" si="23"/>
        <v>0</v>
      </c>
      <c r="R170" s="72" t="str">
        <f t="shared" si="20"/>
        <v/>
      </c>
      <c r="S170" s="11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2"/>
        <v>0</v>
      </c>
      <c r="M171" s="14" t="str">
        <f t="shared" si="19"/>
        <v/>
      </c>
      <c r="N171" s="11"/>
      <c r="O171" s="70"/>
      <c r="P171" s="11"/>
      <c r="Q171" s="71">
        <f t="shared" si="23"/>
        <v>0</v>
      </c>
      <c r="R171" s="72" t="str">
        <f t="shared" si="20"/>
        <v/>
      </c>
      <c r="S171" s="11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2"/>
        <v>0</v>
      </c>
      <c r="M172" s="14" t="str">
        <f t="shared" si="19"/>
        <v/>
      </c>
      <c r="N172" s="11"/>
      <c r="O172" s="70"/>
      <c r="P172" s="11"/>
      <c r="Q172" s="71">
        <f t="shared" si="23"/>
        <v>0</v>
      </c>
      <c r="R172" s="72" t="str">
        <f t="shared" si="20"/>
        <v/>
      </c>
      <c r="S172" s="11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2"/>
        <v>0</v>
      </c>
      <c r="M173" s="14" t="str">
        <f t="shared" si="19"/>
        <v/>
      </c>
      <c r="N173" s="11"/>
      <c r="O173" s="70"/>
      <c r="P173" s="11"/>
      <c r="Q173" s="71">
        <f t="shared" si="23"/>
        <v>0</v>
      </c>
      <c r="R173" s="72" t="str">
        <f t="shared" si="20"/>
        <v/>
      </c>
      <c r="S173" s="11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2"/>
        <v>0</v>
      </c>
      <c r="M174" s="14" t="str">
        <f t="shared" si="19"/>
        <v/>
      </c>
      <c r="N174" s="11"/>
      <c r="O174" s="70"/>
      <c r="P174" s="11"/>
      <c r="Q174" s="71">
        <f t="shared" si="23"/>
        <v>0</v>
      </c>
      <c r="R174" s="72" t="str">
        <f t="shared" si="20"/>
        <v/>
      </c>
      <c r="S174" s="11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2"/>
        <v>0</v>
      </c>
      <c r="M175" s="14" t="str">
        <f t="shared" si="19"/>
        <v/>
      </c>
      <c r="N175" s="11"/>
      <c r="O175" s="70"/>
      <c r="P175" s="11"/>
      <c r="Q175" s="71">
        <f t="shared" si="23"/>
        <v>0</v>
      </c>
      <c r="R175" s="72" t="str">
        <f t="shared" si="20"/>
        <v/>
      </c>
      <c r="S175" s="11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2"/>
        <v>0</v>
      </c>
      <c r="M176" s="14" t="str">
        <f t="shared" si="19"/>
        <v/>
      </c>
      <c r="N176" s="11"/>
      <c r="O176" s="70"/>
      <c r="P176" s="11"/>
      <c r="Q176" s="71">
        <f t="shared" si="23"/>
        <v>0</v>
      </c>
      <c r="R176" s="72" t="str">
        <f t="shared" si="20"/>
        <v/>
      </c>
      <c r="S176" s="11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2"/>
        <v>0</v>
      </c>
      <c r="M177" s="14" t="str">
        <f t="shared" si="19"/>
        <v/>
      </c>
      <c r="N177" s="11"/>
      <c r="O177" s="70"/>
      <c r="P177" s="11"/>
      <c r="Q177" s="71">
        <f t="shared" si="23"/>
        <v>0</v>
      </c>
      <c r="R177" s="72" t="str">
        <f t="shared" si="20"/>
        <v/>
      </c>
      <c r="S177" s="11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2"/>
        <v>0</v>
      </c>
      <c r="M178" s="14" t="str">
        <f t="shared" si="19"/>
        <v/>
      </c>
      <c r="N178" s="11"/>
      <c r="O178" s="70"/>
      <c r="P178" s="11"/>
      <c r="Q178" s="71">
        <f t="shared" si="23"/>
        <v>0</v>
      </c>
      <c r="R178" s="72" t="str">
        <f t="shared" si="20"/>
        <v/>
      </c>
      <c r="S178" s="11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2"/>
        <v>0</v>
      </c>
      <c r="M179" s="14" t="str">
        <f t="shared" si="19"/>
        <v/>
      </c>
      <c r="N179" s="11"/>
      <c r="O179" s="70"/>
      <c r="P179" s="11"/>
      <c r="Q179" s="71">
        <f t="shared" si="23"/>
        <v>0</v>
      </c>
      <c r="R179" s="72" t="str">
        <f t="shared" si="20"/>
        <v/>
      </c>
      <c r="S179" s="11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2"/>
        <v>0</v>
      </c>
      <c r="M180" s="14" t="str">
        <f t="shared" si="19"/>
        <v/>
      </c>
      <c r="N180" s="11"/>
      <c r="O180" s="70"/>
      <c r="P180" s="11"/>
      <c r="Q180" s="71">
        <f t="shared" si="23"/>
        <v>0</v>
      </c>
      <c r="R180" s="72" t="str">
        <f t="shared" si="20"/>
        <v/>
      </c>
      <c r="S180" s="11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2"/>
        <v>0</v>
      </c>
      <c r="M181" s="14" t="str">
        <f t="shared" si="19"/>
        <v/>
      </c>
      <c r="N181" s="11"/>
      <c r="O181" s="70"/>
      <c r="P181" s="11"/>
      <c r="Q181" s="71">
        <f t="shared" si="23"/>
        <v>0</v>
      </c>
      <c r="R181" s="72" t="str">
        <f t="shared" si="20"/>
        <v/>
      </c>
      <c r="S181" s="11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2"/>
        <v>0</v>
      </c>
      <c r="M182" s="14" t="str">
        <f t="shared" si="19"/>
        <v/>
      </c>
      <c r="N182" s="11"/>
      <c r="O182" s="70"/>
      <c r="P182" s="11"/>
      <c r="Q182" s="71">
        <f t="shared" si="23"/>
        <v>0</v>
      </c>
      <c r="R182" s="72" t="str">
        <f t="shared" si="20"/>
        <v/>
      </c>
      <c r="S182" s="11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2"/>
        <v>0</v>
      </c>
      <c r="M183" s="14" t="str">
        <f t="shared" si="19"/>
        <v/>
      </c>
      <c r="N183" s="11"/>
      <c r="O183" s="70"/>
      <c r="P183" s="11"/>
      <c r="Q183" s="71">
        <f t="shared" si="23"/>
        <v>0</v>
      </c>
      <c r="R183" s="72" t="str">
        <f t="shared" si="20"/>
        <v/>
      </c>
      <c r="S183" s="11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2"/>
        <v>0</v>
      </c>
      <c r="M184" s="14" t="str">
        <f t="shared" si="19"/>
        <v/>
      </c>
      <c r="N184" s="11"/>
      <c r="O184" s="70"/>
      <c r="P184" s="11"/>
      <c r="Q184" s="71">
        <f t="shared" si="23"/>
        <v>0</v>
      </c>
      <c r="R184" s="72" t="str">
        <f t="shared" si="20"/>
        <v/>
      </c>
      <c r="S184" s="11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2"/>
        <v>0</v>
      </c>
      <c r="M185" s="14" t="str">
        <f t="shared" si="19"/>
        <v/>
      </c>
      <c r="N185" s="11"/>
      <c r="O185" s="70"/>
      <c r="P185" s="11"/>
      <c r="Q185" s="71">
        <f t="shared" si="23"/>
        <v>0</v>
      </c>
      <c r="R185" s="72" t="str">
        <f t="shared" si="20"/>
        <v/>
      </c>
      <c r="S185" s="11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2"/>
        <v>0</v>
      </c>
      <c r="M186" s="14" t="str">
        <f t="shared" si="19"/>
        <v/>
      </c>
      <c r="N186" s="11"/>
      <c r="O186" s="70"/>
      <c r="P186" s="11"/>
      <c r="Q186" s="71">
        <f t="shared" si="23"/>
        <v>0</v>
      </c>
      <c r="R186" s="72" t="str">
        <f t="shared" si="20"/>
        <v/>
      </c>
      <c r="S186" s="11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2"/>
        <v>0</v>
      </c>
      <c r="M187" s="14" t="str">
        <f t="shared" si="19"/>
        <v/>
      </c>
      <c r="N187" s="11"/>
      <c r="O187" s="70"/>
      <c r="P187" s="11"/>
      <c r="Q187" s="71">
        <f t="shared" si="23"/>
        <v>0</v>
      </c>
      <c r="R187" s="72" t="str">
        <f t="shared" si="20"/>
        <v/>
      </c>
      <c r="S187" s="11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2"/>
        <v>0</v>
      </c>
      <c r="M188" s="14" t="str">
        <f t="shared" si="19"/>
        <v/>
      </c>
      <c r="N188" s="11"/>
      <c r="O188" s="70"/>
      <c r="P188" s="11"/>
      <c r="Q188" s="71">
        <f t="shared" si="23"/>
        <v>0</v>
      </c>
      <c r="R188" s="72" t="str">
        <f t="shared" si="20"/>
        <v/>
      </c>
      <c r="S188" s="11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2"/>
        <v>0</v>
      </c>
      <c r="M189" s="14" t="str">
        <f t="shared" si="19"/>
        <v/>
      </c>
      <c r="N189" s="11"/>
      <c r="O189" s="70"/>
      <c r="P189" s="11"/>
      <c r="Q189" s="71">
        <f t="shared" si="23"/>
        <v>0</v>
      </c>
      <c r="R189" s="72" t="str">
        <f t="shared" si="20"/>
        <v/>
      </c>
      <c r="S189" s="11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2"/>
        <v>0</v>
      </c>
      <c r="M190" s="14" t="str">
        <f t="shared" si="19"/>
        <v/>
      </c>
      <c r="N190" s="11"/>
      <c r="O190" s="70"/>
      <c r="P190" s="11"/>
      <c r="Q190" s="71">
        <f t="shared" si="23"/>
        <v>0</v>
      </c>
      <c r="R190" s="72" t="str">
        <f t="shared" si="20"/>
        <v/>
      </c>
      <c r="S190" s="11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2"/>
        <v>0</v>
      </c>
      <c r="M191" s="14" t="str">
        <f t="shared" si="19"/>
        <v/>
      </c>
      <c r="N191" s="11"/>
      <c r="O191" s="70"/>
      <c r="P191" s="11"/>
      <c r="Q191" s="71">
        <f t="shared" si="23"/>
        <v>0</v>
      </c>
      <c r="R191" s="72" t="str">
        <f t="shared" si="20"/>
        <v/>
      </c>
      <c r="S191" s="11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2"/>
        <v>0</v>
      </c>
      <c r="M192" s="14" t="str">
        <f t="shared" si="19"/>
        <v/>
      </c>
      <c r="N192" s="11"/>
      <c r="O192" s="70"/>
      <c r="P192" s="11"/>
      <c r="Q192" s="71">
        <f t="shared" si="23"/>
        <v>0</v>
      </c>
      <c r="R192" s="72" t="str">
        <f t="shared" si="20"/>
        <v/>
      </c>
      <c r="S192" s="11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2"/>
        <v>0</v>
      </c>
      <c r="M193" s="14" t="str">
        <f t="shared" si="19"/>
        <v/>
      </c>
      <c r="N193" s="11"/>
      <c r="O193" s="70"/>
      <c r="P193" s="11"/>
      <c r="Q193" s="71">
        <f t="shared" si="23"/>
        <v>0</v>
      </c>
      <c r="R193" s="72" t="str">
        <f t="shared" si="20"/>
        <v/>
      </c>
      <c r="S193" s="11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2"/>
        <v>0</v>
      </c>
      <c r="M194" s="14" t="str">
        <f t="shared" si="19"/>
        <v/>
      </c>
      <c r="N194" s="11"/>
      <c r="O194" s="70"/>
      <c r="P194" s="11"/>
      <c r="Q194" s="71">
        <f t="shared" si="23"/>
        <v>0</v>
      </c>
      <c r="R194" s="72" t="str">
        <f t="shared" si="20"/>
        <v/>
      </c>
      <c r="S194" s="11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2"/>
        <v>0</v>
      </c>
      <c r="M195" s="14" t="str">
        <f t="shared" si="19"/>
        <v/>
      </c>
      <c r="N195" s="11"/>
      <c r="O195" s="70"/>
      <c r="P195" s="11"/>
      <c r="Q195" s="71">
        <f t="shared" si="23"/>
        <v>0</v>
      </c>
      <c r="R195" s="72" t="str">
        <f t="shared" si="20"/>
        <v/>
      </c>
      <c r="S195" s="11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2"/>
        <v>0</v>
      </c>
      <c r="M196" s="14" t="str">
        <f t="shared" si="19"/>
        <v/>
      </c>
      <c r="N196" s="11"/>
      <c r="O196" s="70"/>
      <c r="P196" s="11"/>
      <c r="Q196" s="71">
        <f t="shared" si="23"/>
        <v>0</v>
      </c>
      <c r="R196" s="72" t="str">
        <f t="shared" si="20"/>
        <v/>
      </c>
      <c r="S196" s="11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2"/>
        <v>0</v>
      </c>
      <c r="M197" s="14" t="str">
        <f t="shared" si="19"/>
        <v/>
      </c>
      <c r="N197" s="11"/>
      <c r="O197" s="70"/>
      <c r="P197" s="11"/>
      <c r="Q197" s="71">
        <f t="shared" si="23"/>
        <v>0</v>
      </c>
      <c r="R197" s="72" t="str">
        <f t="shared" si="20"/>
        <v/>
      </c>
      <c r="S197" s="11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2"/>
        <v>0</v>
      </c>
      <c r="M198" s="14" t="str">
        <f t="shared" si="19"/>
        <v/>
      </c>
      <c r="N198" s="11"/>
      <c r="O198" s="70"/>
      <c r="P198" s="11"/>
      <c r="Q198" s="71">
        <f t="shared" si="23"/>
        <v>0</v>
      </c>
      <c r="R198" s="72" t="str">
        <f t="shared" si="20"/>
        <v/>
      </c>
      <c r="S198" s="11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2"/>
        <v>0</v>
      </c>
      <c r="M199" s="14" t="str">
        <f t="shared" si="19"/>
        <v/>
      </c>
      <c r="N199" s="11"/>
      <c r="O199" s="70"/>
      <c r="P199" s="11"/>
      <c r="Q199" s="71">
        <f t="shared" si="23"/>
        <v>0</v>
      </c>
      <c r="R199" s="72" t="str">
        <f t="shared" si="20"/>
        <v/>
      </c>
      <c r="S199" s="11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2"/>
        <v>0</v>
      </c>
      <c r="M200" s="14" t="str">
        <f t="shared" si="19"/>
        <v/>
      </c>
      <c r="N200" s="11"/>
      <c r="O200" s="70"/>
      <c r="P200" s="11"/>
      <c r="Q200" s="71">
        <f t="shared" si="23"/>
        <v>0</v>
      </c>
      <c r="R200" s="72" t="str">
        <f t="shared" si="20"/>
        <v/>
      </c>
      <c r="S200" s="11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2"/>
        <v>0</v>
      </c>
      <c r="M201" s="14" t="str">
        <f t="shared" si="19"/>
        <v/>
      </c>
      <c r="N201" s="11"/>
      <c r="O201" s="70"/>
      <c r="P201" s="11"/>
      <c r="Q201" s="71">
        <f t="shared" si="23"/>
        <v>0</v>
      </c>
      <c r="R201" s="72" t="str">
        <f t="shared" si="20"/>
        <v/>
      </c>
      <c r="S201" s="11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2"/>
        <v>0</v>
      </c>
      <c r="M202" s="14" t="str">
        <f t="shared" si="19"/>
        <v/>
      </c>
      <c r="N202" s="11"/>
      <c r="O202" s="70"/>
      <c r="P202" s="11"/>
      <c r="Q202" s="71">
        <f t="shared" si="23"/>
        <v>0</v>
      </c>
      <c r="R202" s="72" t="str">
        <f t="shared" si="20"/>
        <v/>
      </c>
      <c r="S202" s="11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2"/>
        <v>0</v>
      </c>
      <c r="M203" s="14" t="str">
        <f t="shared" si="19"/>
        <v/>
      </c>
      <c r="N203" s="11"/>
      <c r="O203" s="70"/>
      <c r="P203" s="11"/>
      <c r="Q203" s="71">
        <f t="shared" si="23"/>
        <v>0</v>
      </c>
      <c r="R203" s="72" t="str">
        <f t="shared" si="20"/>
        <v/>
      </c>
      <c r="S203" s="11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2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3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11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ref="L205:L268" si="30">K205*100/20</f>
        <v>0</v>
      </c>
      <c r="M205" s="14" t="str">
        <f t="shared" si="27"/>
        <v/>
      </c>
      <c r="N205" s="11"/>
      <c r="O205" s="70"/>
      <c r="P205" s="11"/>
      <c r="Q205" s="71">
        <f t="shared" ref="Q205:Q268" si="31">P205*100/20</f>
        <v>0</v>
      </c>
      <c r="R205" s="72" t="str">
        <f t="shared" si="28"/>
        <v/>
      </c>
      <c r="S205" s="11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si="30"/>
        <v>0</v>
      </c>
      <c r="M206" s="14" t="str">
        <f t="shared" si="27"/>
        <v/>
      </c>
      <c r="N206" s="11"/>
      <c r="O206" s="70"/>
      <c r="P206" s="11"/>
      <c r="Q206" s="71">
        <f t="shared" si="31"/>
        <v>0</v>
      </c>
      <c r="R206" s="72" t="str">
        <f t="shared" si="28"/>
        <v/>
      </c>
      <c r="S206" s="11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0"/>
        <v>0</v>
      </c>
      <c r="M207" s="14" t="str">
        <f t="shared" si="27"/>
        <v/>
      </c>
      <c r="N207" s="11"/>
      <c r="O207" s="70"/>
      <c r="P207" s="11"/>
      <c r="Q207" s="71">
        <f t="shared" si="31"/>
        <v>0</v>
      </c>
      <c r="R207" s="72" t="str">
        <f t="shared" si="28"/>
        <v/>
      </c>
      <c r="S207" s="11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0"/>
        <v>0</v>
      </c>
      <c r="M208" s="14" t="str">
        <f t="shared" si="27"/>
        <v/>
      </c>
      <c r="N208" s="11"/>
      <c r="O208" s="70"/>
      <c r="P208" s="11"/>
      <c r="Q208" s="71">
        <f t="shared" si="31"/>
        <v>0</v>
      </c>
      <c r="R208" s="72" t="str">
        <f t="shared" si="28"/>
        <v/>
      </c>
      <c r="S208" s="11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0"/>
        <v>0</v>
      </c>
      <c r="M209" s="14" t="str">
        <f t="shared" si="27"/>
        <v/>
      </c>
      <c r="N209" s="11"/>
      <c r="O209" s="70"/>
      <c r="P209" s="11"/>
      <c r="Q209" s="71">
        <f t="shared" si="31"/>
        <v>0</v>
      </c>
      <c r="R209" s="72" t="str">
        <f t="shared" si="28"/>
        <v/>
      </c>
      <c r="S209" s="11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0"/>
        <v>0</v>
      </c>
      <c r="M210" s="14" t="str">
        <f t="shared" si="27"/>
        <v/>
      </c>
      <c r="N210" s="11"/>
      <c r="O210" s="70"/>
      <c r="P210" s="11"/>
      <c r="Q210" s="71">
        <f t="shared" si="31"/>
        <v>0</v>
      </c>
      <c r="R210" s="72" t="str">
        <f t="shared" si="28"/>
        <v/>
      </c>
      <c r="S210" s="11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0"/>
        <v>0</v>
      </c>
      <c r="M211" s="14" t="str">
        <f t="shared" si="27"/>
        <v/>
      </c>
      <c r="N211" s="11"/>
      <c r="O211" s="70"/>
      <c r="P211" s="11"/>
      <c r="Q211" s="71">
        <f t="shared" si="31"/>
        <v>0</v>
      </c>
      <c r="R211" s="72" t="str">
        <f t="shared" si="28"/>
        <v/>
      </c>
      <c r="S211" s="11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0"/>
        <v>0</v>
      </c>
      <c r="M212" s="14" t="str">
        <f t="shared" si="27"/>
        <v/>
      </c>
      <c r="N212" s="11"/>
      <c r="O212" s="70"/>
      <c r="P212" s="11"/>
      <c r="Q212" s="71">
        <f t="shared" si="31"/>
        <v>0</v>
      </c>
      <c r="R212" s="72" t="str">
        <f t="shared" si="28"/>
        <v/>
      </c>
      <c r="S212" s="11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0"/>
        <v>0</v>
      </c>
      <c r="M213" s="14" t="str">
        <f t="shared" si="27"/>
        <v/>
      </c>
      <c r="N213" s="11"/>
      <c r="O213" s="70"/>
      <c r="P213" s="11"/>
      <c r="Q213" s="71">
        <f t="shared" si="31"/>
        <v>0</v>
      </c>
      <c r="R213" s="72" t="str">
        <f t="shared" si="28"/>
        <v/>
      </c>
      <c r="S213" s="11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0"/>
        <v>0</v>
      </c>
      <c r="M214" s="14" t="str">
        <f t="shared" si="27"/>
        <v/>
      </c>
      <c r="N214" s="11"/>
      <c r="O214" s="70"/>
      <c r="P214" s="11"/>
      <c r="Q214" s="71">
        <f t="shared" si="31"/>
        <v>0</v>
      </c>
      <c r="R214" s="72" t="str">
        <f t="shared" si="28"/>
        <v/>
      </c>
      <c r="S214" s="11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0"/>
        <v>0</v>
      </c>
      <c r="M215" s="14" t="str">
        <f t="shared" si="27"/>
        <v/>
      </c>
      <c r="N215" s="11"/>
      <c r="O215" s="70"/>
      <c r="P215" s="11"/>
      <c r="Q215" s="71">
        <f t="shared" si="31"/>
        <v>0</v>
      </c>
      <c r="R215" s="72" t="str">
        <f t="shared" si="28"/>
        <v/>
      </c>
      <c r="S215" s="11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0"/>
        <v>0</v>
      </c>
      <c r="M216" s="14" t="str">
        <f t="shared" si="27"/>
        <v/>
      </c>
      <c r="N216" s="11"/>
      <c r="O216" s="70"/>
      <c r="P216" s="11"/>
      <c r="Q216" s="71">
        <f t="shared" si="31"/>
        <v>0</v>
      </c>
      <c r="R216" s="72" t="str">
        <f t="shared" si="28"/>
        <v/>
      </c>
      <c r="S216" s="11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0"/>
        <v>0</v>
      </c>
      <c r="M217" s="14" t="str">
        <f t="shared" si="27"/>
        <v/>
      </c>
      <c r="N217" s="11"/>
      <c r="O217" s="70"/>
      <c r="P217" s="11"/>
      <c r="Q217" s="71">
        <f t="shared" si="31"/>
        <v>0</v>
      </c>
      <c r="R217" s="72" t="str">
        <f t="shared" si="28"/>
        <v/>
      </c>
      <c r="S217" s="11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0"/>
        <v>0</v>
      </c>
      <c r="M218" s="14" t="str">
        <f t="shared" si="27"/>
        <v/>
      </c>
      <c r="N218" s="11"/>
      <c r="O218" s="70"/>
      <c r="P218" s="11"/>
      <c r="Q218" s="71">
        <f t="shared" si="31"/>
        <v>0</v>
      </c>
      <c r="R218" s="72" t="str">
        <f t="shared" si="28"/>
        <v/>
      </c>
      <c r="S218" s="11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0"/>
        <v>0</v>
      </c>
      <c r="M219" s="14" t="str">
        <f t="shared" si="27"/>
        <v/>
      </c>
      <c r="N219" s="11"/>
      <c r="O219" s="70"/>
      <c r="P219" s="11"/>
      <c r="Q219" s="71">
        <f t="shared" si="31"/>
        <v>0</v>
      </c>
      <c r="R219" s="72" t="str">
        <f t="shared" si="28"/>
        <v/>
      </c>
      <c r="S219" s="11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0"/>
        <v>0</v>
      </c>
      <c r="M220" s="14" t="str">
        <f t="shared" si="27"/>
        <v/>
      </c>
      <c r="N220" s="11"/>
      <c r="O220" s="70"/>
      <c r="P220" s="11"/>
      <c r="Q220" s="71">
        <f t="shared" si="31"/>
        <v>0</v>
      </c>
      <c r="R220" s="72" t="str">
        <f t="shared" si="28"/>
        <v/>
      </c>
      <c r="S220" s="11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0"/>
        <v>0</v>
      </c>
      <c r="M221" s="14" t="str">
        <f t="shared" si="27"/>
        <v/>
      </c>
      <c r="N221" s="11"/>
      <c r="O221" s="70"/>
      <c r="P221" s="11"/>
      <c r="Q221" s="71">
        <f t="shared" si="31"/>
        <v>0</v>
      </c>
      <c r="R221" s="72" t="str">
        <f t="shared" si="28"/>
        <v/>
      </c>
      <c r="S221" s="11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0"/>
        <v>0</v>
      </c>
      <c r="M222" s="14" t="str">
        <f t="shared" si="27"/>
        <v/>
      </c>
      <c r="N222" s="11"/>
      <c r="O222" s="70"/>
      <c r="P222" s="11"/>
      <c r="Q222" s="71">
        <f t="shared" si="31"/>
        <v>0</v>
      </c>
      <c r="R222" s="72" t="str">
        <f t="shared" si="28"/>
        <v/>
      </c>
      <c r="S222" s="11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0"/>
        <v>0</v>
      </c>
      <c r="M223" s="14" t="str">
        <f t="shared" si="27"/>
        <v/>
      </c>
      <c r="N223" s="11"/>
      <c r="O223" s="70"/>
      <c r="P223" s="11"/>
      <c r="Q223" s="71">
        <f t="shared" si="31"/>
        <v>0</v>
      </c>
      <c r="R223" s="72" t="str">
        <f t="shared" si="28"/>
        <v/>
      </c>
      <c r="S223" s="11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0"/>
        <v>0</v>
      </c>
      <c r="M224" s="14" t="str">
        <f t="shared" si="27"/>
        <v/>
      </c>
      <c r="N224" s="11"/>
      <c r="O224" s="70"/>
      <c r="P224" s="11"/>
      <c r="Q224" s="71">
        <f t="shared" si="31"/>
        <v>0</v>
      </c>
      <c r="R224" s="72" t="str">
        <f t="shared" si="28"/>
        <v/>
      </c>
      <c r="S224" s="11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0"/>
        <v>0</v>
      </c>
      <c r="M225" s="14" t="str">
        <f t="shared" si="27"/>
        <v/>
      </c>
      <c r="N225" s="11"/>
      <c r="O225" s="70"/>
      <c r="P225" s="11"/>
      <c r="Q225" s="71">
        <f t="shared" si="31"/>
        <v>0</v>
      </c>
      <c r="R225" s="72" t="str">
        <f t="shared" si="28"/>
        <v/>
      </c>
      <c r="S225" s="11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0"/>
        <v>0</v>
      </c>
      <c r="M226" s="14" t="str">
        <f t="shared" si="27"/>
        <v/>
      </c>
      <c r="N226" s="11"/>
      <c r="O226" s="70"/>
      <c r="P226" s="11"/>
      <c r="Q226" s="71">
        <f t="shared" si="31"/>
        <v>0</v>
      </c>
      <c r="R226" s="72" t="str">
        <f t="shared" si="28"/>
        <v/>
      </c>
      <c r="S226" s="11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0"/>
        <v>0</v>
      </c>
      <c r="M227" s="14" t="str">
        <f t="shared" si="27"/>
        <v/>
      </c>
      <c r="N227" s="11"/>
      <c r="O227" s="70"/>
      <c r="P227" s="11"/>
      <c r="Q227" s="71">
        <f t="shared" si="31"/>
        <v>0</v>
      </c>
      <c r="R227" s="72" t="str">
        <f t="shared" si="28"/>
        <v/>
      </c>
      <c r="S227" s="11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0"/>
        <v>0</v>
      </c>
      <c r="M228" s="14" t="str">
        <f t="shared" si="27"/>
        <v/>
      </c>
      <c r="N228" s="11"/>
      <c r="O228" s="70"/>
      <c r="P228" s="11"/>
      <c r="Q228" s="71">
        <f t="shared" si="31"/>
        <v>0</v>
      </c>
      <c r="R228" s="72" t="str">
        <f t="shared" si="28"/>
        <v/>
      </c>
      <c r="S228" s="11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0"/>
        <v>0</v>
      </c>
      <c r="M229" s="14" t="str">
        <f t="shared" si="27"/>
        <v/>
      </c>
      <c r="N229" s="11"/>
      <c r="O229" s="70"/>
      <c r="P229" s="11"/>
      <c r="Q229" s="71">
        <f t="shared" si="31"/>
        <v>0</v>
      </c>
      <c r="R229" s="72" t="str">
        <f t="shared" si="28"/>
        <v/>
      </c>
      <c r="S229" s="11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0"/>
        <v>0</v>
      </c>
      <c r="M230" s="14" t="str">
        <f t="shared" si="27"/>
        <v/>
      </c>
      <c r="N230" s="11"/>
      <c r="O230" s="70"/>
      <c r="P230" s="11"/>
      <c r="Q230" s="71">
        <f t="shared" si="31"/>
        <v>0</v>
      </c>
      <c r="R230" s="72" t="str">
        <f t="shared" si="28"/>
        <v/>
      </c>
      <c r="S230" s="11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0"/>
        <v>0</v>
      </c>
      <c r="M231" s="14" t="str">
        <f t="shared" si="27"/>
        <v/>
      </c>
      <c r="N231" s="11"/>
      <c r="O231" s="70"/>
      <c r="P231" s="11"/>
      <c r="Q231" s="71">
        <f t="shared" si="31"/>
        <v>0</v>
      </c>
      <c r="R231" s="72" t="str">
        <f t="shared" si="28"/>
        <v/>
      </c>
      <c r="S231" s="11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0"/>
        <v>0</v>
      </c>
      <c r="M232" s="14" t="str">
        <f t="shared" si="27"/>
        <v/>
      </c>
      <c r="N232" s="11"/>
      <c r="O232" s="70"/>
      <c r="P232" s="11"/>
      <c r="Q232" s="71">
        <f t="shared" si="31"/>
        <v>0</v>
      </c>
      <c r="R232" s="72" t="str">
        <f t="shared" si="28"/>
        <v/>
      </c>
      <c r="S232" s="11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0"/>
        <v>0</v>
      </c>
      <c r="M233" s="14" t="str">
        <f t="shared" si="27"/>
        <v/>
      </c>
      <c r="N233" s="11"/>
      <c r="O233" s="70"/>
      <c r="P233" s="11"/>
      <c r="Q233" s="71">
        <f t="shared" si="31"/>
        <v>0</v>
      </c>
      <c r="R233" s="72" t="str">
        <f t="shared" si="28"/>
        <v/>
      </c>
      <c r="S233" s="11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0"/>
        <v>0</v>
      </c>
      <c r="M234" s="14" t="str">
        <f t="shared" si="27"/>
        <v/>
      </c>
      <c r="N234" s="11"/>
      <c r="O234" s="70"/>
      <c r="P234" s="11"/>
      <c r="Q234" s="71">
        <f t="shared" si="31"/>
        <v>0</v>
      </c>
      <c r="R234" s="72" t="str">
        <f t="shared" si="28"/>
        <v/>
      </c>
      <c r="S234" s="11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0"/>
        <v>0</v>
      </c>
      <c r="M235" s="14" t="str">
        <f t="shared" si="27"/>
        <v/>
      </c>
      <c r="N235" s="11"/>
      <c r="O235" s="70"/>
      <c r="P235" s="11"/>
      <c r="Q235" s="71">
        <f t="shared" si="31"/>
        <v>0</v>
      </c>
      <c r="R235" s="72" t="str">
        <f t="shared" si="28"/>
        <v/>
      </c>
      <c r="S235" s="11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0"/>
        <v>0</v>
      </c>
      <c r="M236" s="14" t="str">
        <f t="shared" si="27"/>
        <v/>
      </c>
      <c r="N236" s="11"/>
      <c r="O236" s="70"/>
      <c r="P236" s="11"/>
      <c r="Q236" s="71">
        <f t="shared" si="31"/>
        <v>0</v>
      </c>
      <c r="R236" s="72" t="str">
        <f t="shared" si="28"/>
        <v/>
      </c>
      <c r="S236" s="11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0"/>
        <v>0</v>
      </c>
      <c r="M237" s="14" t="str">
        <f t="shared" si="27"/>
        <v/>
      </c>
      <c r="N237" s="11"/>
      <c r="O237" s="70"/>
      <c r="P237" s="11"/>
      <c r="Q237" s="71">
        <f t="shared" si="31"/>
        <v>0</v>
      </c>
      <c r="R237" s="72" t="str">
        <f t="shared" si="28"/>
        <v/>
      </c>
      <c r="S237" s="11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0"/>
        <v>0</v>
      </c>
      <c r="M238" s="14" t="str">
        <f t="shared" si="27"/>
        <v/>
      </c>
      <c r="N238" s="11"/>
      <c r="O238" s="70"/>
      <c r="P238" s="11"/>
      <c r="Q238" s="71">
        <f t="shared" si="31"/>
        <v>0</v>
      </c>
      <c r="R238" s="72" t="str">
        <f t="shared" si="28"/>
        <v/>
      </c>
      <c r="S238" s="11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0"/>
        <v>0</v>
      </c>
      <c r="M239" s="14" t="str">
        <f t="shared" si="27"/>
        <v/>
      </c>
      <c r="N239" s="11"/>
      <c r="O239" s="70"/>
      <c r="P239" s="11"/>
      <c r="Q239" s="71">
        <f t="shared" si="31"/>
        <v>0</v>
      </c>
      <c r="R239" s="72" t="str">
        <f t="shared" si="28"/>
        <v/>
      </c>
      <c r="S239" s="11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0"/>
        <v>0</v>
      </c>
      <c r="M240" s="14" t="str">
        <f t="shared" si="27"/>
        <v/>
      </c>
      <c r="N240" s="11"/>
      <c r="O240" s="70"/>
      <c r="P240" s="11"/>
      <c r="Q240" s="71">
        <f t="shared" si="31"/>
        <v>0</v>
      </c>
      <c r="R240" s="72" t="str">
        <f t="shared" si="28"/>
        <v/>
      </c>
      <c r="S240" s="11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0"/>
        <v>0</v>
      </c>
      <c r="M241" s="14" t="str">
        <f t="shared" si="27"/>
        <v/>
      </c>
      <c r="N241" s="11"/>
      <c r="O241" s="70"/>
      <c r="P241" s="11"/>
      <c r="Q241" s="71">
        <f t="shared" si="31"/>
        <v>0</v>
      </c>
      <c r="R241" s="72" t="str">
        <f t="shared" si="28"/>
        <v/>
      </c>
      <c r="S241" s="11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0"/>
        <v>0</v>
      </c>
      <c r="M242" s="14" t="str">
        <f t="shared" si="27"/>
        <v/>
      </c>
      <c r="N242" s="11"/>
      <c r="O242" s="70"/>
      <c r="P242" s="11"/>
      <c r="Q242" s="71">
        <f t="shared" si="31"/>
        <v>0</v>
      </c>
      <c r="R242" s="72" t="str">
        <f t="shared" si="28"/>
        <v/>
      </c>
      <c r="S242" s="11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0"/>
        <v>0</v>
      </c>
      <c r="M243" s="14" t="str">
        <f t="shared" si="27"/>
        <v/>
      </c>
      <c r="N243" s="11"/>
      <c r="O243" s="70"/>
      <c r="P243" s="11"/>
      <c r="Q243" s="71">
        <f t="shared" si="31"/>
        <v>0</v>
      </c>
      <c r="R243" s="72" t="str">
        <f t="shared" si="28"/>
        <v/>
      </c>
      <c r="S243" s="11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0"/>
        <v>0</v>
      </c>
      <c r="M244" s="14" t="str">
        <f t="shared" si="27"/>
        <v/>
      </c>
      <c r="N244" s="11"/>
      <c r="O244" s="70"/>
      <c r="P244" s="11"/>
      <c r="Q244" s="71">
        <f t="shared" si="31"/>
        <v>0</v>
      </c>
      <c r="R244" s="72" t="str">
        <f t="shared" si="28"/>
        <v/>
      </c>
      <c r="S244" s="11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0"/>
        <v>0</v>
      </c>
      <c r="M245" s="14" t="str">
        <f t="shared" si="27"/>
        <v/>
      </c>
      <c r="N245" s="11"/>
      <c r="O245" s="70"/>
      <c r="P245" s="11"/>
      <c r="Q245" s="71">
        <f t="shared" si="31"/>
        <v>0</v>
      </c>
      <c r="R245" s="72" t="str">
        <f t="shared" si="28"/>
        <v/>
      </c>
      <c r="S245" s="11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0"/>
        <v>0</v>
      </c>
      <c r="M246" s="14" t="str">
        <f t="shared" si="27"/>
        <v/>
      </c>
      <c r="N246" s="11"/>
      <c r="O246" s="70"/>
      <c r="P246" s="11"/>
      <c r="Q246" s="71">
        <f t="shared" si="31"/>
        <v>0</v>
      </c>
      <c r="R246" s="72" t="str">
        <f t="shared" si="28"/>
        <v/>
      </c>
      <c r="S246" s="11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0"/>
        <v>0</v>
      </c>
      <c r="M247" s="14" t="str">
        <f t="shared" si="27"/>
        <v/>
      </c>
      <c r="N247" s="11"/>
      <c r="O247" s="70"/>
      <c r="P247" s="11"/>
      <c r="Q247" s="71">
        <f t="shared" si="31"/>
        <v>0</v>
      </c>
      <c r="R247" s="72" t="str">
        <f t="shared" si="28"/>
        <v/>
      </c>
      <c r="S247" s="11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0"/>
        <v>0</v>
      </c>
      <c r="M248" s="14" t="str">
        <f t="shared" si="27"/>
        <v/>
      </c>
      <c r="N248" s="11"/>
      <c r="O248" s="70"/>
      <c r="P248" s="11"/>
      <c r="Q248" s="71">
        <f t="shared" si="31"/>
        <v>0</v>
      </c>
      <c r="R248" s="72" t="str">
        <f t="shared" si="28"/>
        <v/>
      </c>
      <c r="S248" s="11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0"/>
        <v>0</v>
      </c>
      <c r="M249" s="14" t="str">
        <f t="shared" si="27"/>
        <v/>
      </c>
      <c r="N249" s="11"/>
      <c r="O249" s="70"/>
      <c r="P249" s="11"/>
      <c r="Q249" s="71">
        <f t="shared" si="31"/>
        <v>0</v>
      </c>
      <c r="R249" s="72" t="str">
        <f t="shared" si="28"/>
        <v/>
      </c>
      <c r="S249" s="11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0"/>
        <v>0</v>
      </c>
      <c r="M250" s="14" t="str">
        <f t="shared" si="27"/>
        <v/>
      </c>
      <c r="N250" s="11"/>
      <c r="O250" s="70"/>
      <c r="P250" s="11"/>
      <c r="Q250" s="71">
        <f t="shared" si="31"/>
        <v>0</v>
      </c>
      <c r="R250" s="72" t="str">
        <f t="shared" si="28"/>
        <v/>
      </c>
      <c r="S250" s="11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0"/>
        <v>0</v>
      </c>
      <c r="M251" s="14" t="str">
        <f t="shared" si="27"/>
        <v/>
      </c>
      <c r="N251" s="11"/>
      <c r="O251" s="70"/>
      <c r="P251" s="11"/>
      <c r="Q251" s="71">
        <f t="shared" si="31"/>
        <v>0</v>
      </c>
      <c r="R251" s="72" t="str">
        <f t="shared" si="28"/>
        <v/>
      </c>
      <c r="S251" s="11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0"/>
        <v>0</v>
      </c>
      <c r="M252" s="14" t="str">
        <f t="shared" si="27"/>
        <v/>
      </c>
      <c r="N252" s="11"/>
      <c r="O252" s="70"/>
      <c r="P252" s="11"/>
      <c r="Q252" s="71">
        <f t="shared" si="31"/>
        <v>0</v>
      </c>
      <c r="R252" s="72" t="str">
        <f t="shared" si="28"/>
        <v/>
      </c>
      <c r="S252" s="11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0"/>
        <v>0</v>
      </c>
      <c r="M253" s="14" t="str">
        <f t="shared" si="27"/>
        <v/>
      </c>
      <c r="N253" s="11"/>
      <c r="O253" s="70"/>
      <c r="P253" s="11"/>
      <c r="Q253" s="71">
        <f t="shared" si="31"/>
        <v>0</v>
      </c>
      <c r="R253" s="72" t="str">
        <f t="shared" si="28"/>
        <v/>
      </c>
      <c r="S253" s="11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0"/>
        <v>0</v>
      </c>
      <c r="M254" s="14" t="str">
        <f t="shared" si="27"/>
        <v/>
      </c>
      <c r="N254" s="11"/>
      <c r="O254" s="70"/>
      <c r="P254" s="11"/>
      <c r="Q254" s="71">
        <f t="shared" si="31"/>
        <v>0</v>
      </c>
      <c r="R254" s="72" t="str">
        <f t="shared" si="28"/>
        <v/>
      </c>
      <c r="S254" s="11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0"/>
        <v>0</v>
      </c>
      <c r="M255" s="14" t="str">
        <f t="shared" si="27"/>
        <v/>
      </c>
      <c r="N255" s="11"/>
      <c r="O255" s="70"/>
      <c r="P255" s="11"/>
      <c r="Q255" s="71">
        <f t="shared" si="31"/>
        <v>0</v>
      </c>
      <c r="R255" s="72" t="str">
        <f t="shared" si="28"/>
        <v/>
      </c>
      <c r="S255" s="11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0"/>
        <v>0</v>
      </c>
      <c r="M256" s="14" t="str">
        <f t="shared" si="27"/>
        <v/>
      </c>
      <c r="N256" s="11"/>
      <c r="O256" s="70"/>
      <c r="P256" s="11"/>
      <c r="Q256" s="71">
        <f t="shared" si="31"/>
        <v>0</v>
      </c>
      <c r="R256" s="72" t="str">
        <f t="shared" si="28"/>
        <v/>
      </c>
      <c r="S256" s="11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0"/>
        <v>0</v>
      </c>
      <c r="M257" s="14" t="str">
        <f t="shared" si="27"/>
        <v/>
      </c>
      <c r="N257" s="11"/>
      <c r="O257" s="70"/>
      <c r="P257" s="11"/>
      <c r="Q257" s="71">
        <f t="shared" si="31"/>
        <v>0</v>
      </c>
      <c r="R257" s="72" t="str">
        <f t="shared" si="28"/>
        <v/>
      </c>
      <c r="S257" s="11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0"/>
        <v>0</v>
      </c>
      <c r="M258" s="14" t="str">
        <f t="shared" si="27"/>
        <v/>
      </c>
      <c r="N258" s="11"/>
      <c r="O258" s="70"/>
      <c r="P258" s="11"/>
      <c r="Q258" s="71">
        <f t="shared" si="31"/>
        <v>0</v>
      </c>
      <c r="R258" s="72" t="str">
        <f t="shared" si="28"/>
        <v/>
      </c>
      <c r="S258" s="11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0"/>
        <v>0</v>
      </c>
      <c r="M259" s="14" t="str">
        <f t="shared" si="27"/>
        <v/>
      </c>
      <c r="N259" s="11"/>
      <c r="O259" s="70"/>
      <c r="P259" s="11"/>
      <c r="Q259" s="71">
        <f t="shared" si="31"/>
        <v>0</v>
      </c>
      <c r="R259" s="72" t="str">
        <f t="shared" si="28"/>
        <v/>
      </c>
      <c r="S259" s="11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0"/>
        <v>0</v>
      </c>
      <c r="M260" s="14" t="str">
        <f t="shared" si="27"/>
        <v/>
      </c>
      <c r="N260" s="11"/>
      <c r="O260" s="70"/>
      <c r="P260" s="11"/>
      <c r="Q260" s="71">
        <f t="shared" si="31"/>
        <v>0</v>
      </c>
      <c r="R260" s="72" t="str">
        <f t="shared" si="28"/>
        <v/>
      </c>
      <c r="S260" s="11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0"/>
        <v>0</v>
      </c>
      <c r="M261" s="14" t="str">
        <f t="shared" si="27"/>
        <v/>
      </c>
      <c r="N261" s="11"/>
      <c r="O261" s="70"/>
      <c r="P261" s="11"/>
      <c r="Q261" s="71">
        <f t="shared" si="31"/>
        <v>0</v>
      </c>
      <c r="R261" s="72" t="str">
        <f t="shared" si="28"/>
        <v/>
      </c>
      <c r="S261" s="11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0"/>
        <v>0</v>
      </c>
      <c r="M262" s="14" t="str">
        <f t="shared" si="27"/>
        <v/>
      </c>
      <c r="N262" s="11"/>
      <c r="O262" s="70"/>
      <c r="P262" s="11"/>
      <c r="Q262" s="71">
        <f t="shared" si="31"/>
        <v>0</v>
      </c>
      <c r="R262" s="72" t="str">
        <f t="shared" si="28"/>
        <v/>
      </c>
      <c r="S262" s="11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0"/>
        <v>0</v>
      </c>
      <c r="M263" s="14" t="str">
        <f t="shared" si="27"/>
        <v/>
      </c>
      <c r="N263" s="11"/>
      <c r="O263" s="70"/>
      <c r="P263" s="11"/>
      <c r="Q263" s="71">
        <f t="shared" si="31"/>
        <v>0</v>
      </c>
      <c r="R263" s="72" t="str">
        <f t="shared" si="28"/>
        <v/>
      </c>
      <c r="S263" s="11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0"/>
        <v>0</v>
      </c>
      <c r="M264" s="14" t="str">
        <f t="shared" si="27"/>
        <v/>
      </c>
      <c r="N264" s="11"/>
      <c r="O264" s="70"/>
      <c r="P264" s="11"/>
      <c r="Q264" s="71">
        <f t="shared" si="31"/>
        <v>0</v>
      </c>
      <c r="R264" s="72" t="str">
        <f t="shared" si="28"/>
        <v/>
      </c>
      <c r="S264" s="11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0"/>
        <v>0</v>
      </c>
      <c r="M265" s="14" t="str">
        <f t="shared" si="27"/>
        <v/>
      </c>
      <c r="N265" s="11"/>
      <c r="O265" s="70"/>
      <c r="P265" s="11"/>
      <c r="Q265" s="71">
        <f t="shared" si="31"/>
        <v>0</v>
      </c>
      <c r="R265" s="72" t="str">
        <f t="shared" si="28"/>
        <v/>
      </c>
      <c r="S265" s="11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0"/>
        <v>0</v>
      </c>
      <c r="M266" s="14" t="str">
        <f t="shared" si="27"/>
        <v/>
      </c>
      <c r="N266" s="11"/>
      <c r="O266" s="70"/>
      <c r="P266" s="11"/>
      <c r="Q266" s="71">
        <f t="shared" si="31"/>
        <v>0</v>
      </c>
      <c r="R266" s="72" t="str">
        <f t="shared" si="28"/>
        <v/>
      </c>
      <c r="S266" s="11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0"/>
        <v>0</v>
      </c>
      <c r="M267" s="14" t="str">
        <f t="shared" si="27"/>
        <v/>
      </c>
      <c r="N267" s="11"/>
      <c r="O267" s="70"/>
      <c r="P267" s="11"/>
      <c r="Q267" s="71">
        <f t="shared" si="31"/>
        <v>0</v>
      </c>
      <c r="R267" s="72" t="str">
        <f t="shared" si="28"/>
        <v/>
      </c>
      <c r="S267" s="11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0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1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11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ref="L269:L332" si="38">K269*100/20</f>
        <v>0</v>
      </c>
      <c r="M269" s="14" t="str">
        <f t="shared" si="35"/>
        <v/>
      </c>
      <c r="N269" s="11"/>
      <c r="O269" s="70"/>
      <c r="P269" s="11"/>
      <c r="Q269" s="71">
        <f t="shared" ref="Q269:Q332" si="39">P269*100/20</f>
        <v>0</v>
      </c>
      <c r="R269" s="72" t="str">
        <f t="shared" si="36"/>
        <v/>
      </c>
      <c r="S269" s="11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si="38"/>
        <v>0</v>
      </c>
      <c r="M270" s="14" t="str">
        <f t="shared" si="35"/>
        <v/>
      </c>
      <c r="N270" s="11"/>
      <c r="O270" s="70"/>
      <c r="P270" s="11"/>
      <c r="Q270" s="71">
        <f t="shared" si="39"/>
        <v>0</v>
      </c>
      <c r="R270" s="72" t="str">
        <f t="shared" si="36"/>
        <v/>
      </c>
      <c r="S270" s="11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8"/>
        <v>0</v>
      </c>
      <c r="M271" s="14" t="str">
        <f t="shared" si="35"/>
        <v/>
      </c>
      <c r="N271" s="11"/>
      <c r="O271" s="70"/>
      <c r="P271" s="11"/>
      <c r="Q271" s="71">
        <f t="shared" si="39"/>
        <v>0</v>
      </c>
      <c r="R271" s="72" t="str">
        <f t="shared" si="36"/>
        <v/>
      </c>
      <c r="S271" s="11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8"/>
        <v>0</v>
      </c>
      <c r="M272" s="14" t="str">
        <f t="shared" si="35"/>
        <v/>
      </c>
      <c r="N272" s="11"/>
      <c r="O272" s="70"/>
      <c r="P272" s="11"/>
      <c r="Q272" s="71">
        <f t="shared" si="39"/>
        <v>0</v>
      </c>
      <c r="R272" s="72" t="str">
        <f t="shared" si="36"/>
        <v/>
      </c>
      <c r="S272" s="11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8"/>
        <v>0</v>
      </c>
      <c r="M273" s="14" t="str">
        <f t="shared" si="35"/>
        <v/>
      </c>
      <c r="N273" s="11"/>
      <c r="O273" s="70"/>
      <c r="P273" s="11"/>
      <c r="Q273" s="71">
        <f t="shared" si="39"/>
        <v>0</v>
      </c>
      <c r="R273" s="72" t="str">
        <f t="shared" si="36"/>
        <v/>
      </c>
      <c r="S273" s="11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8"/>
        <v>0</v>
      </c>
      <c r="M274" s="14" t="str">
        <f t="shared" si="35"/>
        <v/>
      </c>
      <c r="N274" s="11"/>
      <c r="O274" s="70"/>
      <c r="P274" s="11"/>
      <c r="Q274" s="71">
        <f t="shared" si="39"/>
        <v>0</v>
      </c>
      <c r="R274" s="72" t="str">
        <f t="shared" si="36"/>
        <v/>
      </c>
      <c r="S274" s="11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8"/>
        <v>0</v>
      </c>
      <c r="M275" s="14" t="str">
        <f t="shared" si="35"/>
        <v/>
      </c>
      <c r="N275" s="11"/>
      <c r="O275" s="70"/>
      <c r="P275" s="11"/>
      <c r="Q275" s="71">
        <f t="shared" si="39"/>
        <v>0</v>
      </c>
      <c r="R275" s="72" t="str">
        <f t="shared" si="36"/>
        <v/>
      </c>
      <c r="S275" s="11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8"/>
        <v>0</v>
      </c>
      <c r="M276" s="14" t="str">
        <f t="shared" si="35"/>
        <v/>
      </c>
      <c r="N276" s="11"/>
      <c r="O276" s="70"/>
      <c r="P276" s="11"/>
      <c r="Q276" s="71">
        <f t="shared" si="39"/>
        <v>0</v>
      </c>
      <c r="R276" s="72" t="str">
        <f t="shared" si="36"/>
        <v/>
      </c>
      <c r="S276" s="11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8"/>
        <v>0</v>
      </c>
      <c r="M277" s="14" t="str">
        <f t="shared" si="35"/>
        <v/>
      </c>
      <c r="N277" s="11"/>
      <c r="O277" s="70"/>
      <c r="P277" s="11"/>
      <c r="Q277" s="71">
        <f t="shared" si="39"/>
        <v>0</v>
      </c>
      <c r="R277" s="72" t="str">
        <f t="shared" si="36"/>
        <v/>
      </c>
      <c r="S277" s="11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8"/>
        <v>0</v>
      </c>
      <c r="M278" s="14" t="str">
        <f t="shared" si="35"/>
        <v/>
      </c>
      <c r="N278" s="11"/>
      <c r="O278" s="70"/>
      <c r="P278" s="11"/>
      <c r="Q278" s="71">
        <f t="shared" si="39"/>
        <v>0</v>
      </c>
      <c r="R278" s="72" t="str">
        <f t="shared" si="36"/>
        <v/>
      </c>
      <c r="S278" s="11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8"/>
        <v>0</v>
      </c>
      <c r="M279" s="14" t="str">
        <f t="shared" si="35"/>
        <v/>
      </c>
      <c r="N279" s="11"/>
      <c r="O279" s="70"/>
      <c r="P279" s="11"/>
      <c r="Q279" s="71">
        <f t="shared" si="39"/>
        <v>0</v>
      </c>
      <c r="R279" s="72" t="str">
        <f t="shared" si="36"/>
        <v/>
      </c>
      <c r="S279" s="11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8"/>
        <v>0</v>
      </c>
      <c r="M280" s="14" t="str">
        <f t="shared" si="35"/>
        <v/>
      </c>
      <c r="N280" s="11"/>
      <c r="O280" s="70"/>
      <c r="P280" s="11"/>
      <c r="Q280" s="71">
        <f t="shared" si="39"/>
        <v>0</v>
      </c>
      <c r="R280" s="72" t="str">
        <f t="shared" si="36"/>
        <v/>
      </c>
      <c r="S280" s="11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8"/>
        <v>0</v>
      </c>
      <c r="M281" s="14" t="str">
        <f t="shared" si="35"/>
        <v/>
      </c>
      <c r="N281" s="11"/>
      <c r="O281" s="70"/>
      <c r="P281" s="11"/>
      <c r="Q281" s="71">
        <f t="shared" si="39"/>
        <v>0</v>
      </c>
      <c r="R281" s="72" t="str">
        <f t="shared" si="36"/>
        <v/>
      </c>
      <c r="S281" s="11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8"/>
        <v>0</v>
      </c>
      <c r="M282" s="14" t="str">
        <f t="shared" si="35"/>
        <v/>
      </c>
      <c r="N282" s="11"/>
      <c r="O282" s="70"/>
      <c r="P282" s="11"/>
      <c r="Q282" s="71">
        <f t="shared" si="39"/>
        <v>0</v>
      </c>
      <c r="R282" s="72" t="str">
        <f t="shared" si="36"/>
        <v/>
      </c>
      <c r="S282" s="11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8"/>
        <v>0</v>
      </c>
      <c r="M283" s="14" t="str">
        <f t="shared" si="35"/>
        <v/>
      </c>
      <c r="N283" s="11"/>
      <c r="O283" s="70"/>
      <c r="P283" s="11"/>
      <c r="Q283" s="71">
        <f t="shared" si="39"/>
        <v>0</v>
      </c>
      <c r="R283" s="72" t="str">
        <f t="shared" si="36"/>
        <v/>
      </c>
      <c r="S283" s="11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8"/>
        <v>0</v>
      </c>
      <c r="M284" s="14" t="str">
        <f t="shared" si="35"/>
        <v/>
      </c>
      <c r="N284" s="11"/>
      <c r="O284" s="70"/>
      <c r="P284" s="11"/>
      <c r="Q284" s="71">
        <f t="shared" si="39"/>
        <v>0</v>
      </c>
      <c r="R284" s="72" t="str">
        <f t="shared" si="36"/>
        <v/>
      </c>
      <c r="S284" s="11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8"/>
        <v>0</v>
      </c>
      <c r="M285" s="14" t="str">
        <f t="shared" si="35"/>
        <v/>
      </c>
      <c r="N285" s="11"/>
      <c r="O285" s="70"/>
      <c r="P285" s="11"/>
      <c r="Q285" s="71">
        <f t="shared" si="39"/>
        <v>0</v>
      </c>
      <c r="R285" s="72" t="str">
        <f t="shared" si="36"/>
        <v/>
      </c>
      <c r="S285" s="11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8"/>
        <v>0</v>
      </c>
      <c r="M286" s="14" t="str">
        <f t="shared" si="35"/>
        <v/>
      </c>
      <c r="N286" s="11"/>
      <c r="O286" s="70"/>
      <c r="P286" s="11"/>
      <c r="Q286" s="71">
        <f t="shared" si="39"/>
        <v>0</v>
      </c>
      <c r="R286" s="72" t="str">
        <f t="shared" si="36"/>
        <v/>
      </c>
      <c r="S286" s="11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8"/>
        <v>0</v>
      </c>
      <c r="M287" s="14" t="str">
        <f t="shared" si="35"/>
        <v/>
      </c>
      <c r="N287" s="11"/>
      <c r="O287" s="70"/>
      <c r="P287" s="11"/>
      <c r="Q287" s="71">
        <f t="shared" si="39"/>
        <v>0</v>
      </c>
      <c r="R287" s="72" t="str">
        <f t="shared" si="36"/>
        <v/>
      </c>
      <c r="S287" s="11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8"/>
        <v>0</v>
      </c>
      <c r="M288" s="14" t="str">
        <f t="shared" si="35"/>
        <v/>
      </c>
      <c r="N288" s="11"/>
      <c r="O288" s="70"/>
      <c r="P288" s="11"/>
      <c r="Q288" s="71">
        <f t="shared" si="39"/>
        <v>0</v>
      </c>
      <c r="R288" s="72" t="str">
        <f t="shared" si="36"/>
        <v/>
      </c>
      <c r="S288" s="11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8"/>
        <v>0</v>
      </c>
      <c r="M289" s="14" t="str">
        <f t="shared" si="35"/>
        <v/>
      </c>
      <c r="N289" s="11"/>
      <c r="O289" s="70"/>
      <c r="P289" s="11"/>
      <c r="Q289" s="71">
        <f t="shared" si="39"/>
        <v>0</v>
      </c>
      <c r="R289" s="72" t="str">
        <f t="shared" si="36"/>
        <v/>
      </c>
      <c r="S289" s="11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8"/>
        <v>0</v>
      </c>
      <c r="M290" s="14" t="str">
        <f t="shared" si="35"/>
        <v/>
      </c>
      <c r="N290" s="11"/>
      <c r="O290" s="70"/>
      <c r="P290" s="11"/>
      <c r="Q290" s="71">
        <f t="shared" si="39"/>
        <v>0</v>
      </c>
      <c r="R290" s="72" t="str">
        <f t="shared" si="36"/>
        <v/>
      </c>
      <c r="S290" s="11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8"/>
        <v>0</v>
      </c>
      <c r="M291" s="14" t="str">
        <f t="shared" si="35"/>
        <v/>
      </c>
      <c r="N291" s="11"/>
      <c r="O291" s="70"/>
      <c r="P291" s="11"/>
      <c r="Q291" s="71">
        <f t="shared" si="39"/>
        <v>0</v>
      </c>
      <c r="R291" s="72" t="str">
        <f t="shared" si="36"/>
        <v/>
      </c>
      <c r="S291" s="11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8"/>
        <v>0</v>
      </c>
      <c r="M292" s="14" t="str">
        <f t="shared" si="35"/>
        <v/>
      </c>
      <c r="N292" s="11"/>
      <c r="O292" s="70"/>
      <c r="P292" s="11"/>
      <c r="Q292" s="71">
        <f t="shared" si="39"/>
        <v>0</v>
      </c>
      <c r="R292" s="72" t="str">
        <f t="shared" si="36"/>
        <v/>
      </c>
      <c r="S292" s="11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8"/>
        <v>0</v>
      </c>
      <c r="M293" s="14" t="str">
        <f t="shared" si="35"/>
        <v/>
      </c>
      <c r="N293" s="11"/>
      <c r="O293" s="70"/>
      <c r="P293" s="11"/>
      <c r="Q293" s="71">
        <f t="shared" si="39"/>
        <v>0</v>
      </c>
      <c r="R293" s="72" t="str">
        <f t="shared" si="36"/>
        <v/>
      </c>
      <c r="S293" s="11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8"/>
        <v>0</v>
      </c>
      <c r="M294" s="14" t="str">
        <f t="shared" si="35"/>
        <v/>
      </c>
      <c r="N294" s="11"/>
      <c r="O294" s="70"/>
      <c r="P294" s="11"/>
      <c r="Q294" s="71">
        <f t="shared" si="39"/>
        <v>0</v>
      </c>
      <c r="R294" s="72" t="str">
        <f t="shared" si="36"/>
        <v/>
      </c>
      <c r="S294" s="11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8"/>
        <v>0</v>
      </c>
      <c r="M295" s="14" t="str">
        <f t="shared" si="35"/>
        <v/>
      </c>
      <c r="N295" s="11"/>
      <c r="O295" s="70"/>
      <c r="P295" s="11"/>
      <c r="Q295" s="71">
        <f t="shared" si="39"/>
        <v>0</v>
      </c>
      <c r="R295" s="72" t="str">
        <f t="shared" si="36"/>
        <v/>
      </c>
      <c r="S295" s="11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8"/>
        <v>0</v>
      </c>
      <c r="M296" s="14" t="str">
        <f t="shared" si="35"/>
        <v/>
      </c>
      <c r="N296" s="11"/>
      <c r="O296" s="70"/>
      <c r="P296" s="11"/>
      <c r="Q296" s="71">
        <f t="shared" si="39"/>
        <v>0</v>
      </c>
      <c r="R296" s="72" t="str">
        <f t="shared" si="36"/>
        <v/>
      </c>
      <c r="S296" s="11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8"/>
        <v>0</v>
      </c>
      <c r="M297" s="14" t="str">
        <f t="shared" si="35"/>
        <v/>
      </c>
      <c r="N297" s="11"/>
      <c r="O297" s="70"/>
      <c r="P297" s="11"/>
      <c r="Q297" s="71">
        <f t="shared" si="39"/>
        <v>0</v>
      </c>
      <c r="R297" s="72" t="str">
        <f t="shared" si="36"/>
        <v/>
      </c>
      <c r="S297" s="11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8"/>
        <v>0</v>
      </c>
      <c r="M298" s="14" t="str">
        <f t="shared" si="35"/>
        <v/>
      </c>
      <c r="N298" s="11"/>
      <c r="O298" s="70"/>
      <c r="P298" s="11"/>
      <c r="Q298" s="71">
        <f t="shared" si="39"/>
        <v>0</v>
      </c>
      <c r="R298" s="72" t="str">
        <f t="shared" si="36"/>
        <v/>
      </c>
      <c r="S298" s="11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8"/>
        <v>0</v>
      </c>
      <c r="M299" s="14" t="str">
        <f t="shared" si="35"/>
        <v/>
      </c>
      <c r="N299" s="11"/>
      <c r="O299" s="70"/>
      <c r="P299" s="11"/>
      <c r="Q299" s="71">
        <f t="shared" si="39"/>
        <v>0</v>
      </c>
      <c r="R299" s="72" t="str">
        <f t="shared" si="36"/>
        <v/>
      </c>
      <c r="S299" s="11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8"/>
        <v>0</v>
      </c>
      <c r="M300" s="14" t="str">
        <f t="shared" si="35"/>
        <v/>
      </c>
      <c r="N300" s="11"/>
      <c r="O300" s="70"/>
      <c r="P300" s="11"/>
      <c r="Q300" s="71">
        <f t="shared" si="39"/>
        <v>0</v>
      </c>
      <c r="R300" s="72" t="str">
        <f t="shared" si="36"/>
        <v/>
      </c>
      <c r="S300" s="11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8"/>
        <v>0</v>
      </c>
      <c r="M301" s="14" t="str">
        <f t="shared" si="35"/>
        <v/>
      </c>
      <c r="N301" s="11"/>
      <c r="O301" s="70"/>
      <c r="P301" s="11"/>
      <c r="Q301" s="71">
        <f t="shared" si="39"/>
        <v>0</v>
      </c>
      <c r="R301" s="72" t="str">
        <f t="shared" si="36"/>
        <v/>
      </c>
      <c r="S301" s="11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8"/>
        <v>0</v>
      </c>
      <c r="M302" s="14" t="str">
        <f t="shared" si="35"/>
        <v/>
      </c>
      <c r="N302" s="11"/>
      <c r="O302" s="70"/>
      <c r="P302" s="11"/>
      <c r="Q302" s="71">
        <f t="shared" si="39"/>
        <v>0</v>
      </c>
      <c r="R302" s="72" t="str">
        <f t="shared" si="36"/>
        <v/>
      </c>
      <c r="S302" s="11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8"/>
        <v>0</v>
      </c>
      <c r="M303" s="14" t="str">
        <f t="shared" si="35"/>
        <v/>
      </c>
      <c r="N303" s="11"/>
      <c r="O303" s="70"/>
      <c r="P303" s="11"/>
      <c r="Q303" s="71">
        <f t="shared" si="39"/>
        <v>0</v>
      </c>
      <c r="R303" s="72" t="str">
        <f t="shared" si="36"/>
        <v/>
      </c>
      <c r="S303" s="11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8"/>
        <v>0</v>
      </c>
      <c r="M304" s="14" t="str">
        <f t="shared" si="35"/>
        <v/>
      </c>
      <c r="N304" s="11"/>
      <c r="O304" s="70"/>
      <c r="P304" s="11"/>
      <c r="Q304" s="71">
        <f t="shared" si="39"/>
        <v>0</v>
      </c>
      <c r="R304" s="72" t="str">
        <f t="shared" si="36"/>
        <v/>
      </c>
      <c r="S304" s="11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8"/>
        <v>0</v>
      </c>
      <c r="M305" s="14" t="str">
        <f t="shared" si="35"/>
        <v/>
      </c>
      <c r="N305" s="11"/>
      <c r="O305" s="70"/>
      <c r="P305" s="11"/>
      <c r="Q305" s="71">
        <f t="shared" si="39"/>
        <v>0</v>
      </c>
      <c r="R305" s="72" t="str">
        <f t="shared" si="36"/>
        <v/>
      </c>
      <c r="S305" s="11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8"/>
        <v>0</v>
      </c>
      <c r="M306" s="14" t="str">
        <f t="shared" si="35"/>
        <v/>
      </c>
      <c r="N306" s="11"/>
      <c r="O306" s="70"/>
      <c r="P306" s="11"/>
      <c r="Q306" s="71">
        <f t="shared" si="39"/>
        <v>0</v>
      </c>
      <c r="R306" s="72" t="str">
        <f t="shared" si="36"/>
        <v/>
      </c>
      <c r="S306" s="11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8"/>
        <v>0</v>
      </c>
      <c r="M307" s="14" t="str">
        <f t="shared" si="35"/>
        <v/>
      </c>
      <c r="N307" s="11"/>
      <c r="O307" s="70"/>
      <c r="P307" s="11"/>
      <c r="Q307" s="71">
        <f t="shared" si="39"/>
        <v>0</v>
      </c>
      <c r="R307" s="72" t="str">
        <f t="shared" si="36"/>
        <v/>
      </c>
      <c r="S307" s="11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8"/>
        <v>0</v>
      </c>
      <c r="M308" s="14" t="str">
        <f t="shared" si="35"/>
        <v/>
      </c>
      <c r="N308" s="11"/>
      <c r="O308" s="70"/>
      <c r="P308" s="11"/>
      <c r="Q308" s="71">
        <f t="shared" si="39"/>
        <v>0</v>
      </c>
      <c r="R308" s="72" t="str">
        <f t="shared" si="36"/>
        <v/>
      </c>
      <c r="S308" s="11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8"/>
        <v>0</v>
      </c>
      <c r="M309" s="14" t="str">
        <f t="shared" si="35"/>
        <v/>
      </c>
      <c r="N309" s="11"/>
      <c r="O309" s="70"/>
      <c r="P309" s="11"/>
      <c r="Q309" s="71">
        <f t="shared" si="39"/>
        <v>0</v>
      </c>
      <c r="R309" s="72" t="str">
        <f t="shared" si="36"/>
        <v/>
      </c>
      <c r="S309" s="11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8"/>
        <v>0</v>
      </c>
      <c r="M310" s="14" t="str">
        <f t="shared" si="35"/>
        <v/>
      </c>
      <c r="N310" s="11"/>
      <c r="O310" s="70"/>
      <c r="P310" s="11"/>
      <c r="Q310" s="71">
        <f t="shared" si="39"/>
        <v>0</v>
      </c>
      <c r="R310" s="72" t="str">
        <f t="shared" si="36"/>
        <v/>
      </c>
      <c r="S310" s="11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8"/>
        <v>0</v>
      </c>
      <c r="M311" s="14" t="str">
        <f t="shared" si="35"/>
        <v/>
      </c>
      <c r="N311" s="11"/>
      <c r="O311" s="70"/>
      <c r="P311" s="11"/>
      <c r="Q311" s="71">
        <f t="shared" si="39"/>
        <v>0</v>
      </c>
      <c r="R311" s="72" t="str">
        <f t="shared" si="36"/>
        <v/>
      </c>
      <c r="S311" s="11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8"/>
        <v>0</v>
      </c>
      <c r="M312" s="14" t="str">
        <f t="shared" si="35"/>
        <v/>
      </c>
      <c r="N312" s="11"/>
      <c r="O312" s="70"/>
      <c r="P312" s="11"/>
      <c r="Q312" s="71">
        <f t="shared" si="39"/>
        <v>0</v>
      </c>
      <c r="R312" s="72" t="str">
        <f t="shared" si="36"/>
        <v/>
      </c>
      <c r="S312" s="11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8"/>
        <v>0</v>
      </c>
      <c r="M313" s="14" t="str">
        <f t="shared" si="35"/>
        <v/>
      </c>
      <c r="N313" s="11"/>
      <c r="O313" s="70"/>
      <c r="P313" s="11"/>
      <c r="Q313" s="71">
        <f t="shared" si="39"/>
        <v>0</v>
      </c>
      <c r="R313" s="72" t="str">
        <f t="shared" si="36"/>
        <v/>
      </c>
      <c r="S313" s="11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8"/>
        <v>0</v>
      </c>
      <c r="M314" s="14" t="str">
        <f t="shared" si="35"/>
        <v/>
      </c>
      <c r="N314" s="11"/>
      <c r="O314" s="70"/>
      <c r="P314" s="11"/>
      <c r="Q314" s="71">
        <f t="shared" si="39"/>
        <v>0</v>
      </c>
      <c r="R314" s="72" t="str">
        <f t="shared" si="36"/>
        <v/>
      </c>
      <c r="S314" s="11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8"/>
        <v>0</v>
      </c>
      <c r="M315" s="14" t="str">
        <f t="shared" si="35"/>
        <v/>
      </c>
      <c r="N315" s="11"/>
      <c r="O315" s="70"/>
      <c r="P315" s="11"/>
      <c r="Q315" s="71">
        <f t="shared" si="39"/>
        <v>0</v>
      </c>
      <c r="R315" s="72" t="str">
        <f t="shared" si="36"/>
        <v/>
      </c>
      <c r="S315" s="11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8"/>
        <v>0</v>
      </c>
      <c r="M316" s="14" t="str">
        <f t="shared" si="35"/>
        <v/>
      </c>
      <c r="N316" s="11"/>
      <c r="O316" s="70"/>
      <c r="P316" s="11"/>
      <c r="Q316" s="71">
        <f t="shared" si="39"/>
        <v>0</v>
      </c>
      <c r="R316" s="72" t="str">
        <f t="shared" si="36"/>
        <v/>
      </c>
      <c r="S316" s="11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8"/>
        <v>0</v>
      </c>
      <c r="M317" s="14" t="str">
        <f t="shared" si="35"/>
        <v/>
      </c>
      <c r="N317" s="11"/>
      <c r="O317" s="70"/>
      <c r="P317" s="11"/>
      <c r="Q317" s="71">
        <f t="shared" si="39"/>
        <v>0</v>
      </c>
      <c r="R317" s="72" t="str">
        <f t="shared" si="36"/>
        <v/>
      </c>
      <c r="S317" s="11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8"/>
        <v>0</v>
      </c>
      <c r="M318" s="14" t="str">
        <f t="shared" si="35"/>
        <v/>
      </c>
      <c r="N318" s="11"/>
      <c r="O318" s="70"/>
      <c r="P318" s="11"/>
      <c r="Q318" s="71">
        <f t="shared" si="39"/>
        <v>0</v>
      </c>
      <c r="R318" s="72" t="str">
        <f t="shared" si="36"/>
        <v/>
      </c>
      <c r="S318" s="11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8"/>
        <v>0</v>
      </c>
      <c r="M319" s="14" t="str">
        <f t="shared" si="35"/>
        <v/>
      </c>
      <c r="N319" s="11"/>
      <c r="O319" s="70"/>
      <c r="P319" s="11"/>
      <c r="Q319" s="71">
        <f t="shared" si="39"/>
        <v>0</v>
      </c>
      <c r="R319" s="72" t="str">
        <f t="shared" si="36"/>
        <v/>
      </c>
      <c r="S319" s="11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8"/>
        <v>0</v>
      </c>
      <c r="M320" s="14" t="str">
        <f t="shared" si="35"/>
        <v/>
      </c>
      <c r="N320" s="11"/>
      <c r="O320" s="70"/>
      <c r="P320" s="11"/>
      <c r="Q320" s="71">
        <f t="shared" si="39"/>
        <v>0</v>
      </c>
      <c r="R320" s="72" t="str">
        <f t="shared" si="36"/>
        <v/>
      </c>
      <c r="S320" s="11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8"/>
        <v>0</v>
      </c>
      <c r="M321" s="14" t="str">
        <f t="shared" si="35"/>
        <v/>
      </c>
      <c r="N321" s="11"/>
      <c r="O321" s="70"/>
      <c r="P321" s="11"/>
      <c r="Q321" s="71">
        <f t="shared" si="39"/>
        <v>0</v>
      </c>
      <c r="R321" s="72" t="str">
        <f t="shared" si="36"/>
        <v/>
      </c>
      <c r="S321" s="11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8"/>
        <v>0</v>
      </c>
      <c r="M322" s="14" t="str">
        <f t="shared" si="35"/>
        <v/>
      </c>
      <c r="N322" s="11"/>
      <c r="O322" s="70"/>
      <c r="P322" s="11"/>
      <c r="Q322" s="71">
        <f t="shared" si="39"/>
        <v>0</v>
      </c>
      <c r="R322" s="72" t="str">
        <f t="shared" si="36"/>
        <v/>
      </c>
      <c r="S322" s="11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8"/>
        <v>0</v>
      </c>
      <c r="M323" s="14" t="str">
        <f t="shared" si="35"/>
        <v/>
      </c>
      <c r="N323" s="11"/>
      <c r="O323" s="70"/>
      <c r="P323" s="11"/>
      <c r="Q323" s="71">
        <f t="shared" si="39"/>
        <v>0</v>
      </c>
      <c r="R323" s="72" t="str">
        <f t="shared" si="36"/>
        <v/>
      </c>
      <c r="S323" s="11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8"/>
        <v>0</v>
      </c>
      <c r="M324" s="14" t="str">
        <f t="shared" si="35"/>
        <v/>
      </c>
      <c r="N324" s="11"/>
      <c r="O324" s="70"/>
      <c r="P324" s="11"/>
      <c r="Q324" s="71">
        <f t="shared" si="39"/>
        <v>0</v>
      </c>
      <c r="R324" s="72" t="str">
        <f t="shared" si="36"/>
        <v/>
      </c>
      <c r="S324" s="11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8"/>
        <v>0</v>
      </c>
      <c r="M325" s="14" t="str">
        <f t="shared" si="35"/>
        <v/>
      </c>
      <c r="N325" s="11"/>
      <c r="O325" s="70"/>
      <c r="P325" s="11"/>
      <c r="Q325" s="71">
        <f t="shared" si="39"/>
        <v>0</v>
      </c>
      <c r="R325" s="72" t="str">
        <f t="shared" si="36"/>
        <v/>
      </c>
      <c r="S325" s="11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8"/>
        <v>0</v>
      </c>
      <c r="M326" s="14" t="str">
        <f t="shared" si="35"/>
        <v/>
      </c>
      <c r="N326" s="11"/>
      <c r="O326" s="70"/>
      <c r="P326" s="11"/>
      <c r="Q326" s="71">
        <f t="shared" si="39"/>
        <v>0</v>
      </c>
      <c r="R326" s="72" t="str">
        <f t="shared" si="36"/>
        <v/>
      </c>
      <c r="S326" s="11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8"/>
        <v>0</v>
      </c>
      <c r="M327" s="14" t="str">
        <f t="shared" si="35"/>
        <v/>
      </c>
      <c r="N327" s="11"/>
      <c r="O327" s="70"/>
      <c r="P327" s="11"/>
      <c r="Q327" s="71">
        <f t="shared" si="39"/>
        <v>0</v>
      </c>
      <c r="R327" s="72" t="str">
        <f t="shared" si="36"/>
        <v/>
      </c>
      <c r="S327" s="11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8"/>
        <v>0</v>
      </c>
      <c r="M328" s="14" t="str">
        <f t="shared" si="35"/>
        <v/>
      </c>
      <c r="N328" s="11"/>
      <c r="O328" s="70"/>
      <c r="P328" s="11"/>
      <c r="Q328" s="71">
        <f t="shared" si="39"/>
        <v>0</v>
      </c>
      <c r="R328" s="72" t="str">
        <f t="shared" si="36"/>
        <v/>
      </c>
      <c r="S328" s="11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8"/>
        <v>0</v>
      </c>
      <c r="M329" s="14" t="str">
        <f t="shared" si="35"/>
        <v/>
      </c>
      <c r="N329" s="11"/>
      <c r="O329" s="70"/>
      <c r="P329" s="11"/>
      <c r="Q329" s="71">
        <f t="shared" si="39"/>
        <v>0</v>
      </c>
      <c r="R329" s="72" t="str">
        <f t="shared" si="36"/>
        <v/>
      </c>
      <c r="S329" s="11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8"/>
        <v>0</v>
      </c>
      <c r="M330" s="14" t="str">
        <f t="shared" si="35"/>
        <v/>
      </c>
      <c r="N330" s="11"/>
      <c r="O330" s="70"/>
      <c r="P330" s="11"/>
      <c r="Q330" s="71">
        <f t="shared" si="39"/>
        <v>0</v>
      </c>
      <c r="R330" s="72" t="str">
        <f t="shared" si="36"/>
        <v/>
      </c>
      <c r="S330" s="11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8"/>
        <v>0</v>
      </c>
      <c r="M331" s="14" t="str">
        <f t="shared" si="35"/>
        <v/>
      </c>
      <c r="N331" s="11"/>
      <c r="O331" s="70"/>
      <c r="P331" s="11"/>
      <c r="Q331" s="71">
        <f t="shared" si="39"/>
        <v>0</v>
      </c>
      <c r="R331" s="72" t="str">
        <f t="shared" si="36"/>
        <v/>
      </c>
      <c r="S331" s="11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8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9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11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ref="L333:L396" si="46">K333*100/20</f>
        <v>0</v>
      </c>
      <c r="M333" s="14" t="str">
        <f t="shared" si="43"/>
        <v/>
      </c>
      <c r="N333" s="11"/>
      <c r="O333" s="70"/>
      <c r="P333" s="11"/>
      <c r="Q333" s="71">
        <f t="shared" ref="Q333:Q396" si="47">P333*100/20</f>
        <v>0</v>
      </c>
      <c r="R333" s="72" t="str">
        <f t="shared" si="44"/>
        <v/>
      </c>
      <c r="S333" s="11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si="46"/>
        <v>0</v>
      </c>
      <c r="M334" s="14" t="str">
        <f t="shared" si="43"/>
        <v/>
      </c>
      <c r="N334" s="11"/>
      <c r="O334" s="70"/>
      <c r="P334" s="11"/>
      <c r="Q334" s="71">
        <f t="shared" si="47"/>
        <v>0</v>
      </c>
      <c r="R334" s="72" t="str">
        <f t="shared" si="44"/>
        <v/>
      </c>
      <c r="S334" s="11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6"/>
        <v>0</v>
      </c>
      <c r="M335" s="14" t="str">
        <f t="shared" si="43"/>
        <v/>
      </c>
      <c r="N335" s="11"/>
      <c r="O335" s="70"/>
      <c r="P335" s="11"/>
      <c r="Q335" s="71">
        <f t="shared" si="47"/>
        <v>0</v>
      </c>
      <c r="R335" s="72" t="str">
        <f t="shared" si="44"/>
        <v/>
      </c>
      <c r="S335" s="11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6"/>
        <v>0</v>
      </c>
      <c r="M336" s="14" t="str">
        <f t="shared" si="43"/>
        <v/>
      </c>
      <c r="N336" s="11"/>
      <c r="O336" s="70"/>
      <c r="P336" s="11"/>
      <c r="Q336" s="71">
        <f t="shared" si="47"/>
        <v>0</v>
      </c>
      <c r="R336" s="72" t="str">
        <f t="shared" si="44"/>
        <v/>
      </c>
      <c r="S336" s="11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6"/>
        <v>0</v>
      </c>
      <c r="M337" s="14" t="str">
        <f t="shared" si="43"/>
        <v/>
      </c>
      <c r="N337" s="11"/>
      <c r="O337" s="70"/>
      <c r="P337" s="11"/>
      <c r="Q337" s="71">
        <f t="shared" si="47"/>
        <v>0</v>
      </c>
      <c r="R337" s="72" t="str">
        <f t="shared" si="44"/>
        <v/>
      </c>
      <c r="S337" s="11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6"/>
        <v>0</v>
      </c>
      <c r="M338" s="14" t="str">
        <f t="shared" si="43"/>
        <v/>
      </c>
      <c r="N338" s="11"/>
      <c r="O338" s="70"/>
      <c r="P338" s="11"/>
      <c r="Q338" s="71">
        <f t="shared" si="47"/>
        <v>0</v>
      </c>
      <c r="R338" s="72" t="str">
        <f t="shared" si="44"/>
        <v/>
      </c>
      <c r="S338" s="11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6"/>
        <v>0</v>
      </c>
      <c r="M339" s="14" t="str">
        <f t="shared" si="43"/>
        <v/>
      </c>
      <c r="N339" s="11"/>
      <c r="O339" s="70"/>
      <c r="P339" s="11"/>
      <c r="Q339" s="71">
        <f t="shared" si="47"/>
        <v>0</v>
      </c>
      <c r="R339" s="72" t="str">
        <f t="shared" si="44"/>
        <v/>
      </c>
      <c r="S339" s="11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6"/>
        <v>0</v>
      </c>
      <c r="M340" s="14" t="str">
        <f t="shared" si="43"/>
        <v/>
      </c>
      <c r="N340" s="11"/>
      <c r="O340" s="70"/>
      <c r="P340" s="11"/>
      <c r="Q340" s="71">
        <f t="shared" si="47"/>
        <v>0</v>
      </c>
      <c r="R340" s="72" t="str">
        <f t="shared" si="44"/>
        <v/>
      </c>
      <c r="S340" s="11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6"/>
        <v>0</v>
      </c>
      <c r="M341" s="14" t="str">
        <f t="shared" si="43"/>
        <v/>
      </c>
      <c r="N341" s="11"/>
      <c r="O341" s="70"/>
      <c r="P341" s="11"/>
      <c r="Q341" s="71">
        <f t="shared" si="47"/>
        <v>0</v>
      </c>
      <c r="R341" s="72" t="str">
        <f t="shared" si="44"/>
        <v/>
      </c>
      <c r="S341" s="11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6"/>
        <v>0</v>
      </c>
      <c r="M342" s="14" t="str">
        <f t="shared" si="43"/>
        <v/>
      </c>
      <c r="N342" s="11"/>
      <c r="O342" s="70"/>
      <c r="P342" s="11"/>
      <c r="Q342" s="71">
        <f t="shared" si="47"/>
        <v>0</v>
      </c>
      <c r="R342" s="72" t="str">
        <f t="shared" si="44"/>
        <v/>
      </c>
      <c r="S342" s="11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6"/>
        <v>0</v>
      </c>
      <c r="M343" s="14" t="str">
        <f t="shared" si="43"/>
        <v/>
      </c>
      <c r="N343" s="11"/>
      <c r="O343" s="70"/>
      <c r="P343" s="11"/>
      <c r="Q343" s="71">
        <f t="shared" si="47"/>
        <v>0</v>
      </c>
      <c r="R343" s="72" t="str">
        <f t="shared" si="44"/>
        <v/>
      </c>
      <c r="S343" s="11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6"/>
        <v>0</v>
      </c>
      <c r="M344" s="14" t="str">
        <f t="shared" si="43"/>
        <v/>
      </c>
      <c r="N344" s="11"/>
      <c r="O344" s="70"/>
      <c r="P344" s="11"/>
      <c r="Q344" s="71">
        <f t="shared" si="47"/>
        <v>0</v>
      </c>
      <c r="R344" s="72" t="str">
        <f t="shared" si="44"/>
        <v/>
      </c>
      <c r="S344" s="11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6"/>
        <v>0</v>
      </c>
      <c r="M345" s="14" t="str">
        <f t="shared" si="43"/>
        <v/>
      </c>
      <c r="N345" s="11"/>
      <c r="O345" s="70"/>
      <c r="P345" s="11"/>
      <c r="Q345" s="71">
        <f t="shared" si="47"/>
        <v>0</v>
      </c>
      <c r="R345" s="72" t="str">
        <f t="shared" si="44"/>
        <v/>
      </c>
      <c r="S345" s="11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6"/>
        <v>0</v>
      </c>
      <c r="M346" s="14" t="str">
        <f t="shared" si="43"/>
        <v/>
      </c>
      <c r="N346" s="11"/>
      <c r="O346" s="70"/>
      <c r="P346" s="11"/>
      <c r="Q346" s="71">
        <f t="shared" si="47"/>
        <v>0</v>
      </c>
      <c r="R346" s="72" t="str">
        <f t="shared" si="44"/>
        <v/>
      </c>
      <c r="S346" s="11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6"/>
        <v>0</v>
      </c>
      <c r="M347" s="14" t="str">
        <f t="shared" si="43"/>
        <v/>
      </c>
      <c r="N347" s="11"/>
      <c r="O347" s="70"/>
      <c r="P347" s="11"/>
      <c r="Q347" s="71">
        <f t="shared" si="47"/>
        <v>0</v>
      </c>
      <c r="R347" s="72" t="str">
        <f t="shared" si="44"/>
        <v/>
      </c>
      <c r="S347" s="11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6"/>
        <v>0</v>
      </c>
      <c r="M348" s="14" t="str">
        <f t="shared" si="43"/>
        <v/>
      </c>
      <c r="N348" s="11"/>
      <c r="O348" s="70"/>
      <c r="P348" s="11"/>
      <c r="Q348" s="71">
        <f t="shared" si="47"/>
        <v>0</v>
      </c>
      <c r="R348" s="72" t="str">
        <f t="shared" si="44"/>
        <v/>
      </c>
      <c r="S348" s="11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6"/>
        <v>0</v>
      </c>
      <c r="M349" s="14" t="str">
        <f t="shared" si="43"/>
        <v/>
      </c>
      <c r="N349" s="11"/>
      <c r="O349" s="70"/>
      <c r="P349" s="11"/>
      <c r="Q349" s="71">
        <f t="shared" si="47"/>
        <v>0</v>
      </c>
      <c r="R349" s="72" t="str">
        <f t="shared" si="44"/>
        <v/>
      </c>
      <c r="S349" s="11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6"/>
        <v>0</v>
      </c>
      <c r="M350" s="14" t="str">
        <f t="shared" si="43"/>
        <v/>
      </c>
      <c r="N350" s="11"/>
      <c r="O350" s="70"/>
      <c r="P350" s="11"/>
      <c r="Q350" s="71">
        <f t="shared" si="47"/>
        <v>0</v>
      </c>
      <c r="R350" s="72" t="str">
        <f t="shared" si="44"/>
        <v/>
      </c>
      <c r="S350" s="11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6"/>
        <v>0</v>
      </c>
      <c r="M351" s="14" t="str">
        <f t="shared" si="43"/>
        <v/>
      </c>
      <c r="N351" s="11"/>
      <c r="O351" s="70"/>
      <c r="P351" s="11"/>
      <c r="Q351" s="71">
        <f t="shared" si="47"/>
        <v>0</v>
      </c>
      <c r="R351" s="72" t="str">
        <f t="shared" si="44"/>
        <v/>
      </c>
      <c r="S351" s="11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6"/>
        <v>0</v>
      </c>
      <c r="M352" s="14" t="str">
        <f t="shared" si="43"/>
        <v/>
      </c>
      <c r="N352" s="11"/>
      <c r="O352" s="70"/>
      <c r="P352" s="11"/>
      <c r="Q352" s="71">
        <f t="shared" si="47"/>
        <v>0</v>
      </c>
      <c r="R352" s="72" t="str">
        <f t="shared" si="44"/>
        <v/>
      </c>
      <c r="S352" s="11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6"/>
        <v>0</v>
      </c>
      <c r="M353" s="14" t="str">
        <f t="shared" si="43"/>
        <v/>
      </c>
      <c r="N353" s="11"/>
      <c r="O353" s="70"/>
      <c r="P353" s="11"/>
      <c r="Q353" s="71">
        <f t="shared" si="47"/>
        <v>0</v>
      </c>
      <c r="R353" s="72" t="str">
        <f t="shared" si="44"/>
        <v/>
      </c>
      <c r="S353" s="11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6"/>
        <v>0</v>
      </c>
      <c r="M354" s="14" t="str">
        <f t="shared" si="43"/>
        <v/>
      </c>
      <c r="N354" s="11"/>
      <c r="O354" s="70"/>
      <c r="P354" s="11"/>
      <c r="Q354" s="71">
        <f t="shared" si="47"/>
        <v>0</v>
      </c>
      <c r="R354" s="72" t="str">
        <f t="shared" si="44"/>
        <v/>
      </c>
      <c r="S354" s="11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6"/>
        <v>0</v>
      </c>
      <c r="M355" s="14" t="str">
        <f t="shared" si="43"/>
        <v/>
      </c>
      <c r="N355" s="11"/>
      <c r="O355" s="70"/>
      <c r="P355" s="11"/>
      <c r="Q355" s="71">
        <f t="shared" si="47"/>
        <v>0</v>
      </c>
      <c r="R355" s="72" t="str">
        <f t="shared" si="44"/>
        <v/>
      </c>
      <c r="S355" s="11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6"/>
        <v>0</v>
      </c>
      <c r="M356" s="14" t="str">
        <f t="shared" si="43"/>
        <v/>
      </c>
      <c r="N356" s="11"/>
      <c r="O356" s="70"/>
      <c r="P356" s="11"/>
      <c r="Q356" s="71">
        <f t="shared" si="47"/>
        <v>0</v>
      </c>
      <c r="R356" s="72" t="str">
        <f t="shared" si="44"/>
        <v/>
      </c>
      <c r="S356" s="11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6"/>
        <v>0</v>
      </c>
      <c r="M357" s="14" t="str">
        <f t="shared" si="43"/>
        <v/>
      </c>
      <c r="N357" s="11"/>
      <c r="O357" s="70"/>
      <c r="P357" s="11"/>
      <c r="Q357" s="71">
        <f t="shared" si="47"/>
        <v>0</v>
      </c>
      <c r="R357" s="72" t="str">
        <f t="shared" si="44"/>
        <v/>
      </c>
      <c r="S357" s="11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6"/>
        <v>0</v>
      </c>
      <c r="M358" s="14" t="str">
        <f t="shared" si="43"/>
        <v/>
      </c>
      <c r="N358" s="11"/>
      <c r="O358" s="70"/>
      <c r="P358" s="11"/>
      <c r="Q358" s="71">
        <f t="shared" si="47"/>
        <v>0</v>
      </c>
      <c r="R358" s="72" t="str">
        <f t="shared" si="44"/>
        <v/>
      </c>
      <c r="S358" s="11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6"/>
        <v>0</v>
      </c>
      <c r="M359" s="14" t="str">
        <f t="shared" si="43"/>
        <v/>
      </c>
      <c r="N359" s="11"/>
      <c r="O359" s="70"/>
      <c r="P359" s="11"/>
      <c r="Q359" s="71">
        <f t="shared" si="47"/>
        <v>0</v>
      </c>
      <c r="R359" s="72" t="str">
        <f t="shared" si="44"/>
        <v/>
      </c>
      <c r="S359" s="11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6"/>
        <v>0</v>
      </c>
      <c r="M360" s="14" t="str">
        <f t="shared" si="43"/>
        <v/>
      </c>
      <c r="N360" s="11"/>
      <c r="O360" s="70"/>
      <c r="P360" s="11"/>
      <c r="Q360" s="71">
        <f t="shared" si="47"/>
        <v>0</v>
      </c>
      <c r="R360" s="72" t="str">
        <f t="shared" si="44"/>
        <v/>
      </c>
      <c r="S360" s="11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6"/>
        <v>0</v>
      </c>
      <c r="M361" s="14" t="str">
        <f t="shared" si="43"/>
        <v/>
      </c>
      <c r="N361" s="11"/>
      <c r="O361" s="70"/>
      <c r="P361" s="11"/>
      <c r="Q361" s="71">
        <f t="shared" si="47"/>
        <v>0</v>
      </c>
      <c r="R361" s="72" t="str">
        <f t="shared" si="44"/>
        <v/>
      </c>
      <c r="S361" s="11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6"/>
        <v>0</v>
      </c>
      <c r="M362" s="14" t="str">
        <f t="shared" si="43"/>
        <v/>
      </c>
      <c r="N362" s="11"/>
      <c r="O362" s="70"/>
      <c r="P362" s="11"/>
      <c r="Q362" s="71">
        <f t="shared" si="47"/>
        <v>0</v>
      </c>
      <c r="R362" s="72" t="str">
        <f t="shared" si="44"/>
        <v/>
      </c>
      <c r="S362" s="11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6"/>
        <v>0</v>
      </c>
      <c r="M363" s="14" t="str">
        <f t="shared" si="43"/>
        <v/>
      </c>
      <c r="N363" s="11"/>
      <c r="O363" s="70"/>
      <c r="P363" s="11"/>
      <c r="Q363" s="71">
        <f t="shared" si="47"/>
        <v>0</v>
      </c>
      <c r="R363" s="72" t="str">
        <f t="shared" si="44"/>
        <v/>
      </c>
      <c r="S363" s="11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6"/>
        <v>0</v>
      </c>
      <c r="M364" s="14" t="str">
        <f t="shared" si="43"/>
        <v/>
      </c>
      <c r="N364" s="11"/>
      <c r="O364" s="70"/>
      <c r="P364" s="11"/>
      <c r="Q364" s="71">
        <f t="shared" si="47"/>
        <v>0</v>
      </c>
      <c r="R364" s="72" t="str">
        <f t="shared" si="44"/>
        <v/>
      </c>
      <c r="S364" s="11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6"/>
        <v>0</v>
      </c>
      <c r="M365" s="14" t="str">
        <f t="shared" si="43"/>
        <v/>
      </c>
      <c r="N365" s="11"/>
      <c r="O365" s="70"/>
      <c r="P365" s="11"/>
      <c r="Q365" s="71">
        <f t="shared" si="47"/>
        <v>0</v>
      </c>
      <c r="R365" s="72" t="str">
        <f t="shared" si="44"/>
        <v/>
      </c>
      <c r="S365" s="11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6"/>
        <v>0</v>
      </c>
      <c r="M366" s="14" t="str">
        <f t="shared" si="43"/>
        <v/>
      </c>
      <c r="N366" s="11"/>
      <c r="O366" s="70"/>
      <c r="P366" s="11"/>
      <c r="Q366" s="71">
        <f t="shared" si="47"/>
        <v>0</v>
      </c>
      <c r="R366" s="72" t="str">
        <f t="shared" si="44"/>
        <v/>
      </c>
      <c r="S366" s="11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6"/>
        <v>0</v>
      </c>
      <c r="M367" s="14" t="str">
        <f t="shared" si="43"/>
        <v/>
      </c>
      <c r="N367" s="11"/>
      <c r="O367" s="70"/>
      <c r="P367" s="11"/>
      <c r="Q367" s="71">
        <f t="shared" si="47"/>
        <v>0</v>
      </c>
      <c r="R367" s="72" t="str">
        <f t="shared" si="44"/>
        <v/>
      </c>
      <c r="S367" s="11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6"/>
        <v>0</v>
      </c>
      <c r="M368" s="14" t="str">
        <f t="shared" si="43"/>
        <v/>
      </c>
      <c r="N368" s="11"/>
      <c r="O368" s="70"/>
      <c r="P368" s="11"/>
      <c r="Q368" s="71">
        <f t="shared" si="47"/>
        <v>0</v>
      </c>
      <c r="R368" s="72" t="str">
        <f t="shared" si="44"/>
        <v/>
      </c>
      <c r="S368" s="11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6"/>
        <v>0</v>
      </c>
      <c r="M369" s="14" t="str">
        <f t="shared" si="43"/>
        <v/>
      </c>
      <c r="N369" s="11"/>
      <c r="O369" s="70"/>
      <c r="P369" s="11"/>
      <c r="Q369" s="71">
        <f t="shared" si="47"/>
        <v>0</v>
      </c>
      <c r="R369" s="72" t="str">
        <f t="shared" si="44"/>
        <v/>
      </c>
      <c r="S369" s="11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6"/>
        <v>0</v>
      </c>
      <c r="M370" s="14" t="str">
        <f t="shared" si="43"/>
        <v/>
      </c>
      <c r="N370" s="11"/>
      <c r="O370" s="70"/>
      <c r="P370" s="11"/>
      <c r="Q370" s="71">
        <f t="shared" si="47"/>
        <v>0</v>
      </c>
      <c r="R370" s="72" t="str">
        <f t="shared" si="44"/>
        <v/>
      </c>
      <c r="S370" s="11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6"/>
        <v>0</v>
      </c>
      <c r="M371" s="14" t="str">
        <f t="shared" si="43"/>
        <v/>
      </c>
      <c r="N371" s="11"/>
      <c r="O371" s="70"/>
      <c r="P371" s="11"/>
      <c r="Q371" s="71">
        <f t="shared" si="47"/>
        <v>0</v>
      </c>
      <c r="R371" s="72" t="str">
        <f t="shared" si="44"/>
        <v/>
      </c>
      <c r="S371" s="11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6"/>
        <v>0</v>
      </c>
      <c r="M372" s="14" t="str">
        <f t="shared" si="43"/>
        <v/>
      </c>
      <c r="N372" s="11"/>
      <c r="O372" s="70"/>
      <c r="P372" s="11"/>
      <c r="Q372" s="71">
        <f t="shared" si="47"/>
        <v>0</v>
      </c>
      <c r="R372" s="72" t="str">
        <f t="shared" si="44"/>
        <v/>
      </c>
      <c r="S372" s="11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6"/>
        <v>0</v>
      </c>
      <c r="M373" s="14" t="str">
        <f t="shared" si="43"/>
        <v/>
      </c>
      <c r="N373" s="11"/>
      <c r="O373" s="70"/>
      <c r="P373" s="11"/>
      <c r="Q373" s="71">
        <f t="shared" si="47"/>
        <v>0</v>
      </c>
      <c r="R373" s="72" t="str">
        <f t="shared" si="44"/>
        <v/>
      </c>
      <c r="S373" s="11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6"/>
        <v>0</v>
      </c>
      <c r="M374" s="14" t="str">
        <f t="shared" si="43"/>
        <v/>
      </c>
      <c r="N374" s="11"/>
      <c r="O374" s="70"/>
      <c r="P374" s="11"/>
      <c r="Q374" s="71">
        <f t="shared" si="47"/>
        <v>0</v>
      </c>
      <c r="R374" s="72" t="str">
        <f t="shared" si="44"/>
        <v/>
      </c>
      <c r="S374" s="11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6"/>
        <v>0</v>
      </c>
      <c r="M375" s="14" t="str">
        <f t="shared" si="43"/>
        <v/>
      </c>
      <c r="N375" s="11"/>
      <c r="O375" s="70"/>
      <c r="P375" s="11"/>
      <c r="Q375" s="71">
        <f t="shared" si="47"/>
        <v>0</v>
      </c>
      <c r="R375" s="72" t="str">
        <f t="shared" si="44"/>
        <v/>
      </c>
      <c r="S375" s="11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6"/>
        <v>0</v>
      </c>
      <c r="M376" s="14" t="str">
        <f t="shared" si="43"/>
        <v/>
      </c>
      <c r="N376" s="11"/>
      <c r="O376" s="70"/>
      <c r="P376" s="11"/>
      <c r="Q376" s="71">
        <f t="shared" si="47"/>
        <v>0</v>
      </c>
      <c r="R376" s="72" t="str">
        <f t="shared" si="44"/>
        <v/>
      </c>
      <c r="S376" s="11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6"/>
        <v>0</v>
      </c>
      <c r="M377" s="14" t="str">
        <f t="shared" si="43"/>
        <v/>
      </c>
      <c r="N377" s="11"/>
      <c r="O377" s="70"/>
      <c r="P377" s="11"/>
      <c r="Q377" s="71">
        <f t="shared" si="47"/>
        <v>0</v>
      </c>
      <c r="R377" s="72" t="str">
        <f t="shared" si="44"/>
        <v/>
      </c>
      <c r="S377" s="11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6"/>
        <v>0</v>
      </c>
      <c r="M378" s="14" t="str">
        <f t="shared" si="43"/>
        <v/>
      </c>
      <c r="N378" s="11"/>
      <c r="O378" s="70"/>
      <c r="P378" s="11"/>
      <c r="Q378" s="71">
        <f t="shared" si="47"/>
        <v>0</v>
      </c>
      <c r="R378" s="72" t="str">
        <f t="shared" si="44"/>
        <v/>
      </c>
      <c r="S378" s="11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6"/>
        <v>0</v>
      </c>
      <c r="M379" s="14" t="str">
        <f t="shared" si="43"/>
        <v/>
      </c>
      <c r="N379" s="11"/>
      <c r="O379" s="70"/>
      <c r="P379" s="11"/>
      <c r="Q379" s="71">
        <f t="shared" si="47"/>
        <v>0</v>
      </c>
      <c r="R379" s="72" t="str">
        <f t="shared" si="44"/>
        <v/>
      </c>
      <c r="S379" s="11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6"/>
        <v>0</v>
      </c>
      <c r="M380" s="14" t="str">
        <f t="shared" si="43"/>
        <v/>
      </c>
      <c r="N380" s="11"/>
      <c r="O380" s="70"/>
      <c r="P380" s="11"/>
      <c r="Q380" s="71">
        <f t="shared" si="47"/>
        <v>0</v>
      </c>
      <c r="R380" s="72" t="str">
        <f t="shared" si="44"/>
        <v/>
      </c>
      <c r="S380" s="11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6"/>
        <v>0</v>
      </c>
      <c r="M381" s="14" t="str">
        <f t="shared" si="43"/>
        <v/>
      </c>
      <c r="N381" s="11"/>
      <c r="O381" s="70"/>
      <c r="P381" s="11"/>
      <c r="Q381" s="71">
        <f t="shared" si="47"/>
        <v>0</v>
      </c>
      <c r="R381" s="72" t="str">
        <f t="shared" si="44"/>
        <v/>
      </c>
      <c r="S381" s="11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6"/>
        <v>0</v>
      </c>
      <c r="M382" s="14" t="str">
        <f t="shared" si="43"/>
        <v/>
      </c>
      <c r="N382" s="11"/>
      <c r="O382" s="70"/>
      <c r="P382" s="11"/>
      <c r="Q382" s="71">
        <f t="shared" si="47"/>
        <v>0</v>
      </c>
      <c r="R382" s="72" t="str">
        <f t="shared" si="44"/>
        <v/>
      </c>
      <c r="S382" s="11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6"/>
        <v>0</v>
      </c>
      <c r="M383" s="14" t="str">
        <f t="shared" si="43"/>
        <v/>
      </c>
      <c r="N383" s="11"/>
      <c r="O383" s="70"/>
      <c r="P383" s="11"/>
      <c r="Q383" s="71">
        <f t="shared" si="47"/>
        <v>0</v>
      </c>
      <c r="R383" s="72" t="str">
        <f t="shared" si="44"/>
        <v/>
      </c>
      <c r="S383" s="11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6"/>
        <v>0</v>
      </c>
      <c r="M384" s="14" t="str">
        <f t="shared" si="43"/>
        <v/>
      </c>
      <c r="N384" s="11"/>
      <c r="O384" s="70"/>
      <c r="P384" s="11"/>
      <c r="Q384" s="71">
        <f t="shared" si="47"/>
        <v>0</v>
      </c>
      <c r="R384" s="72" t="str">
        <f t="shared" si="44"/>
        <v/>
      </c>
      <c r="S384" s="11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6"/>
        <v>0</v>
      </c>
      <c r="M385" s="14" t="str">
        <f t="shared" si="43"/>
        <v/>
      </c>
      <c r="N385" s="11"/>
      <c r="O385" s="70"/>
      <c r="P385" s="11"/>
      <c r="Q385" s="71">
        <f t="shared" si="47"/>
        <v>0</v>
      </c>
      <c r="R385" s="72" t="str">
        <f t="shared" si="44"/>
        <v/>
      </c>
      <c r="S385" s="11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6"/>
        <v>0</v>
      </c>
      <c r="M386" s="14" t="str">
        <f t="shared" si="43"/>
        <v/>
      </c>
      <c r="N386" s="11"/>
      <c r="O386" s="70"/>
      <c r="P386" s="11"/>
      <c r="Q386" s="71">
        <f t="shared" si="47"/>
        <v>0</v>
      </c>
      <c r="R386" s="72" t="str">
        <f t="shared" si="44"/>
        <v/>
      </c>
      <c r="S386" s="11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6"/>
        <v>0</v>
      </c>
      <c r="M387" s="14" t="str">
        <f t="shared" si="43"/>
        <v/>
      </c>
      <c r="N387" s="11"/>
      <c r="O387" s="70"/>
      <c r="P387" s="11"/>
      <c r="Q387" s="71">
        <f t="shared" si="47"/>
        <v>0</v>
      </c>
      <c r="R387" s="72" t="str">
        <f t="shared" si="44"/>
        <v/>
      </c>
      <c r="S387" s="11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6"/>
        <v>0</v>
      </c>
      <c r="M388" s="14" t="str">
        <f t="shared" si="43"/>
        <v/>
      </c>
      <c r="N388" s="11"/>
      <c r="O388" s="70"/>
      <c r="P388" s="11"/>
      <c r="Q388" s="71">
        <f t="shared" si="47"/>
        <v>0</v>
      </c>
      <c r="R388" s="72" t="str">
        <f t="shared" si="44"/>
        <v/>
      </c>
      <c r="S388" s="11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6"/>
        <v>0</v>
      </c>
      <c r="M389" s="14" t="str">
        <f t="shared" si="43"/>
        <v/>
      </c>
      <c r="N389" s="11"/>
      <c r="O389" s="70"/>
      <c r="P389" s="11"/>
      <c r="Q389" s="71">
        <f t="shared" si="47"/>
        <v>0</v>
      </c>
      <c r="R389" s="72" t="str">
        <f t="shared" si="44"/>
        <v/>
      </c>
      <c r="S389" s="11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6"/>
        <v>0</v>
      </c>
      <c r="M390" s="14" t="str">
        <f t="shared" si="43"/>
        <v/>
      </c>
      <c r="N390" s="11"/>
      <c r="O390" s="70"/>
      <c r="P390" s="11"/>
      <c r="Q390" s="71">
        <f t="shared" si="47"/>
        <v>0</v>
      </c>
      <c r="R390" s="72" t="str">
        <f t="shared" si="44"/>
        <v/>
      </c>
      <c r="S390" s="11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6"/>
        <v>0</v>
      </c>
      <c r="M391" s="14" t="str">
        <f t="shared" si="43"/>
        <v/>
      </c>
      <c r="N391" s="11"/>
      <c r="O391" s="70"/>
      <c r="P391" s="11"/>
      <c r="Q391" s="71">
        <f t="shared" si="47"/>
        <v>0</v>
      </c>
      <c r="R391" s="72" t="str">
        <f t="shared" si="44"/>
        <v/>
      </c>
      <c r="S391" s="11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6"/>
        <v>0</v>
      </c>
      <c r="M392" s="14" t="str">
        <f t="shared" si="43"/>
        <v/>
      </c>
      <c r="N392" s="11"/>
      <c r="O392" s="70"/>
      <c r="P392" s="11"/>
      <c r="Q392" s="71">
        <f t="shared" si="47"/>
        <v>0</v>
      </c>
      <c r="R392" s="72" t="str">
        <f t="shared" si="44"/>
        <v/>
      </c>
      <c r="S392" s="11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6"/>
        <v>0</v>
      </c>
      <c r="M393" s="14" t="str">
        <f t="shared" si="43"/>
        <v/>
      </c>
      <c r="N393" s="11"/>
      <c r="O393" s="70"/>
      <c r="P393" s="11"/>
      <c r="Q393" s="71">
        <f t="shared" si="47"/>
        <v>0</v>
      </c>
      <c r="R393" s="72" t="str">
        <f t="shared" si="44"/>
        <v/>
      </c>
      <c r="S393" s="11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6"/>
        <v>0</v>
      </c>
      <c r="M394" s="14" t="str">
        <f t="shared" si="43"/>
        <v/>
      </c>
      <c r="N394" s="11"/>
      <c r="O394" s="70"/>
      <c r="P394" s="11"/>
      <c r="Q394" s="71">
        <f t="shared" si="47"/>
        <v>0</v>
      </c>
      <c r="R394" s="72" t="str">
        <f t="shared" si="44"/>
        <v/>
      </c>
      <c r="S394" s="11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6"/>
        <v>0</v>
      </c>
      <c r="M395" s="14" t="str">
        <f t="shared" si="43"/>
        <v/>
      </c>
      <c r="N395" s="11"/>
      <c r="O395" s="70"/>
      <c r="P395" s="11"/>
      <c r="Q395" s="71">
        <f t="shared" si="47"/>
        <v>0</v>
      </c>
      <c r="R395" s="72" t="str">
        <f t="shared" si="44"/>
        <v/>
      </c>
      <c r="S395" s="11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6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7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11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ref="L397:L460" si="54">K397*100/20</f>
        <v>0</v>
      </c>
      <c r="M397" s="14" t="str">
        <f t="shared" si="51"/>
        <v/>
      </c>
      <c r="N397" s="11"/>
      <c r="O397" s="70"/>
      <c r="P397" s="11"/>
      <c r="Q397" s="71">
        <f t="shared" ref="Q397:Q460" si="55">P397*100/20</f>
        <v>0</v>
      </c>
      <c r="R397" s="72" t="str">
        <f t="shared" si="52"/>
        <v/>
      </c>
      <c r="S397" s="11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si="54"/>
        <v>0</v>
      </c>
      <c r="M398" s="14" t="str">
        <f t="shared" si="51"/>
        <v/>
      </c>
      <c r="N398" s="11"/>
      <c r="O398" s="70"/>
      <c r="P398" s="11"/>
      <c r="Q398" s="71">
        <f t="shared" si="55"/>
        <v>0</v>
      </c>
      <c r="R398" s="72" t="str">
        <f t="shared" si="52"/>
        <v/>
      </c>
      <c r="S398" s="11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4"/>
        <v>0</v>
      </c>
      <c r="M399" s="14" t="str">
        <f t="shared" si="51"/>
        <v/>
      </c>
      <c r="N399" s="11"/>
      <c r="O399" s="70"/>
      <c r="P399" s="11"/>
      <c r="Q399" s="71">
        <f t="shared" si="55"/>
        <v>0</v>
      </c>
      <c r="R399" s="72" t="str">
        <f t="shared" si="52"/>
        <v/>
      </c>
      <c r="S399" s="11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4"/>
        <v>0</v>
      </c>
      <c r="M400" s="14" t="str">
        <f t="shared" si="51"/>
        <v/>
      </c>
      <c r="N400" s="11"/>
      <c r="O400" s="70"/>
      <c r="P400" s="11"/>
      <c r="Q400" s="71">
        <f t="shared" si="55"/>
        <v>0</v>
      </c>
      <c r="R400" s="72" t="str">
        <f t="shared" si="52"/>
        <v/>
      </c>
      <c r="S400" s="11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4"/>
        <v>0</v>
      </c>
      <c r="M401" s="14" t="str">
        <f t="shared" si="51"/>
        <v/>
      </c>
      <c r="N401" s="11"/>
      <c r="O401" s="70"/>
      <c r="P401" s="11"/>
      <c r="Q401" s="71">
        <f t="shared" si="55"/>
        <v>0</v>
      </c>
      <c r="R401" s="72" t="str">
        <f t="shared" si="52"/>
        <v/>
      </c>
      <c r="S401" s="11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4"/>
        <v>0</v>
      </c>
      <c r="M402" s="14" t="str">
        <f t="shared" si="51"/>
        <v/>
      </c>
      <c r="N402" s="11"/>
      <c r="O402" s="70"/>
      <c r="P402" s="11"/>
      <c r="Q402" s="71">
        <f t="shared" si="55"/>
        <v>0</v>
      </c>
      <c r="R402" s="72" t="str">
        <f t="shared" si="52"/>
        <v/>
      </c>
      <c r="S402" s="11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4"/>
        <v>0</v>
      </c>
      <c r="M403" s="14" t="str">
        <f t="shared" si="51"/>
        <v/>
      </c>
      <c r="N403" s="11"/>
      <c r="O403" s="70"/>
      <c r="P403" s="11"/>
      <c r="Q403" s="71">
        <f t="shared" si="55"/>
        <v>0</v>
      </c>
      <c r="R403" s="72" t="str">
        <f t="shared" si="52"/>
        <v/>
      </c>
      <c r="S403" s="11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4"/>
        <v>0</v>
      </c>
      <c r="M404" s="14" t="str">
        <f t="shared" si="51"/>
        <v/>
      </c>
      <c r="N404" s="11"/>
      <c r="O404" s="70"/>
      <c r="P404" s="11"/>
      <c r="Q404" s="71">
        <f t="shared" si="55"/>
        <v>0</v>
      </c>
      <c r="R404" s="72" t="str">
        <f t="shared" si="52"/>
        <v/>
      </c>
      <c r="S404" s="11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4"/>
        <v>0</v>
      </c>
      <c r="M405" s="14" t="str">
        <f t="shared" si="51"/>
        <v/>
      </c>
      <c r="N405" s="11"/>
      <c r="O405" s="70"/>
      <c r="P405" s="11"/>
      <c r="Q405" s="71">
        <f t="shared" si="55"/>
        <v>0</v>
      </c>
      <c r="R405" s="72" t="str">
        <f t="shared" si="52"/>
        <v/>
      </c>
      <c r="S405" s="11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4"/>
        <v>0</v>
      </c>
      <c r="M406" s="14" t="str">
        <f t="shared" si="51"/>
        <v/>
      </c>
      <c r="N406" s="11"/>
      <c r="O406" s="70"/>
      <c r="P406" s="11"/>
      <c r="Q406" s="71">
        <f t="shared" si="55"/>
        <v>0</v>
      </c>
      <c r="R406" s="72" t="str">
        <f t="shared" si="52"/>
        <v/>
      </c>
      <c r="S406" s="11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4"/>
        <v>0</v>
      </c>
      <c r="M407" s="14" t="str">
        <f t="shared" si="51"/>
        <v/>
      </c>
      <c r="N407" s="11"/>
      <c r="O407" s="70"/>
      <c r="P407" s="11"/>
      <c r="Q407" s="71">
        <f t="shared" si="55"/>
        <v>0</v>
      </c>
      <c r="R407" s="72" t="str">
        <f t="shared" si="52"/>
        <v/>
      </c>
      <c r="S407" s="11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4"/>
        <v>0</v>
      </c>
      <c r="M408" s="14" t="str">
        <f t="shared" si="51"/>
        <v/>
      </c>
      <c r="N408" s="11"/>
      <c r="O408" s="70"/>
      <c r="P408" s="11"/>
      <c r="Q408" s="71">
        <f t="shared" si="55"/>
        <v>0</v>
      </c>
      <c r="R408" s="72" t="str">
        <f t="shared" si="52"/>
        <v/>
      </c>
      <c r="S408" s="11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4"/>
        <v>0</v>
      </c>
      <c r="M409" s="14" t="str">
        <f t="shared" si="51"/>
        <v/>
      </c>
      <c r="N409" s="11"/>
      <c r="O409" s="70"/>
      <c r="P409" s="11"/>
      <c r="Q409" s="71">
        <f t="shared" si="55"/>
        <v>0</v>
      </c>
      <c r="R409" s="72" t="str">
        <f t="shared" si="52"/>
        <v/>
      </c>
      <c r="S409" s="11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4"/>
        <v>0</v>
      </c>
      <c r="M410" s="14" t="str">
        <f t="shared" si="51"/>
        <v/>
      </c>
      <c r="N410" s="11"/>
      <c r="O410" s="70"/>
      <c r="P410" s="11"/>
      <c r="Q410" s="71">
        <f t="shared" si="55"/>
        <v>0</v>
      </c>
      <c r="R410" s="72" t="str">
        <f t="shared" si="52"/>
        <v/>
      </c>
      <c r="S410" s="11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4"/>
        <v>0</v>
      </c>
      <c r="M411" s="14" t="str">
        <f t="shared" si="51"/>
        <v/>
      </c>
      <c r="N411" s="11"/>
      <c r="O411" s="70"/>
      <c r="P411" s="11"/>
      <c r="Q411" s="71">
        <f t="shared" si="55"/>
        <v>0</v>
      </c>
      <c r="R411" s="72" t="str">
        <f t="shared" si="52"/>
        <v/>
      </c>
      <c r="S411" s="11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4"/>
        <v>0</v>
      </c>
      <c r="M412" s="14" t="str">
        <f t="shared" si="51"/>
        <v/>
      </c>
      <c r="N412" s="11"/>
      <c r="O412" s="70"/>
      <c r="P412" s="11"/>
      <c r="Q412" s="71">
        <f t="shared" si="55"/>
        <v>0</v>
      </c>
      <c r="R412" s="72" t="str">
        <f t="shared" si="52"/>
        <v/>
      </c>
      <c r="S412" s="11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4"/>
        <v>0</v>
      </c>
      <c r="M413" s="14" t="str">
        <f t="shared" si="51"/>
        <v/>
      </c>
      <c r="N413" s="11"/>
      <c r="O413" s="70"/>
      <c r="P413" s="11"/>
      <c r="Q413" s="71">
        <f t="shared" si="55"/>
        <v>0</v>
      </c>
      <c r="R413" s="72" t="str">
        <f t="shared" si="52"/>
        <v/>
      </c>
      <c r="S413" s="11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4"/>
        <v>0</v>
      </c>
      <c r="M414" s="14" t="str">
        <f t="shared" si="51"/>
        <v/>
      </c>
      <c r="N414" s="11"/>
      <c r="O414" s="70"/>
      <c r="P414" s="11"/>
      <c r="Q414" s="71">
        <f t="shared" si="55"/>
        <v>0</v>
      </c>
      <c r="R414" s="72" t="str">
        <f t="shared" si="52"/>
        <v/>
      </c>
      <c r="S414" s="11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4"/>
        <v>0</v>
      </c>
      <c r="M415" s="14" t="str">
        <f t="shared" si="51"/>
        <v/>
      </c>
      <c r="N415" s="11"/>
      <c r="O415" s="70"/>
      <c r="P415" s="11"/>
      <c r="Q415" s="71">
        <f t="shared" si="55"/>
        <v>0</v>
      </c>
      <c r="R415" s="72" t="str">
        <f t="shared" si="52"/>
        <v/>
      </c>
      <c r="S415" s="11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4"/>
        <v>0</v>
      </c>
      <c r="M416" s="14" t="str">
        <f t="shared" si="51"/>
        <v/>
      </c>
      <c r="N416" s="11"/>
      <c r="O416" s="70"/>
      <c r="P416" s="11"/>
      <c r="Q416" s="71">
        <f t="shared" si="55"/>
        <v>0</v>
      </c>
      <c r="R416" s="72" t="str">
        <f t="shared" si="52"/>
        <v/>
      </c>
      <c r="S416" s="11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4"/>
        <v>0</v>
      </c>
      <c r="M417" s="14" t="str">
        <f t="shared" si="51"/>
        <v/>
      </c>
      <c r="N417" s="11"/>
      <c r="O417" s="70"/>
      <c r="P417" s="11"/>
      <c r="Q417" s="71">
        <f t="shared" si="55"/>
        <v>0</v>
      </c>
      <c r="R417" s="72" t="str">
        <f t="shared" si="52"/>
        <v/>
      </c>
      <c r="S417" s="11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4"/>
        <v>0</v>
      </c>
      <c r="M418" s="14" t="str">
        <f t="shared" si="51"/>
        <v/>
      </c>
      <c r="N418" s="11"/>
      <c r="O418" s="70"/>
      <c r="P418" s="11"/>
      <c r="Q418" s="71">
        <f t="shared" si="55"/>
        <v>0</v>
      </c>
      <c r="R418" s="72" t="str">
        <f t="shared" si="52"/>
        <v/>
      </c>
      <c r="S418" s="11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4"/>
        <v>0</v>
      </c>
      <c r="M419" s="14" t="str">
        <f t="shared" si="51"/>
        <v/>
      </c>
      <c r="N419" s="11"/>
      <c r="O419" s="70"/>
      <c r="P419" s="11"/>
      <c r="Q419" s="71">
        <f t="shared" si="55"/>
        <v>0</v>
      </c>
      <c r="R419" s="72" t="str">
        <f t="shared" si="52"/>
        <v/>
      </c>
      <c r="S419" s="11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4"/>
        <v>0</v>
      </c>
      <c r="M420" s="14" t="str">
        <f t="shared" si="51"/>
        <v/>
      </c>
      <c r="N420" s="11"/>
      <c r="O420" s="70"/>
      <c r="P420" s="11"/>
      <c r="Q420" s="71">
        <f t="shared" si="55"/>
        <v>0</v>
      </c>
      <c r="R420" s="72" t="str">
        <f t="shared" si="52"/>
        <v/>
      </c>
      <c r="S420" s="11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4"/>
        <v>0</v>
      </c>
      <c r="M421" s="14" t="str">
        <f t="shared" si="51"/>
        <v/>
      </c>
      <c r="N421" s="11"/>
      <c r="O421" s="70"/>
      <c r="P421" s="11"/>
      <c r="Q421" s="71">
        <f t="shared" si="55"/>
        <v>0</v>
      </c>
      <c r="R421" s="72" t="str">
        <f t="shared" si="52"/>
        <v/>
      </c>
      <c r="S421" s="11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4"/>
        <v>0</v>
      </c>
      <c r="M422" s="14" t="str">
        <f t="shared" si="51"/>
        <v/>
      </c>
      <c r="N422" s="11"/>
      <c r="O422" s="70"/>
      <c r="P422" s="11"/>
      <c r="Q422" s="71">
        <f t="shared" si="55"/>
        <v>0</v>
      </c>
      <c r="R422" s="72" t="str">
        <f t="shared" si="52"/>
        <v/>
      </c>
      <c r="S422" s="11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4"/>
        <v>0</v>
      </c>
      <c r="M423" s="14" t="str">
        <f t="shared" si="51"/>
        <v/>
      </c>
      <c r="N423" s="11"/>
      <c r="O423" s="70"/>
      <c r="P423" s="11"/>
      <c r="Q423" s="71">
        <f t="shared" si="55"/>
        <v>0</v>
      </c>
      <c r="R423" s="72" t="str">
        <f t="shared" si="52"/>
        <v/>
      </c>
      <c r="S423" s="11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4"/>
        <v>0</v>
      </c>
      <c r="M424" s="14" t="str">
        <f t="shared" si="51"/>
        <v/>
      </c>
      <c r="N424" s="11"/>
      <c r="O424" s="70"/>
      <c r="P424" s="11"/>
      <c r="Q424" s="71">
        <f t="shared" si="55"/>
        <v>0</v>
      </c>
      <c r="R424" s="72" t="str">
        <f t="shared" si="52"/>
        <v/>
      </c>
      <c r="S424" s="11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4"/>
        <v>0</v>
      </c>
      <c r="M425" s="14" t="str">
        <f t="shared" si="51"/>
        <v/>
      </c>
      <c r="N425" s="11"/>
      <c r="O425" s="70"/>
      <c r="P425" s="11"/>
      <c r="Q425" s="71">
        <f t="shared" si="55"/>
        <v>0</v>
      </c>
      <c r="R425" s="72" t="str">
        <f t="shared" si="52"/>
        <v/>
      </c>
      <c r="S425" s="11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4"/>
        <v>0</v>
      </c>
      <c r="M426" s="14" t="str">
        <f t="shared" si="51"/>
        <v/>
      </c>
      <c r="N426" s="11"/>
      <c r="O426" s="70"/>
      <c r="P426" s="11"/>
      <c r="Q426" s="71">
        <f t="shared" si="55"/>
        <v>0</v>
      </c>
      <c r="R426" s="72" t="str">
        <f t="shared" si="52"/>
        <v/>
      </c>
      <c r="S426" s="11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4"/>
        <v>0</v>
      </c>
      <c r="M427" s="14" t="str">
        <f t="shared" si="51"/>
        <v/>
      </c>
      <c r="N427" s="11"/>
      <c r="O427" s="70"/>
      <c r="P427" s="11"/>
      <c r="Q427" s="71">
        <f t="shared" si="55"/>
        <v>0</v>
      </c>
      <c r="R427" s="72" t="str">
        <f t="shared" si="52"/>
        <v/>
      </c>
      <c r="S427" s="11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4"/>
        <v>0</v>
      </c>
      <c r="M428" s="14" t="str">
        <f t="shared" si="51"/>
        <v/>
      </c>
      <c r="N428" s="11"/>
      <c r="O428" s="70"/>
      <c r="P428" s="11"/>
      <c r="Q428" s="71">
        <f t="shared" si="55"/>
        <v>0</v>
      </c>
      <c r="R428" s="72" t="str">
        <f t="shared" si="52"/>
        <v/>
      </c>
      <c r="S428" s="11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4"/>
        <v>0</v>
      </c>
      <c r="M429" s="14" t="str">
        <f t="shared" si="51"/>
        <v/>
      </c>
      <c r="N429" s="11"/>
      <c r="O429" s="70"/>
      <c r="P429" s="11"/>
      <c r="Q429" s="71">
        <f t="shared" si="55"/>
        <v>0</v>
      </c>
      <c r="R429" s="72" t="str">
        <f t="shared" si="52"/>
        <v/>
      </c>
      <c r="S429" s="11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4"/>
        <v>0</v>
      </c>
      <c r="M430" s="14" t="str">
        <f t="shared" si="51"/>
        <v/>
      </c>
      <c r="N430" s="11"/>
      <c r="O430" s="70"/>
      <c r="P430" s="11"/>
      <c r="Q430" s="71">
        <f t="shared" si="55"/>
        <v>0</v>
      </c>
      <c r="R430" s="72" t="str">
        <f t="shared" si="52"/>
        <v/>
      </c>
      <c r="S430" s="11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4"/>
        <v>0</v>
      </c>
      <c r="M431" s="14" t="str">
        <f t="shared" si="51"/>
        <v/>
      </c>
      <c r="N431" s="11"/>
      <c r="O431" s="70"/>
      <c r="P431" s="11"/>
      <c r="Q431" s="71">
        <f t="shared" si="55"/>
        <v>0</v>
      </c>
      <c r="R431" s="72" t="str">
        <f t="shared" si="52"/>
        <v/>
      </c>
      <c r="S431" s="11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4"/>
        <v>0</v>
      </c>
      <c r="M432" s="14" t="str">
        <f t="shared" si="51"/>
        <v/>
      </c>
      <c r="N432" s="11"/>
      <c r="O432" s="70"/>
      <c r="P432" s="11"/>
      <c r="Q432" s="71">
        <f t="shared" si="55"/>
        <v>0</v>
      </c>
      <c r="R432" s="72" t="str">
        <f t="shared" si="52"/>
        <v/>
      </c>
      <c r="S432" s="11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4"/>
        <v>0</v>
      </c>
      <c r="M433" s="14" t="str">
        <f t="shared" si="51"/>
        <v/>
      </c>
      <c r="N433" s="11"/>
      <c r="O433" s="70"/>
      <c r="P433" s="11"/>
      <c r="Q433" s="71">
        <f t="shared" si="55"/>
        <v>0</v>
      </c>
      <c r="R433" s="72" t="str">
        <f t="shared" si="52"/>
        <v/>
      </c>
      <c r="S433" s="11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4"/>
        <v>0</v>
      </c>
      <c r="M434" s="14" t="str">
        <f t="shared" si="51"/>
        <v/>
      </c>
      <c r="N434" s="11"/>
      <c r="O434" s="70"/>
      <c r="P434" s="11"/>
      <c r="Q434" s="71">
        <f t="shared" si="55"/>
        <v>0</v>
      </c>
      <c r="R434" s="72" t="str">
        <f t="shared" si="52"/>
        <v/>
      </c>
      <c r="S434" s="11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4"/>
        <v>0</v>
      </c>
      <c r="M435" s="14" t="str">
        <f t="shared" si="51"/>
        <v/>
      </c>
      <c r="N435" s="11"/>
      <c r="O435" s="70"/>
      <c r="P435" s="11"/>
      <c r="Q435" s="71">
        <f t="shared" si="55"/>
        <v>0</v>
      </c>
      <c r="R435" s="72" t="str">
        <f t="shared" si="52"/>
        <v/>
      </c>
      <c r="S435" s="11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4"/>
        <v>0</v>
      </c>
      <c r="M436" s="14" t="str">
        <f t="shared" si="51"/>
        <v/>
      </c>
      <c r="N436" s="11"/>
      <c r="O436" s="70"/>
      <c r="P436" s="11"/>
      <c r="Q436" s="71">
        <f t="shared" si="55"/>
        <v>0</v>
      </c>
      <c r="R436" s="72" t="str">
        <f t="shared" si="52"/>
        <v/>
      </c>
      <c r="S436" s="11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4"/>
        <v>0</v>
      </c>
      <c r="M437" s="14" t="str">
        <f t="shared" si="51"/>
        <v/>
      </c>
      <c r="N437" s="11"/>
      <c r="O437" s="70"/>
      <c r="P437" s="11"/>
      <c r="Q437" s="71">
        <f t="shared" si="55"/>
        <v>0</v>
      </c>
      <c r="R437" s="72" t="str">
        <f t="shared" si="52"/>
        <v/>
      </c>
      <c r="S437" s="11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4"/>
        <v>0</v>
      </c>
      <c r="M438" s="14" t="str">
        <f t="shared" si="51"/>
        <v/>
      </c>
      <c r="N438" s="11"/>
      <c r="O438" s="70"/>
      <c r="P438" s="11"/>
      <c r="Q438" s="71">
        <f t="shared" si="55"/>
        <v>0</v>
      </c>
      <c r="R438" s="72" t="str">
        <f t="shared" si="52"/>
        <v/>
      </c>
      <c r="S438" s="11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4"/>
        <v>0</v>
      </c>
      <c r="M439" s="14" t="str">
        <f t="shared" si="51"/>
        <v/>
      </c>
      <c r="N439" s="11"/>
      <c r="O439" s="70"/>
      <c r="P439" s="11"/>
      <c r="Q439" s="71">
        <f t="shared" si="55"/>
        <v>0</v>
      </c>
      <c r="R439" s="72" t="str">
        <f t="shared" si="52"/>
        <v/>
      </c>
      <c r="S439" s="11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4"/>
        <v>0</v>
      </c>
      <c r="M440" s="14" t="str">
        <f t="shared" si="51"/>
        <v/>
      </c>
      <c r="N440" s="11"/>
      <c r="O440" s="70"/>
      <c r="P440" s="11"/>
      <c r="Q440" s="71">
        <f t="shared" si="55"/>
        <v>0</v>
      </c>
      <c r="R440" s="72" t="str">
        <f t="shared" si="52"/>
        <v/>
      </c>
      <c r="S440" s="11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4"/>
        <v>0</v>
      </c>
      <c r="M441" s="14" t="str">
        <f t="shared" si="51"/>
        <v/>
      </c>
      <c r="N441" s="11"/>
      <c r="O441" s="70"/>
      <c r="P441" s="11"/>
      <c r="Q441" s="71">
        <f t="shared" si="55"/>
        <v>0</v>
      </c>
      <c r="R441" s="72" t="str">
        <f t="shared" si="52"/>
        <v/>
      </c>
      <c r="S441" s="11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4"/>
        <v>0</v>
      </c>
      <c r="M442" s="14" t="str">
        <f t="shared" si="51"/>
        <v/>
      </c>
      <c r="N442" s="11"/>
      <c r="O442" s="70"/>
      <c r="P442" s="11"/>
      <c r="Q442" s="71">
        <f t="shared" si="55"/>
        <v>0</v>
      </c>
      <c r="R442" s="72" t="str">
        <f t="shared" si="52"/>
        <v/>
      </c>
      <c r="S442" s="11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4"/>
        <v>0</v>
      </c>
      <c r="M443" s="14" t="str">
        <f t="shared" si="51"/>
        <v/>
      </c>
      <c r="N443" s="11"/>
      <c r="O443" s="70"/>
      <c r="P443" s="11"/>
      <c r="Q443" s="71">
        <f t="shared" si="55"/>
        <v>0</v>
      </c>
      <c r="R443" s="72" t="str">
        <f t="shared" si="52"/>
        <v/>
      </c>
      <c r="S443" s="11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4"/>
        <v>0</v>
      </c>
      <c r="M444" s="14" t="str">
        <f t="shared" si="51"/>
        <v/>
      </c>
      <c r="N444" s="11"/>
      <c r="O444" s="70"/>
      <c r="P444" s="11"/>
      <c r="Q444" s="71">
        <f t="shared" si="55"/>
        <v>0</v>
      </c>
      <c r="R444" s="72" t="str">
        <f t="shared" si="52"/>
        <v/>
      </c>
      <c r="S444" s="11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4"/>
        <v>0</v>
      </c>
      <c r="M445" s="14" t="str">
        <f t="shared" si="51"/>
        <v/>
      </c>
      <c r="N445" s="11"/>
      <c r="O445" s="70"/>
      <c r="P445" s="11"/>
      <c r="Q445" s="71">
        <f t="shared" si="55"/>
        <v>0</v>
      </c>
      <c r="R445" s="72" t="str">
        <f t="shared" si="52"/>
        <v/>
      </c>
      <c r="S445" s="11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4"/>
        <v>0</v>
      </c>
      <c r="M446" s="14" t="str">
        <f t="shared" si="51"/>
        <v/>
      </c>
      <c r="N446" s="11"/>
      <c r="O446" s="70"/>
      <c r="P446" s="11"/>
      <c r="Q446" s="71">
        <f t="shared" si="55"/>
        <v>0</v>
      </c>
      <c r="R446" s="72" t="str">
        <f t="shared" si="52"/>
        <v/>
      </c>
      <c r="S446" s="11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4"/>
        <v>0</v>
      </c>
      <c r="M447" s="14" t="str">
        <f t="shared" si="51"/>
        <v/>
      </c>
      <c r="N447" s="11"/>
      <c r="O447" s="70"/>
      <c r="P447" s="11"/>
      <c r="Q447" s="71">
        <f t="shared" si="55"/>
        <v>0</v>
      </c>
      <c r="R447" s="72" t="str">
        <f t="shared" si="52"/>
        <v/>
      </c>
      <c r="S447" s="11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4"/>
        <v>0</v>
      </c>
      <c r="M448" s="14" t="str">
        <f t="shared" si="51"/>
        <v/>
      </c>
      <c r="N448" s="11"/>
      <c r="O448" s="70"/>
      <c r="P448" s="11"/>
      <c r="Q448" s="71">
        <f t="shared" si="55"/>
        <v>0</v>
      </c>
      <c r="R448" s="72" t="str">
        <f t="shared" si="52"/>
        <v/>
      </c>
      <c r="S448" s="11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4"/>
        <v>0</v>
      </c>
      <c r="M449" s="14" t="str">
        <f t="shared" si="51"/>
        <v/>
      </c>
      <c r="N449" s="11"/>
      <c r="O449" s="70"/>
      <c r="P449" s="11"/>
      <c r="Q449" s="71">
        <f t="shared" si="55"/>
        <v>0</v>
      </c>
      <c r="R449" s="72" t="str">
        <f t="shared" si="52"/>
        <v/>
      </c>
      <c r="S449" s="11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4"/>
        <v>0</v>
      </c>
      <c r="M450" s="14" t="str">
        <f t="shared" si="51"/>
        <v/>
      </c>
      <c r="N450" s="11"/>
      <c r="O450" s="70"/>
      <c r="P450" s="11"/>
      <c r="Q450" s="71">
        <f t="shared" si="55"/>
        <v>0</v>
      </c>
      <c r="R450" s="72" t="str">
        <f t="shared" si="52"/>
        <v/>
      </c>
      <c r="S450" s="11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4"/>
        <v>0</v>
      </c>
      <c r="M451" s="14" t="str">
        <f t="shared" si="51"/>
        <v/>
      </c>
      <c r="N451" s="11"/>
      <c r="O451" s="70"/>
      <c r="P451" s="11"/>
      <c r="Q451" s="71">
        <f t="shared" si="55"/>
        <v>0</v>
      </c>
      <c r="R451" s="72" t="str">
        <f t="shared" si="52"/>
        <v/>
      </c>
      <c r="S451" s="11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4"/>
        <v>0</v>
      </c>
      <c r="M452" s="14" t="str">
        <f t="shared" si="51"/>
        <v/>
      </c>
      <c r="N452" s="11"/>
      <c r="O452" s="70"/>
      <c r="P452" s="11"/>
      <c r="Q452" s="71">
        <f t="shared" si="55"/>
        <v>0</v>
      </c>
      <c r="R452" s="72" t="str">
        <f t="shared" si="52"/>
        <v/>
      </c>
      <c r="S452" s="11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4"/>
        <v>0</v>
      </c>
      <c r="M453" s="14" t="str">
        <f t="shared" si="51"/>
        <v/>
      </c>
      <c r="N453" s="11"/>
      <c r="O453" s="70"/>
      <c r="P453" s="11"/>
      <c r="Q453" s="71">
        <f t="shared" si="55"/>
        <v>0</v>
      </c>
      <c r="R453" s="72" t="str">
        <f t="shared" si="52"/>
        <v/>
      </c>
      <c r="S453" s="11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4"/>
        <v>0</v>
      </c>
      <c r="M454" s="14" t="str">
        <f t="shared" si="51"/>
        <v/>
      </c>
      <c r="N454" s="11"/>
      <c r="O454" s="70"/>
      <c r="P454" s="11"/>
      <c r="Q454" s="71">
        <f t="shared" si="55"/>
        <v>0</v>
      </c>
      <c r="R454" s="72" t="str">
        <f t="shared" si="52"/>
        <v/>
      </c>
      <c r="S454" s="11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4"/>
        <v>0</v>
      </c>
      <c r="M455" s="14" t="str">
        <f t="shared" si="51"/>
        <v/>
      </c>
      <c r="N455" s="11"/>
      <c r="O455" s="70"/>
      <c r="P455" s="11"/>
      <c r="Q455" s="71">
        <f t="shared" si="55"/>
        <v>0</v>
      </c>
      <c r="R455" s="72" t="str">
        <f t="shared" si="52"/>
        <v/>
      </c>
      <c r="S455" s="11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4"/>
        <v>0</v>
      </c>
      <c r="M456" s="14" t="str">
        <f t="shared" si="51"/>
        <v/>
      </c>
      <c r="N456" s="11"/>
      <c r="O456" s="70"/>
      <c r="P456" s="11"/>
      <c r="Q456" s="71">
        <f t="shared" si="55"/>
        <v>0</v>
      </c>
      <c r="R456" s="72" t="str">
        <f t="shared" si="52"/>
        <v/>
      </c>
      <c r="S456" s="11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4"/>
        <v>0</v>
      </c>
      <c r="M457" s="14" t="str">
        <f t="shared" si="51"/>
        <v/>
      </c>
      <c r="N457" s="11"/>
      <c r="O457" s="70"/>
      <c r="P457" s="11"/>
      <c r="Q457" s="71">
        <f t="shared" si="55"/>
        <v>0</v>
      </c>
      <c r="R457" s="72" t="str">
        <f t="shared" si="52"/>
        <v/>
      </c>
      <c r="S457" s="11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4"/>
        <v>0</v>
      </c>
      <c r="M458" s="14" t="str">
        <f t="shared" si="51"/>
        <v/>
      </c>
      <c r="N458" s="11"/>
      <c r="O458" s="70"/>
      <c r="P458" s="11"/>
      <c r="Q458" s="71">
        <f t="shared" si="55"/>
        <v>0</v>
      </c>
      <c r="R458" s="72" t="str">
        <f t="shared" si="52"/>
        <v/>
      </c>
      <c r="S458" s="11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4"/>
        <v>0</v>
      </c>
      <c r="M459" s="14" t="str">
        <f t="shared" si="51"/>
        <v/>
      </c>
      <c r="N459" s="11"/>
      <c r="O459" s="70"/>
      <c r="P459" s="11"/>
      <c r="Q459" s="71">
        <f t="shared" si="55"/>
        <v>0</v>
      </c>
      <c r="R459" s="72" t="str">
        <f t="shared" si="52"/>
        <v/>
      </c>
      <c r="S459" s="11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4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5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11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ref="L461:L512" si="62">K461*100/20</f>
        <v>0</v>
      </c>
      <c r="M461" s="14" t="str">
        <f t="shared" si="59"/>
        <v/>
      </c>
      <c r="N461" s="11"/>
      <c r="O461" s="70"/>
      <c r="P461" s="11"/>
      <c r="Q461" s="71">
        <f t="shared" ref="Q461:Q512" si="63">P461*100/20</f>
        <v>0</v>
      </c>
      <c r="R461" s="72" t="str">
        <f t="shared" si="60"/>
        <v/>
      </c>
      <c r="S461" s="11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si="62"/>
        <v>0</v>
      </c>
      <c r="M462" s="14" t="str">
        <f t="shared" si="59"/>
        <v/>
      </c>
      <c r="N462" s="11"/>
      <c r="O462" s="70"/>
      <c r="P462" s="11"/>
      <c r="Q462" s="71">
        <f t="shared" si="63"/>
        <v>0</v>
      </c>
      <c r="R462" s="72" t="str">
        <f t="shared" si="60"/>
        <v/>
      </c>
      <c r="S462" s="11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2"/>
        <v>0</v>
      </c>
      <c r="M463" s="14" t="str">
        <f t="shared" si="59"/>
        <v/>
      </c>
      <c r="N463" s="11"/>
      <c r="O463" s="70"/>
      <c r="P463" s="11"/>
      <c r="Q463" s="71">
        <f t="shared" si="63"/>
        <v>0</v>
      </c>
      <c r="R463" s="72" t="str">
        <f t="shared" si="60"/>
        <v/>
      </c>
      <c r="S463" s="11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2"/>
        <v>0</v>
      </c>
      <c r="M464" s="14" t="str">
        <f t="shared" si="59"/>
        <v/>
      </c>
      <c r="N464" s="11"/>
      <c r="O464" s="70"/>
      <c r="P464" s="11"/>
      <c r="Q464" s="71">
        <f t="shared" si="63"/>
        <v>0</v>
      </c>
      <c r="R464" s="72" t="str">
        <f t="shared" si="60"/>
        <v/>
      </c>
      <c r="S464" s="11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2"/>
        <v>0</v>
      </c>
      <c r="M465" s="14" t="str">
        <f t="shared" si="59"/>
        <v/>
      </c>
      <c r="N465" s="11"/>
      <c r="O465" s="70"/>
      <c r="P465" s="11"/>
      <c r="Q465" s="71">
        <f t="shared" si="63"/>
        <v>0</v>
      </c>
      <c r="R465" s="72" t="str">
        <f t="shared" si="60"/>
        <v/>
      </c>
      <c r="S465" s="11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2"/>
        <v>0</v>
      </c>
      <c r="M466" s="14" t="str">
        <f t="shared" si="59"/>
        <v/>
      </c>
      <c r="N466" s="11"/>
      <c r="O466" s="70"/>
      <c r="P466" s="11"/>
      <c r="Q466" s="71">
        <f t="shared" si="63"/>
        <v>0</v>
      </c>
      <c r="R466" s="72" t="str">
        <f t="shared" si="60"/>
        <v/>
      </c>
      <c r="S466" s="11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2"/>
        <v>0</v>
      </c>
      <c r="M467" s="14" t="str">
        <f t="shared" si="59"/>
        <v/>
      </c>
      <c r="N467" s="11"/>
      <c r="O467" s="70"/>
      <c r="P467" s="11"/>
      <c r="Q467" s="71">
        <f t="shared" si="63"/>
        <v>0</v>
      </c>
      <c r="R467" s="72" t="str">
        <f t="shared" si="60"/>
        <v/>
      </c>
      <c r="S467" s="11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2"/>
        <v>0</v>
      </c>
      <c r="M468" s="14" t="str">
        <f t="shared" si="59"/>
        <v/>
      </c>
      <c r="N468" s="11"/>
      <c r="O468" s="70"/>
      <c r="P468" s="11"/>
      <c r="Q468" s="71">
        <f t="shared" si="63"/>
        <v>0</v>
      </c>
      <c r="R468" s="72" t="str">
        <f t="shared" si="60"/>
        <v/>
      </c>
      <c r="S468" s="11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2"/>
        <v>0</v>
      </c>
      <c r="M469" s="14" t="str">
        <f t="shared" si="59"/>
        <v/>
      </c>
      <c r="N469" s="11"/>
      <c r="O469" s="70"/>
      <c r="P469" s="11"/>
      <c r="Q469" s="71">
        <f t="shared" si="63"/>
        <v>0</v>
      </c>
      <c r="R469" s="72" t="str">
        <f t="shared" si="60"/>
        <v/>
      </c>
      <c r="S469" s="11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2"/>
        <v>0</v>
      </c>
      <c r="M470" s="14" t="str">
        <f t="shared" si="59"/>
        <v/>
      </c>
      <c r="N470" s="11"/>
      <c r="O470" s="70"/>
      <c r="P470" s="11"/>
      <c r="Q470" s="71">
        <f t="shared" si="63"/>
        <v>0</v>
      </c>
      <c r="R470" s="72" t="str">
        <f t="shared" si="60"/>
        <v/>
      </c>
      <c r="S470" s="11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2"/>
        <v>0</v>
      </c>
      <c r="M471" s="14" t="str">
        <f t="shared" si="59"/>
        <v/>
      </c>
      <c r="N471" s="11"/>
      <c r="O471" s="70"/>
      <c r="P471" s="11"/>
      <c r="Q471" s="71">
        <f t="shared" si="63"/>
        <v>0</v>
      </c>
      <c r="R471" s="72" t="str">
        <f t="shared" si="60"/>
        <v/>
      </c>
      <c r="S471" s="11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2"/>
        <v>0</v>
      </c>
      <c r="M472" s="14" t="str">
        <f t="shared" si="59"/>
        <v/>
      </c>
      <c r="N472" s="11"/>
      <c r="O472" s="70"/>
      <c r="P472" s="11"/>
      <c r="Q472" s="71">
        <f t="shared" si="63"/>
        <v>0</v>
      </c>
      <c r="R472" s="72" t="str">
        <f t="shared" si="60"/>
        <v/>
      </c>
      <c r="S472" s="11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2"/>
        <v>0</v>
      </c>
      <c r="M473" s="14" t="str">
        <f t="shared" si="59"/>
        <v/>
      </c>
      <c r="N473" s="11"/>
      <c r="O473" s="70"/>
      <c r="P473" s="11"/>
      <c r="Q473" s="71">
        <f t="shared" si="63"/>
        <v>0</v>
      </c>
      <c r="R473" s="72" t="str">
        <f t="shared" si="60"/>
        <v/>
      </c>
      <c r="S473" s="11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2"/>
        <v>0</v>
      </c>
      <c r="M474" s="14" t="str">
        <f t="shared" si="59"/>
        <v/>
      </c>
      <c r="N474" s="11"/>
      <c r="O474" s="70"/>
      <c r="P474" s="11"/>
      <c r="Q474" s="71">
        <f t="shared" si="63"/>
        <v>0</v>
      </c>
      <c r="R474" s="72" t="str">
        <f t="shared" si="60"/>
        <v/>
      </c>
      <c r="S474" s="11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2"/>
        <v>0</v>
      </c>
      <c r="M475" s="14" t="str">
        <f t="shared" si="59"/>
        <v/>
      </c>
      <c r="N475" s="11"/>
      <c r="O475" s="70"/>
      <c r="P475" s="11"/>
      <c r="Q475" s="71">
        <f t="shared" si="63"/>
        <v>0</v>
      </c>
      <c r="R475" s="72" t="str">
        <f t="shared" si="60"/>
        <v/>
      </c>
      <c r="S475" s="11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2"/>
        <v>0</v>
      </c>
      <c r="M476" s="14" t="str">
        <f t="shared" si="59"/>
        <v/>
      </c>
      <c r="N476" s="11"/>
      <c r="O476" s="70"/>
      <c r="P476" s="11"/>
      <c r="Q476" s="71">
        <f t="shared" si="63"/>
        <v>0</v>
      </c>
      <c r="R476" s="72" t="str">
        <f t="shared" si="60"/>
        <v/>
      </c>
      <c r="S476" s="11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2"/>
        <v>0</v>
      </c>
      <c r="M477" s="14" t="str">
        <f t="shared" si="59"/>
        <v/>
      </c>
      <c r="N477" s="11"/>
      <c r="O477" s="70"/>
      <c r="P477" s="11"/>
      <c r="Q477" s="71">
        <f t="shared" si="63"/>
        <v>0</v>
      </c>
      <c r="R477" s="72" t="str">
        <f t="shared" si="60"/>
        <v/>
      </c>
      <c r="S477" s="11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2"/>
        <v>0</v>
      </c>
      <c r="M478" s="14" t="str">
        <f t="shared" si="59"/>
        <v/>
      </c>
      <c r="N478" s="11"/>
      <c r="O478" s="70"/>
      <c r="P478" s="11"/>
      <c r="Q478" s="71">
        <f t="shared" si="63"/>
        <v>0</v>
      </c>
      <c r="R478" s="72" t="str">
        <f t="shared" si="60"/>
        <v/>
      </c>
      <c r="S478" s="11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2"/>
        <v>0</v>
      </c>
      <c r="M479" s="14" t="str">
        <f t="shared" si="59"/>
        <v/>
      </c>
      <c r="N479" s="11"/>
      <c r="O479" s="70"/>
      <c r="P479" s="11"/>
      <c r="Q479" s="71">
        <f t="shared" si="63"/>
        <v>0</v>
      </c>
      <c r="R479" s="72" t="str">
        <f t="shared" si="60"/>
        <v/>
      </c>
      <c r="S479" s="11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2"/>
        <v>0</v>
      </c>
      <c r="M480" s="14" t="str">
        <f t="shared" si="59"/>
        <v/>
      </c>
      <c r="N480" s="11"/>
      <c r="O480" s="70"/>
      <c r="P480" s="11"/>
      <c r="Q480" s="71">
        <f t="shared" si="63"/>
        <v>0</v>
      </c>
      <c r="R480" s="72" t="str">
        <f t="shared" si="60"/>
        <v/>
      </c>
      <c r="S480" s="11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2"/>
        <v>0</v>
      </c>
      <c r="M481" s="14" t="str">
        <f t="shared" si="59"/>
        <v/>
      </c>
      <c r="N481" s="11"/>
      <c r="O481" s="70"/>
      <c r="P481" s="11"/>
      <c r="Q481" s="71">
        <f t="shared" si="63"/>
        <v>0</v>
      </c>
      <c r="R481" s="72" t="str">
        <f t="shared" si="60"/>
        <v/>
      </c>
      <c r="S481" s="11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2"/>
        <v>0</v>
      </c>
      <c r="M482" s="14" t="str">
        <f t="shared" si="59"/>
        <v/>
      </c>
      <c r="N482" s="11"/>
      <c r="O482" s="70"/>
      <c r="P482" s="11"/>
      <c r="Q482" s="71">
        <f t="shared" si="63"/>
        <v>0</v>
      </c>
      <c r="R482" s="72" t="str">
        <f t="shared" si="60"/>
        <v/>
      </c>
      <c r="S482" s="11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2"/>
        <v>0</v>
      </c>
      <c r="M483" s="14" t="str">
        <f t="shared" si="59"/>
        <v/>
      </c>
      <c r="N483" s="11"/>
      <c r="O483" s="70"/>
      <c r="P483" s="11"/>
      <c r="Q483" s="71">
        <f t="shared" si="63"/>
        <v>0</v>
      </c>
      <c r="R483" s="72" t="str">
        <f t="shared" si="60"/>
        <v/>
      </c>
      <c r="S483" s="11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2"/>
        <v>0</v>
      </c>
      <c r="M484" s="14" t="str">
        <f t="shared" si="59"/>
        <v/>
      </c>
      <c r="N484" s="11"/>
      <c r="O484" s="70"/>
      <c r="P484" s="11"/>
      <c r="Q484" s="71">
        <f t="shared" si="63"/>
        <v>0</v>
      </c>
      <c r="R484" s="72" t="str">
        <f t="shared" si="60"/>
        <v/>
      </c>
      <c r="S484" s="11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2"/>
        <v>0</v>
      </c>
      <c r="M485" s="14" t="str">
        <f t="shared" si="59"/>
        <v/>
      </c>
      <c r="N485" s="11"/>
      <c r="O485" s="70"/>
      <c r="P485" s="11"/>
      <c r="Q485" s="71">
        <f t="shared" si="63"/>
        <v>0</v>
      </c>
      <c r="R485" s="72" t="str">
        <f t="shared" si="60"/>
        <v/>
      </c>
      <c r="S485" s="11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2"/>
        <v>0</v>
      </c>
      <c r="M486" s="14" t="str">
        <f t="shared" si="59"/>
        <v/>
      </c>
      <c r="N486" s="11"/>
      <c r="O486" s="70"/>
      <c r="P486" s="11"/>
      <c r="Q486" s="71">
        <f t="shared" si="63"/>
        <v>0</v>
      </c>
      <c r="R486" s="72" t="str">
        <f t="shared" si="60"/>
        <v/>
      </c>
      <c r="S486" s="11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2"/>
        <v>0</v>
      </c>
      <c r="M487" s="14" t="str">
        <f t="shared" si="59"/>
        <v/>
      </c>
      <c r="N487" s="11"/>
      <c r="O487" s="70"/>
      <c r="P487" s="11"/>
      <c r="Q487" s="71">
        <f t="shared" si="63"/>
        <v>0</v>
      </c>
      <c r="R487" s="72" t="str">
        <f t="shared" si="60"/>
        <v/>
      </c>
      <c r="S487" s="11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2"/>
        <v>0</v>
      </c>
      <c r="M488" s="14" t="str">
        <f t="shared" si="59"/>
        <v/>
      </c>
      <c r="N488" s="11"/>
      <c r="O488" s="70"/>
      <c r="P488" s="11"/>
      <c r="Q488" s="71">
        <f t="shared" si="63"/>
        <v>0</v>
      </c>
      <c r="R488" s="72" t="str">
        <f t="shared" si="60"/>
        <v/>
      </c>
      <c r="S488" s="11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2"/>
        <v>0</v>
      </c>
      <c r="M489" s="14" t="str">
        <f t="shared" si="59"/>
        <v/>
      </c>
      <c r="N489" s="11"/>
      <c r="O489" s="70"/>
      <c r="P489" s="11"/>
      <c r="Q489" s="71">
        <f t="shared" si="63"/>
        <v>0</v>
      </c>
      <c r="R489" s="72" t="str">
        <f t="shared" si="60"/>
        <v/>
      </c>
      <c r="S489" s="11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2"/>
        <v>0</v>
      </c>
      <c r="M490" s="14" t="str">
        <f t="shared" si="59"/>
        <v/>
      </c>
      <c r="N490" s="11"/>
      <c r="O490" s="70"/>
      <c r="P490" s="11"/>
      <c r="Q490" s="71">
        <f t="shared" si="63"/>
        <v>0</v>
      </c>
      <c r="R490" s="72" t="str">
        <f t="shared" si="60"/>
        <v/>
      </c>
      <c r="S490" s="11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2"/>
        <v>0</v>
      </c>
      <c r="M491" s="14" t="str">
        <f t="shared" si="59"/>
        <v/>
      </c>
      <c r="N491" s="11"/>
      <c r="O491" s="70"/>
      <c r="P491" s="11"/>
      <c r="Q491" s="71">
        <f t="shared" si="63"/>
        <v>0</v>
      </c>
      <c r="R491" s="72" t="str">
        <f t="shared" si="60"/>
        <v/>
      </c>
      <c r="S491" s="11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2"/>
        <v>0</v>
      </c>
      <c r="M492" s="14" t="str">
        <f t="shared" si="59"/>
        <v/>
      </c>
      <c r="N492" s="11"/>
      <c r="O492" s="70"/>
      <c r="P492" s="11"/>
      <c r="Q492" s="71">
        <f t="shared" si="63"/>
        <v>0</v>
      </c>
      <c r="R492" s="72" t="str">
        <f t="shared" si="60"/>
        <v/>
      </c>
      <c r="S492" s="11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2"/>
        <v>0</v>
      </c>
      <c r="M493" s="14" t="str">
        <f t="shared" si="59"/>
        <v/>
      </c>
      <c r="N493" s="11"/>
      <c r="O493" s="70"/>
      <c r="P493" s="11"/>
      <c r="Q493" s="71">
        <f t="shared" si="63"/>
        <v>0</v>
      </c>
      <c r="R493" s="72" t="str">
        <f t="shared" si="60"/>
        <v/>
      </c>
      <c r="S493" s="11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2"/>
        <v>0</v>
      </c>
      <c r="M494" s="14" t="str">
        <f t="shared" si="59"/>
        <v/>
      </c>
      <c r="N494" s="11"/>
      <c r="O494" s="70"/>
      <c r="P494" s="11"/>
      <c r="Q494" s="71">
        <f t="shared" si="63"/>
        <v>0</v>
      </c>
      <c r="R494" s="72" t="str">
        <f t="shared" si="60"/>
        <v/>
      </c>
      <c r="S494" s="11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2"/>
        <v>0</v>
      </c>
      <c r="M495" s="14" t="str">
        <f t="shared" si="59"/>
        <v/>
      </c>
      <c r="N495" s="11"/>
      <c r="O495" s="70"/>
      <c r="P495" s="11"/>
      <c r="Q495" s="71">
        <f t="shared" si="63"/>
        <v>0</v>
      </c>
      <c r="R495" s="72" t="str">
        <f t="shared" si="60"/>
        <v/>
      </c>
      <c r="S495" s="11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2"/>
        <v>0</v>
      </c>
      <c r="M496" s="14" t="str">
        <f t="shared" si="59"/>
        <v/>
      </c>
      <c r="N496" s="11"/>
      <c r="O496" s="70"/>
      <c r="P496" s="11"/>
      <c r="Q496" s="71">
        <f t="shared" si="63"/>
        <v>0</v>
      </c>
      <c r="R496" s="72" t="str">
        <f t="shared" si="60"/>
        <v/>
      </c>
      <c r="S496" s="11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2"/>
        <v>0</v>
      </c>
      <c r="M497" s="14" t="str">
        <f t="shared" si="59"/>
        <v/>
      </c>
      <c r="N497" s="11"/>
      <c r="O497" s="70"/>
      <c r="P497" s="11"/>
      <c r="Q497" s="71">
        <f t="shared" si="63"/>
        <v>0</v>
      </c>
      <c r="R497" s="72" t="str">
        <f t="shared" si="60"/>
        <v/>
      </c>
      <c r="S497" s="11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2"/>
        <v>0</v>
      </c>
      <c r="M498" s="14" t="str">
        <f t="shared" si="59"/>
        <v/>
      </c>
      <c r="N498" s="11"/>
      <c r="O498" s="70"/>
      <c r="P498" s="11"/>
      <c r="Q498" s="71">
        <f t="shared" si="63"/>
        <v>0</v>
      </c>
      <c r="R498" s="72" t="str">
        <f t="shared" si="60"/>
        <v/>
      </c>
      <c r="S498" s="11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2"/>
        <v>0</v>
      </c>
      <c r="M499" s="14" t="str">
        <f t="shared" si="59"/>
        <v/>
      </c>
      <c r="N499" s="11"/>
      <c r="O499" s="70"/>
      <c r="P499" s="11"/>
      <c r="Q499" s="71">
        <f t="shared" si="63"/>
        <v>0</v>
      </c>
      <c r="R499" s="72" t="str">
        <f t="shared" si="60"/>
        <v/>
      </c>
      <c r="S499" s="11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2"/>
        <v>0</v>
      </c>
      <c r="M500" s="14" t="str">
        <f t="shared" si="59"/>
        <v/>
      </c>
      <c r="N500" s="11"/>
      <c r="O500" s="70"/>
      <c r="P500" s="11"/>
      <c r="Q500" s="71">
        <f t="shared" si="63"/>
        <v>0</v>
      </c>
      <c r="R500" s="72" t="str">
        <f t="shared" si="60"/>
        <v/>
      </c>
      <c r="S500" s="11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2"/>
        <v>0</v>
      </c>
      <c r="M501" s="14" t="str">
        <f t="shared" si="59"/>
        <v/>
      </c>
      <c r="N501" s="11"/>
      <c r="O501" s="70"/>
      <c r="P501" s="11"/>
      <c r="Q501" s="71">
        <f t="shared" si="63"/>
        <v>0</v>
      </c>
      <c r="R501" s="72" t="str">
        <f t="shared" si="60"/>
        <v/>
      </c>
      <c r="S501" s="11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2"/>
        <v>0</v>
      </c>
      <c r="M502" s="14" t="str">
        <f t="shared" si="59"/>
        <v/>
      </c>
      <c r="N502" s="11"/>
      <c r="O502" s="70"/>
      <c r="P502" s="11"/>
      <c r="Q502" s="71">
        <f t="shared" si="63"/>
        <v>0</v>
      </c>
      <c r="R502" s="72" t="str">
        <f t="shared" si="60"/>
        <v/>
      </c>
      <c r="S502" s="11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2"/>
        <v>0</v>
      </c>
      <c r="M503" s="14" t="str">
        <f t="shared" si="59"/>
        <v/>
      </c>
      <c r="N503" s="11"/>
      <c r="O503" s="70"/>
      <c r="P503" s="11"/>
      <c r="Q503" s="71">
        <f t="shared" si="63"/>
        <v>0</v>
      </c>
      <c r="R503" s="72" t="str">
        <f t="shared" si="60"/>
        <v/>
      </c>
      <c r="S503" s="11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2"/>
        <v>0</v>
      </c>
      <c r="M504" s="14" t="str">
        <f t="shared" si="59"/>
        <v/>
      </c>
      <c r="N504" s="11"/>
      <c r="O504" s="70"/>
      <c r="P504" s="11"/>
      <c r="Q504" s="71">
        <f t="shared" si="63"/>
        <v>0</v>
      </c>
      <c r="R504" s="72" t="str">
        <f t="shared" si="60"/>
        <v/>
      </c>
      <c r="S504" s="11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2"/>
        <v>0</v>
      </c>
      <c r="M505" s="14" t="str">
        <f t="shared" si="59"/>
        <v/>
      </c>
      <c r="N505" s="11"/>
      <c r="O505" s="70"/>
      <c r="P505" s="11"/>
      <c r="Q505" s="71">
        <f t="shared" si="63"/>
        <v>0</v>
      </c>
      <c r="R505" s="72" t="str">
        <f t="shared" si="60"/>
        <v/>
      </c>
      <c r="S505" s="11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2"/>
        <v>0</v>
      </c>
      <c r="M506" s="14" t="str">
        <f t="shared" si="59"/>
        <v/>
      </c>
      <c r="N506" s="11"/>
      <c r="O506" s="70"/>
      <c r="P506" s="11"/>
      <c r="Q506" s="71">
        <f t="shared" si="63"/>
        <v>0</v>
      </c>
      <c r="R506" s="72" t="str">
        <f t="shared" si="60"/>
        <v/>
      </c>
      <c r="S506" s="11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2"/>
        <v>0</v>
      </c>
      <c r="M507" s="14" t="str">
        <f t="shared" si="59"/>
        <v/>
      </c>
      <c r="N507" s="11"/>
      <c r="O507" s="70"/>
      <c r="P507" s="11"/>
      <c r="Q507" s="71">
        <f t="shared" si="63"/>
        <v>0</v>
      </c>
      <c r="R507" s="72" t="str">
        <f t="shared" si="60"/>
        <v/>
      </c>
      <c r="S507" s="11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2"/>
        <v>0</v>
      </c>
      <c r="M508" s="14" t="str">
        <f t="shared" si="59"/>
        <v/>
      </c>
      <c r="N508" s="11"/>
      <c r="O508" s="70"/>
      <c r="P508" s="11"/>
      <c r="Q508" s="71">
        <f t="shared" si="63"/>
        <v>0</v>
      </c>
      <c r="R508" s="72" t="str">
        <f t="shared" si="60"/>
        <v/>
      </c>
      <c r="S508" s="11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2"/>
        <v>0</v>
      </c>
      <c r="M509" s="14" t="str">
        <f t="shared" si="59"/>
        <v/>
      </c>
      <c r="N509" s="11"/>
      <c r="O509" s="70"/>
      <c r="P509" s="11"/>
      <c r="Q509" s="71">
        <f t="shared" si="63"/>
        <v>0</v>
      </c>
      <c r="R509" s="72" t="str">
        <f t="shared" si="60"/>
        <v/>
      </c>
      <c r="S509" s="11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2"/>
        <v>0</v>
      </c>
      <c r="M510" s="14" t="str">
        <f t="shared" si="59"/>
        <v/>
      </c>
      <c r="N510" s="11"/>
      <c r="O510" s="70"/>
      <c r="P510" s="11"/>
      <c r="Q510" s="71">
        <f t="shared" si="63"/>
        <v>0</v>
      </c>
      <c r="R510" s="72" t="str">
        <f t="shared" si="60"/>
        <v/>
      </c>
      <c r="S510" s="11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2"/>
        <v>0</v>
      </c>
      <c r="M511" s="14" t="str">
        <f t="shared" si="59"/>
        <v/>
      </c>
      <c r="N511" s="11"/>
      <c r="O511" s="70"/>
      <c r="P511" s="11"/>
      <c r="Q511" s="71">
        <f t="shared" si="63"/>
        <v>0</v>
      </c>
      <c r="R511" s="72" t="str">
        <f t="shared" si="60"/>
        <v/>
      </c>
      <c r="S511" s="11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2"/>
        <v>0</v>
      </c>
      <c r="M512" s="14" t="str">
        <f t="shared" si="59"/>
        <v/>
      </c>
      <c r="N512" s="11"/>
      <c r="O512" s="70"/>
      <c r="P512" s="11"/>
      <c r="Q512" s="71">
        <f t="shared" si="63"/>
        <v>0</v>
      </c>
      <c r="R512" s="72" t="str">
        <f t="shared" si="60"/>
        <v/>
      </c>
      <c r="S512" s="11"/>
    </row>
  </sheetData>
  <sheetProtection password="C593" sheet="1" objects="1" scenarios="1"/>
  <mergeCells count="30">
    <mergeCell ref="D6:E6"/>
    <mergeCell ref="E7:G7"/>
    <mergeCell ref="J7:K7"/>
    <mergeCell ref="P9:S9"/>
    <mergeCell ref="N10:N11"/>
    <mergeCell ref="P10:P11"/>
    <mergeCell ref="Q10:Q11"/>
    <mergeCell ref="R10:R11"/>
    <mergeCell ref="S10:S11"/>
    <mergeCell ref="A8:M8"/>
    <mergeCell ref="D9:I9"/>
    <mergeCell ref="J9:N9"/>
    <mergeCell ref="E10:E11"/>
    <mergeCell ref="J10:J11"/>
    <mergeCell ref="A1:S1"/>
    <mergeCell ref="A2:S2"/>
    <mergeCell ref="C4:D4"/>
    <mergeCell ref="D10:D11"/>
    <mergeCell ref="B7:C7"/>
    <mergeCell ref="A9:A11"/>
    <mergeCell ref="B9:B11"/>
    <mergeCell ref="C9:C11"/>
    <mergeCell ref="F10:F11"/>
    <mergeCell ref="G10:G11"/>
    <mergeCell ref="H10:H11"/>
    <mergeCell ref="K10:K11"/>
    <mergeCell ref="L10:L11"/>
    <mergeCell ref="M10:M11"/>
    <mergeCell ref="H4:K4"/>
    <mergeCell ref="H5:K5"/>
  </mergeCells>
  <conditionalFormatting sqref="G12:G512">
    <cfRule type="cellIs" dxfId="23" priority="6" operator="equal">
      <formula>"อ่านไม่ออก"</formula>
    </cfRule>
  </conditionalFormatting>
  <conditionalFormatting sqref="M12:M512">
    <cfRule type="cellIs" dxfId="22" priority="3" operator="equal">
      <formula>"ปรับปรุง"</formula>
    </cfRule>
    <cfRule type="cellIs" dxfId="21" priority="5" operator="equal">
      <formula>"เขียนไม่ได้"</formula>
    </cfRule>
  </conditionalFormatting>
  <conditionalFormatting sqref="G3:G8 G10:G1048576">
    <cfRule type="cellIs" dxfId="20" priority="4" operator="equal">
      <formula>"ปรับปรุง"</formula>
    </cfRule>
  </conditionalFormatting>
  <conditionalFormatting sqref="R12:R512">
    <cfRule type="cellIs" dxfId="19" priority="2" operator="equal">
      <formula>"ปรับปรุง"</formula>
    </cfRule>
  </conditionalFormatting>
  <conditionalFormatting sqref="H9">
    <cfRule type="cellIs" dxfId="18" priority="1" operator="equal">
      <formula>"ปรับปรุง"</formula>
    </cfRule>
  </conditionalFormatting>
  <dataValidations count="5"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P12:P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J12:J512">
      <formula1>0</formula1>
      <formula2>20</formula2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512"/>
  <sheetViews>
    <sheetView topLeftCell="A37" zoomScale="75" zoomScaleNormal="75" workbookViewId="0">
      <selection activeCell="S26" sqref="S26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7" customWidth="1"/>
    <col min="20" max="16384" width="9.125" style="1"/>
  </cols>
  <sheetData>
    <row r="1" spans="1:19" ht="23.25" x14ac:dyDescent="0.3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118"/>
      <c r="E3" s="118"/>
      <c r="F3" s="118"/>
      <c r="G3" s="118"/>
      <c r="H3" s="68"/>
      <c r="I3" s="68"/>
      <c r="J3" s="69"/>
      <c r="K3" s="69"/>
      <c r="L3" s="69"/>
      <c r="M3" s="69"/>
      <c r="N3" s="118"/>
      <c r="O3" s="118"/>
      <c r="P3" s="118"/>
      <c r="Q3" s="118"/>
      <c r="R3" s="118"/>
      <c r="S3" s="84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17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84"/>
    </row>
    <row r="5" spans="1:19" x14ac:dyDescent="0.35">
      <c r="A5" s="65" t="s">
        <v>69</v>
      </c>
      <c r="B5" s="65"/>
      <c r="C5" s="116">
        <f>'คำชี้แจง-กรอกข้อมูลพื้นฐาน'!C6:F6</f>
        <v>241238</v>
      </c>
      <c r="D5" s="17"/>
      <c r="E5" s="17"/>
      <c r="F5" s="17"/>
      <c r="G5" s="117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84"/>
    </row>
    <row r="6" spans="1:19" ht="21.75" thickBot="1" x14ac:dyDescent="0.4">
      <c r="A6" s="42" t="s">
        <v>110</v>
      </c>
      <c r="B6" s="43"/>
      <c r="C6" s="43"/>
      <c r="D6" s="222"/>
      <c r="E6" s="222"/>
      <c r="F6" s="115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18"/>
    </row>
    <row r="7" spans="1:19" ht="21.75" thickBot="1" x14ac:dyDescent="0.4">
      <c r="A7" s="41"/>
      <c r="B7" s="225" t="s">
        <v>36</v>
      </c>
      <c r="C7" s="225"/>
      <c r="D7" s="48">
        <f>H7+M7</f>
        <v>30</v>
      </c>
      <c r="E7" s="228" t="s">
        <v>41</v>
      </c>
      <c r="F7" s="228"/>
      <c r="G7" s="228"/>
      <c r="H7" s="48">
        <f>ป.5_นักเรียนปกติ!H7</f>
        <v>24</v>
      </c>
      <c r="I7" s="50"/>
      <c r="J7" s="258" t="s">
        <v>52</v>
      </c>
      <c r="K7" s="258"/>
      <c r="L7" s="47"/>
      <c r="M7" s="48">
        <f>ป.5_นักเรียนปกติ!M7</f>
        <v>6</v>
      </c>
      <c r="N7" s="47"/>
      <c r="O7" s="47"/>
      <c r="P7" s="47"/>
      <c r="Q7" s="47"/>
      <c r="R7" s="47"/>
      <c r="S7" s="84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84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116</v>
      </c>
      <c r="Q9" s="255"/>
      <c r="R9" s="255"/>
      <c r="S9" s="255"/>
    </row>
    <row r="10" spans="1:19" ht="52.5" customHeight="1" x14ac:dyDescent="0.35">
      <c r="A10" s="220"/>
      <c r="B10" s="220"/>
      <c r="C10" s="224"/>
      <c r="D10" s="259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59" t="s">
        <v>146</v>
      </c>
      <c r="K10" s="256" t="s">
        <v>106</v>
      </c>
      <c r="L10" s="248" t="s">
        <v>19</v>
      </c>
      <c r="M10" s="253" t="s">
        <v>64</v>
      </c>
      <c r="N10" s="246" t="s">
        <v>60</v>
      </c>
      <c r="O10" s="62"/>
      <c r="P10" s="259" t="s">
        <v>117</v>
      </c>
      <c r="Q10" s="248" t="s">
        <v>19</v>
      </c>
      <c r="R10" s="253" t="s">
        <v>118</v>
      </c>
      <c r="S10" s="246" t="s">
        <v>60</v>
      </c>
    </row>
    <row r="11" spans="1:19" ht="60.75" customHeight="1" x14ac:dyDescent="0.35">
      <c r="A11" s="221"/>
      <c r="B11" s="221"/>
      <c r="C11" s="224"/>
      <c r="D11" s="260"/>
      <c r="E11" s="233"/>
      <c r="F11" s="233"/>
      <c r="G11" s="254"/>
      <c r="H11" s="247"/>
      <c r="I11" s="76"/>
      <c r="J11" s="260"/>
      <c r="K11" s="257"/>
      <c r="L11" s="249"/>
      <c r="M11" s="254"/>
      <c r="N11" s="247"/>
      <c r="O11" s="63"/>
      <c r="P11" s="260"/>
      <c r="Q11" s="249"/>
      <c r="R11" s="254"/>
      <c r="S11" s="247"/>
    </row>
    <row r="12" spans="1:19" ht="22.5" customHeight="1" x14ac:dyDescent="0.35">
      <c r="A12" s="3">
        <v>1</v>
      </c>
      <c r="B12" s="4">
        <v>1</v>
      </c>
      <c r="C12" s="9"/>
      <c r="D12" s="49"/>
      <c r="E12" s="12">
        <f t="shared" ref="E12:E75" si="0">SUM(D12:D12)</f>
        <v>0</v>
      </c>
      <c r="F12" s="13">
        <f>E12*100/20</f>
        <v>0</v>
      </c>
      <c r="G12" s="14" t="str">
        <f t="shared" ref="G12:G75" si="1">IF(C12&lt;&gt;"",IF(F12&gt;=75,"ดีมาก",IF(F12&gt;=50,"ดี",IF(F12&gt;=25,"พอใช้",IF(F12&gt;=0,"ปรับปรุง")))),"")</f>
        <v/>
      </c>
      <c r="H12" s="11"/>
      <c r="I12" s="77"/>
      <c r="J12" s="49"/>
      <c r="K12" s="12">
        <f t="shared" ref="K12:K75" si="2">SUM(J12:J12)</f>
        <v>0</v>
      </c>
      <c r="L12" s="13">
        <f>K12*100/20</f>
        <v>0</v>
      </c>
      <c r="M12" s="14" t="str">
        <f t="shared" ref="M12:M75" si="3">IF(C12&lt;&gt;"",IF(L12&gt;=75,"ดีมาก",IF(L12&gt;=50,"ดี",IF(L12&gt;=25,"พอใช้",IF(L12&gt;=0,"ปรับปรุง")))),"")</f>
        <v/>
      </c>
      <c r="N12" s="11"/>
      <c r="O12" s="70"/>
      <c r="P12" s="11"/>
      <c r="Q12" s="71">
        <f>P12*100/20</f>
        <v>0</v>
      </c>
      <c r="R12" s="72" t="str">
        <f t="shared" ref="R12:R75" si="4">IF(C12&lt;&gt;"",IF(Q12&gt;=75,"ดีมาก",IF(Q12&gt;=50,"ดี",IF(Q12&gt;=25,"พอใช้",IF(Q12&gt;=0,"ปรับปรุง")))),"")</f>
        <v/>
      </c>
      <c r="S12" s="11"/>
    </row>
    <row r="13" spans="1:19" x14ac:dyDescent="0.35">
      <c r="A13" s="3">
        <v>1</v>
      </c>
      <c r="B13" s="4">
        <v>2</v>
      </c>
      <c r="C13" s="3"/>
      <c r="D13" s="3"/>
      <c r="E13" s="12">
        <f t="shared" si="0"/>
        <v>0</v>
      </c>
      <c r="F13" s="13">
        <f t="shared" ref="F13:F76" si="5">E13*100/20</f>
        <v>0</v>
      </c>
      <c r="G13" s="14" t="str">
        <f t="shared" si="1"/>
        <v/>
      </c>
      <c r="H13" s="11"/>
      <c r="I13" s="78"/>
      <c r="J13" s="3"/>
      <c r="K13" s="12">
        <f t="shared" si="2"/>
        <v>0</v>
      </c>
      <c r="L13" s="13">
        <f t="shared" ref="L13:L76" si="6">K13*100/20</f>
        <v>0</v>
      </c>
      <c r="M13" s="14" t="str">
        <f t="shared" si="3"/>
        <v/>
      </c>
      <c r="N13" s="11"/>
      <c r="O13" s="70"/>
      <c r="P13" s="11"/>
      <c r="Q13" s="71">
        <f t="shared" ref="Q13:Q76" si="7">P13*100/20</f>
        <v>0</v>
      </c>
      <c r="R13" s="72" t="str">
        <f t="shared" si="4"/>
        <v/>
      </c>
      <c r="S13" s="11"/>
    </row>
    <row r="14" spans="1:19" x14ac:dyDescent="0.35">
      <c r="A14" s="3">
        <v>1</v>
      </c>
      <c r="B14" s="5">
        <v>3</v>
      </c>
      <c r="C14" s="6"/>
      <c r="D14" s="6"/>
      <c r="E14" s="12">
        <f t="shared" si="0"/>
        <v>0</v>
      </c>
      <c r="F14" s="13">
        <f t="shared" si="5"/>
        <v>0</v>
      </c>
      <c r="G14" s="14" t="str">
        <f t="shared" si="1"/>
        <v/>
      </c>
      <c r="H14" s="11"/>
      <c r="I14" s="78"/>
      <c r="J14" s="6"/>
      <c r="K14" s="12">
        <f t="shared" si="2"/>
        <v>0</v>
      </c>
      <c r="L14" s="13">
        <f t="shared" si="6"/>
        <v>0</v>
      </c>
      <c r="M14" s="14" t="str">
        <f t="shared" si="3"/>
        <v/>
      </c>
      <c r="N14" s="11"/>
      <c r="O14" s="70"/>
      <c r="P14" s="11"/>
      <c r="Q14" s="71">
        <f t="shared" si="7"/>
        <v>0</v>
      </c>
      <c r="R14" s="72" t="str">
        <f t="shared" si="4"/>
        <v/>
      </c>
      <c r="S14" s="11"/>
    </row>
    <row r="15" spans="1:19" x14ac:dyDescent="0.35">
      <c r="A15" s="3">
        <v>1</v>
      </c>
      <c r="B15" s="5">
        <v>4</v>
      </c>
      <c r="C15" s="6"/>
      <c r="D15" s="6"/>
      <c r="E15" s="12">
        <f t="shared" si="0"/>
        <v>0</v>
      </c>
      <c r="F15" s="13">
        <f t="shared" si="5"/>
        <v>0</v>
      </c>
      <c r="G15" s="14" t="str">
        <f t="shared" si="1"/>
        <v/>
      </c>
      <c r="H15" s="11"/>
      <c r="I15" s="78"/>
      <c r="J15" s="6"/>
      <c r="K15" s="12">
        <f t="shared" si="2"/>
        <v>0</v>
      </c>
      <c r="L15" s="13">
        <f t="shared" si="6"/>
        <v>0</v>
      </c>
      <c r="M15" s="14" t="str">
        <f t="shared" si="3"/>
        <v/>
      </c>
      <c r="N15" s="11"/>
      <c r="O15" s="70"/>
      <c r="P15" s="11"/>
      <c r="Q15" s="71">
        <f t="shared" si="7"/>
        <v>0</v>
      </c>
      <c r="R15" s="72" t="str">
        <f t="shared" si="4"/>
        <v/>
      </c>
      <c r="S15" s="11"/>
    </row>
    <row r="16" spans="1:19" x14ac:dyDescent="0.35">
      <c r="A16" s="3">
        <v>1</v>
      </c>
      <c r="B16" s="4">
        <v>5</v>
      </c>
      <c r="C16" s="3"/>
      <c r="D16" s="3"/>
      <c r="E16" s="12">
        <f t="shared" si="0"/>
        <v>0</v>
      </c>
      <c r="F16" s="13">
        <f t="shared" si="5"/>
        <v>0</v>
      </c>
      <c r="G16" s="14" t="str">
        <f t="shared" si="1"/>
        <v/>
      </c>
      <c r="H16" s="11"/>
      <c r="I16" s="78"/>
      <c r="J16" s="3"/>
      <c r="K16" s="12">
        <f t="shared" si="2"/>
        <v>0</v>
      </c>
      <c r="L16" s="13">
        <f t="shared" si="6"/>
        <v>0</v>
      </c>
      <c r="M16" s="14" t="str">
        <f t="shared" si="3"/>
        <v/>
      </c>
      <c r="N16" s="11"/>
      <c r="O16" s="70"/>
      <c r="P16" s="11"/>
      <c r="Q16" s="71">
        <f t="shared" si="7"/>
        <v>0</v>
      </c>
      <c r="R16" s="72" t="str">
        <f t="shared" si="4"/>
        <v/>
      </c>
      <c r="S16" s="11"/>
    </row>
    <row r="17" spans="1:19" x14ac:dyDescent="0.35">
      <c r="A17" s="3">
        <v>1</v>
      </c>
      <c r="B17" s="4">
        <v>6</v>
      </c>
      <c r="C17" s="10"/>
      <c r="D17" s="3"/>
      <c r="E17" s="12">
        <f t="shared" si="0"/>
        <v>0</v>
      </c>
      <c r="F17" s="13">
        <f t="shared" si="5"/>
        <v>0</v>
      </c>
      <c r="G17" s="14" t="str">
        <f t="shared" si="1"/>
        <v/>
      </c>
      <c r="H17" s="11"/>
      <c r="I17" s="78"/>
      <c r="J17" s="3"/>
      <c r="K17" s="12">
        <f t="shared" si="2"/>
        <v>0</v>
      </c>
      <c r="L17" s="13">
        <f t="shared" si="6"/>
        <v>0</v>
      </c>
      <c r="M17" s="14" t="str">
        <f t="shared" si="3"/>
        <v/>
      </c>
      <c r="N17" s="11"/>
      <c r="O17" s="70"/>
      <c r="P17" s="11"/>
      <c r="Q17" s="71">
        <f t="shared" si="7"/>
        <v>0</v>
      </c>
      <c r="R17" s="72" t="str">
        <f t="shared" si="4"/>
        <v/>
      </c>
      <c r="S17" s="11"/>
    </row>
    <row r="18" spans="1:19" x14ac:dyDescent="0.35">
      <c r="A18" s="3">
        <v>1</v>
      </c>
      <c r="B18" s="4">
        <v>7</v>
      </c>
      <c r="C18" s="3"/>
      <c r="D18" s="3"/>
      <c r="E18" s="12">
        <f t="shared" si="0"/>
        <v>0</v>
      </c>
      <c r="F18" s="13">
        <f t="shared" si="5"/>
        <v>0</v>
      </c>
      <c r="G18" s="14" t="str">
        <f t="shared" si="1"/>
        <v/>
      </c>
      <c r="H18" s="11"/>
      <c r="I18" s="78"/>
      <c r="J18" s="3"/>
      <c r="K18" s="12">
        <f t="shared" si="2"/>
        <v>0</v>
      </c>
      <c r="L18" s="13">
        <f t="shared" si="6"/>
        <v>0</v>
      </c>
      <c r="M18" s="14" t="str">
        <f t="shared" si="3"/>
        <v/>
      </c>
      <c r="N18" s="11"/>
      <c r="O18" s="70"/>
      <c r="P18" s="11"/>
      <c r="Q18" s="71">
        <f t="shared" si="7"/>
        <v>0</v>
      </c>
      <c r="R18" s="72" t="str">
        <f t="shared" si="4"/>
        <v/>
      </c>
      <c r="S18" s="11"/>
    </row>
    <row r="19" spans="1:19" x14ac:dyDescent="0.35">
      <c r="A19" s="3">
        <v>1</v>
      </c>
      <c r="B19" s="4">
        <v>8</v>
      </c>
      <c r="C19" s="3"/>
      <c r="D19" s="3"/>
      <c r="E19" s="12">
        <f t="shared" si="0"/>
        <v>0</v>
      </c>
      <c r="F19" s="13">
        <f t="shared" si="5"/>
        <v>0</v>
      </c>
      <c r="G19" s="14" t="str">
        <f t="shared" si="1"/>
        <v/>
      </c>
      <c r="H19" s="11"/>
      <c r="I19" s="78"/>
      <c r="J19" s="3"/>
      <c r="K19" s="12">
        <f t="shared" si="2"/>
        <v>0</v>
      </c>
      <c r="L19" s="13">
        <f t="shared" si="6"/>
        <v>0</v>
      </c>
      <c r="M19" s="14" t="str">
        <f t="shared" si="3"/>
        <v/>
      </c>
      <c r="N19" s="11"/>
      <c r="O19" s="70"/>
      <c r="P19" s="11"/>
      <c r="Q19" s="71">
        <f t="shared" si="7"/>
        <v>0</v>
      </c>
      <c r="R19" s="72" t="str">
        <f t="shared" si="4"/>
        <v/>
      </c>
      <c r="S19" s="11"/>
    </row>
    <row r="20" spans="1:19" x14ac:dyDescent="0.35">
      <c r="A20" s="3">
        <v>1</v>
      </c>
      <c r="B20" s="4">
        <v>9</v>
      </c>
      <c r="C20" s="3"/>
      <c r="D20" s="3"/>
      <c r="E20" s="12">
        <f t="shared" si="0"/>
        <v>0</v>
      </c>
      <c r="F20" s="13">
        <f t="shared" si="5"/>
        <v>0</v>
      </c>
      <c r="G20" s="14" t="str">
        <f t="shared" si="1"/>
        <v/>
      </c>
      <c r="H20" s="11"/>
      <c r="I20" s="78"/>
      <c r="J20" s="3"/>
      <c r="K20" s="12">
        <f t="shared" si="2"/>
        <v>0</v>
      </c>
      <c r="L20" s="13">
        <f t="shared" si="6"/>
        <v>0</v>
      </c>
      <c r="M20" s="14" t="str">
        <f t="shared" si="3"/>
        <v/>
      </c>
      <c r="N20" s="11"/>
      <c r="O20" s="70"/>
      <c r="P20" s="11"/>
      <c r="Q20" s="71">
        <f t="shared" si="7"/>
        <v>0</v>
      </c>
      <c r="R20" s="72" t="str">
        <f t="shared" si="4"/>
        <v/>
      </c>
      <c r="S20" s="11"/>
    </row>
    <row r="21" spans="1:19" x14ac:dyDescent="0.35">
      <c r="A21" s="3">
        <v>1</v>
      </c>
      <c r="B21" s="4">
        <v>10</v>
      </c>
      <c r="C21" s="3"/>
      <c r="D21" s="3"/>
      <c r="E21" s="12">
        <f t="shared" si="0"/>
        <v>0</v>
      </c>
      <c r="F21" s="13">
        <f t="shared" si="5"/>
        <v>0</v>
      </c>
      <c r="G21" s="14" t="str">
        <f t="shared" si="1"/>
        <v/>
      </c>
      <c r="H21" s="11"/>
      <c r="I21" s="78"/>
      <c r="J21" s="3"/>
      <c r="K21" s="12">
        <f t="shared" si="2"/>
        <v>0</v>
      </c>
      <c r="L21" s="13">
        <f t="shared" si="6"/>
        <v>0</v>
      </c>
      <c r="M21" s="14" t="str">
        <f t="shared" si="3"/>
        <v/>
      </c>
      <c r="N21" s="11"/>
      <c r="O21" s="70"/>
      <c r="P21" s="11"/>
      <c r="Q21" s="71">
        <f t="shared" si="7"/>
        <v>0</v>
      </c>
      <c r="R21" s="72" t="str">
        <f t="shared" si="4"/>
        <v/>
      </c>
      <c r="S21" s="11"/>
    </row>
    <row r="22" spans="1:19" x14ac:dyDescent="0.35">
      <c r="A22" s="3">
        <v>1</v>
      </c>
      <c r="B22" s="4">
        <v>11</v>
      </c>
      <c r="C22" s="187" t="s">
        <v>239</v>
      </c>
      <c r="D22" s="3">
        <v>13</v>
      </c>
      <c r="E22" s="12">
        <f t="shared" si="0"/>
        <v>13</v>
      </c>
      <c r="F22" s="13">
        <f t="shared" si="5"/>
        <v>65</v>
      </c>
      <c r="G22" s="14" t="str">
        <f t="shared" si="1"/>
        <v>ดี</v>
      </c>
      <c r="H22" s="11"/>
      <c r="I22" s="78"/>
      <c r="J22" s="3">
        <v>8</v>
      </c>
      <c r="K22" s="12">
        <f t="shared" si="2"/>
        <v>8</v>
      </c>
      <c r="L22" s="13">
        <f t="shared" si="6"/>
        <v>40</v>
      </c>
      <c r="M22" s="14" t="str">
        <f t="shared" si="3"/>
        <v>พอใช้</v>
      </c>
      <c r="N22" s="11"/>
      <c r="O22" s="70"/>
      <c r="P22" s="11">
        <v>8</v>
      </c>
      <c r="Q22" s="71">
        <f t="shared" si="7"/>
        <v>40</v>
      </c>
      <c r="R22" s="72" t="str">
        <f t="shared" si="4"/>
        <v>พอใช้</v>
      </c>
      <c r="S22" s="11"/>
    </row>
    <row r="23" spans="1:19" x14ac:dyDescent="0.35">
      <c r="A23" s="3">
        <v>1</v>
      </c>
      <c r="B23" s="4">
        <v>12</v>
      </c>
      <c r="C23" s="3"/>
      <c r="D23" s="3"/>
      <c r="E23" s="12">
        <f t="shared" si="0"/>
        <v>0</v>
      </c>
      <c r="F23" s="13">
        <f t="shared" si="5"/>
        <v>0</v>
      </c>
      <c r="G23" s="14" t="str">
        <f t="shared" si="1"/>
        <v/>
      </c>
      <c r="H23" s="11"/>
      <c r="I23" s="78"/>
      <c r="J23" s="3"/>
      <c r="K23" s="12">
        <f t="shared" si="2"/>
        <v>0</v>
      </c>
      <c r="L23" s="13">
        <f t="shared" si="6"/>
        <v>0</v>
      </c>
      <c r="M23" s="14" t="str">
        <f t="shared" si="3"/>
        <v/>
      </c>
      <c r="N23" s="11"/>
      <c r="O23" s="70"/>
      <c r="P23" s="11"/>
      <c r="Q23" s="71">
        <f t="shared" si="7"/>
        <v>0</v>
      </c>
      <c r="R23" s="72" t="str">
        <f t="shared" si="4"/>
        <v/>
      </c>
      <c r="S23" s="11"/>
    </row>
    <row r="24" spans="1:19" x14ac:dyDescent="0.35">
      <c r="A24" s="3">
        <v>1</v>
      </c>
      <c r="B24" s="4">
        <v>13</v>
      </c>
      <c r="C24" s="187" t="s">
        <v>241</v>
      </c>
      <c r="D24" s="3">
        <v>16</v>
      </c>
      <c r="E24" s="12">
        <f t="shared" si="0"/>
        <v>16</v>
      </c>
      <c r="F24" s="13">
        <f t="shared" si="5"/>
        <v>80</v>
      </c>
      <c r="G24" s="14" t="str">
        <f t="shared" si="1"/>
        <v>ดีมาก</v>
      </c>
      <c r="H24" s="11"/>
      <c r="I24" s="78"/>
      <c r="J24" s="3">
        <v>8</v>
      </c>
      <c r="K24" s="12">
        <f t="shared" si="2"/>
        <v>8</v>
      </c>
      <c r="L24" s="13">
        <f t="shared" si="6"/>
        <v>40</v>
      </c>
      <c r="M24" s="14" t="str">
        <f t="shared" si="3"/>
        <v>พอใช้</v>
      </c>
      <c r="N24" s="11"/>
      <c r="O24" s="70"/>
      <c r="P24" s="11">
        <v>8</v>
      </c>
      <c r="Q24" s="71">
        <f t="shared" si="7"/>
        <v>40</v>
      </c>
      <c r="R24" s="72" t="str">
        <f t="shared" si="4"/>
        <v>พอใช้</v>
      </c>
      <c r="S24" s="11"/>
    </row>
    <row r="25" spans="1:19" x14ac:dyDescent="0.35">
      <c r="A25" s="3">
        <v>1</v>
      </c>
      <c r="B25" s="4">
        <v>14</v>
      </c>
      <c r="C25" s="3"/>
      <c r="D25" s="3"/>
      <c r="E25" s="12">
        <f t="shared" si="0"/>
        <v>0</v>
      </c>
      <c r="F25" s="13">
        <f t="shared" si="5"/>
        <v>0</v>
      </c>
      <c r="G25" s="14" t="str">
        <f t="shared" si="1"/>
        <v/>
      </c>
      <c r="H25" s="11"/>
      <c r="I25" s="78"/>
      <c r="J25" s="3"/>
      <c r="K25" s="12">
        <f t="shared" si="2"/>
        <v>0</v>
      </c>
      <c r="L25" s="13">
        <f t="shared" si="6"/>
        <v>0</v>
      </c>
      <c r="M25" s="14" t="str">
        <f t="shared" si="3"/>
        <v/>
      </c>
      <c r="N25" s="11"/>
      <c r="O25" s="70"/>
      <c r="P25" s="11"/>
      <c r="Q25" s="71">
        <f t="shared" si="7"/>
        <v>0</v>
      </c>
      <c r="R25" s="72" t="str">
        <f t="shared" si="4"/>
        <v/>
      </c>
      <c r="S25" s="11"/>
    </row>
    <row r="26" spans="1:19" x14ac:dyDescent="0.35">
      <c r="A26" s="3">
        <v>1</v>
      </c>
      <c r="B26" s="4">
        <v>15</v>
      </c>
      <c r="C26" s="187" t="s">
        <v>243</v>
      </c>
      <c r="D26" s="3">
        <v>14</v>
      </c>
      <c r="E26" s="12">
        <f t="shared" si="0"/>
        <v>14</v>
      </c>
      <c r="F26" s="13">
        <f t="shared" si="5"/>
        <v>70</v>
      </c>
      <c r="G26" s="14" t="str">
        <f t="shared" si="1"/>
        <v>ดี</v>
      </c>
      <c r="H26" s="11"/>
      <c r="I26" s="78"/>
      <c r="J26" s="3">
        <v>8</v>
      </c>
      <c r="K26" s="12">
        <f t="shared" si="2"/>
        <v>8</v>
      </c>
      <c r="L26" s="13">
        <f t="shared" si="6"/>
        <v>40</v>
      </c>
      <c r="M26" s="14" t="str">
        <f t="shared" si="3"/>
        <v>พอใช้</v>
      </c>
      <c r="N26" s="11"/>
      <c r="O26" s="70"/>
      <c r="P26" s="11">
        <v>8</v>
      </c>
      <c r="Q26" s="71">
        <f t="shared" si="7"/>
        <v>40</v>
      </c>
      <c r="R26" s="72" t="str">
        <f t="shared" si="4"/>
        <v>พอใช้</v>
      </c>
      <c r="S26" s="11"/>
    </row>
    <row r="27" spans="1:19" x14ac:dyDescent="0.35">
      <c r="A27" s="3">
        <v>1</v>
      </c>
      <c r="B27" s="4">
        <v>16</v>
      </c>
      <c r="C27" s="187" t="s">
        <v>244</v>
      </c>
      <c r="D27" s="3">
        <v>14</v>
      </c>
      <c r="E27" s="12">
        <f t="shared" si="0"/>
        <v>14</v>
      </c>
      <c r="F27" s="13">
        <f t="shared" si="5"/>
        <v>70</v>
      </c>
      <c r="G27" s="14" t="str">
        <f t="shared" si="1"/>
        <v>ดี</v>
      </c>
      <c r="H27" s="11"/>
      <c r="I27" s="78"/>
      <c r="J27" s="3">
        <v>8</v>
      </c>
      <c r="K27" s="12">
        <f t="shared" si="2"/>
        <v>8</v>
      </c>
      <c r="L27" s="13">
        <f t="shared" si="6"/>
        <v>40</v>
      </c>
      <c r="M27" s="14" t="str">
        <f t="shared" si="3"/>
        <v>พอใช้</v>
      </c>
      <c r="N27" s="11"/>
      <c r="O27" s="70"/>
      <c r="P27" s="11">
        <v>8</v>
      </c>
      <c r="Q27" s="71">
        <f t="shared" si="7"/>
        <v>40</v>
      </c>
      <c r="R27" s="72" t="str">
        <f t="shared" si="4"/>
        <v>พอใช้</v>
      </c>
      <c r="S27" s="11"/>
    </row>
    <row r="28" spans="1:19" x14ac:dyDescent="0.35">
      <c r="A28" s="3">
        <v>1</v>
      </c>
      <c r="B28" s="4">
        <v>17</v>
      </c>
      <c r="C28" s="3"/>
      <c r="D28" s="3"/>
      <c r="E28" s="12">
        <f t="shared" si="0"/>
        <v>0</v>
      </c>
      <c r="F28" s="13">
        <f t="shared" si="5"/>
        <v>0</v>
      </c>
      <c r="G28" s="14" t="str">
        <f t="shared" si="1"/>
        <v/>
      </c>
      <c r="H28" s="11"/>
      <c r="I28" s="78"/>
      <c r="J28" s="3"/>
      <c r="K28" s="12">
        <f t="shared" si="2"/>
        <v>0</v>
      </c>
      <c r="L28" s="13">
        <f t="shared" si="6"/>
        <v>0</v>
      </c>
      <c r="M28" s="14" t="str">
        <f t="shared" si="3"/>
        <v/>
      </c>
      <c r="N28" s="11"/>
      <c r="O28" s="70"/>
      <c r="P28" s="11"/>
      <c r="Q28" s="71">
        <f t="shared" si="7"/>
        <v>0</v>
      </c>
      <c r="R28" s="72" t="str">
        <f t="shared" si="4"/>
        <v/>
      </c>
      <c r="S28" s="11"/>
    </row>
    <row r="29" spans="1:19" x14ac:dyDescent="0.35">
      <c r="A29" s="3">
        <v>1</v>
      </c>
      <c r="B29" s="4">
        <v>18</v>
      </c>
      <c r="C29" s="3"/>
      <c r="D29" s="3"/>
      <c r="E29" s="12">
        <f t="shared" si="0"/>
        <v>0</v>
      </c>
      <c r="F29" s="13">
        <f t="shared" si="5"/>
        <v>0</v>
      </c>
      <c r="G29" s="14" t="str">
        <f t="shared" si="1"/>
        <v/>
      </c>
      <c r="H29" s="11"/>
      <c r="I29" s="78"/>
      <c r="J29" s="3"/>
      <c r="K29" s="12">
        <f t="shared" si="2"/>
        <v>0</v>
      </c>
      <c r="L29" s="13">
        <f t="shared" si="6"/>
        <v>0</v>
      </c>
      <c r="M29" s="14" t="str">
        <f t="shared" si="3"/>
        <v/>
      </c>
      <c r="N29" s="11"/>
      <c r="O29" s="70"/>
      <c r="P29" s="11"/>
      <c r="Q29" s="71">
        <f t="shared" si="7"/>
        <v>0</v>
      </c>
      <c r="R29" s="72" t="str">
        <f t="shared" si="4"/>
        <v/>
      </c>
      <c r="S29" s="11"/>
    </row>
    <row r="30" spans="1:19" x14ac:dyDescent="0.35">
      <c r="A30" s="3">
        <v>1</v>
      </c>
      <c r="B30" s="4">
        <v>19</v>
      </c>
      <c r="C30" s="3"/>
      <c r="D30" s="3"/>
      <c r="E30" s="12">
        <f t="shared" si="0"/>
        <v>0</v>
      </c>
      <c r="F30" s="13">
        <f t="shared" si="5"/>
        <v>0</v>
      </c>
      <c r="G30" s="14" t="str">
        <f t="shared" si="1"/>
        <v/>
      </c>
      <c r="H30" s="11"/>
      <c r="I30" s="78"/>
      <c r="J30" s="3"/>
      <c r="K30" s="12">
        <f t="shared" si="2"/>
        <v>0</v>
      </c>
      <c r="L30" s="13">
        <f t="shared" si="6"/>
        <v>0</v>
      </c>
      <c r="M30" s="14" t="str">
        <f t="shared" si="3"/>
        <v/>
      </c>
      <c r="N30" s="11"/>
      <c r="O30" s="70"/>
      <c r="P30" s="11"/>
      <c r="Q30" s="71">
        <f t="shared" si="7"/>
        <v>0</v>
      </c>
      <c r="R30" s="72" t="str">
        <f t="shared" si="4"/>
        <v/>
      </c>
      <c r="S30" s="11"/>
    </row>
    <row r="31" spans="1:19" x14ac:dyDescent="0.35">
      <c r="A31" s="3">
        <v>1</v>
      </c>
      <c r="B31" s="4">
        <v>20</v>
      </c>
      <c r="C31" s="3"/>
      <c r="D31" s="3"/>
      <c r="E31" s="12">
        <f t="shared" si="0"/>
        <v>0</v>
      </c>
      <c r="F31" s="13">
        <f t="shared" si="5"/>
        <v>0</v>
      </c>
      <c r="G31" s="14" t="str">
        <f t="shared" si="1"/>
        <v/>
      </c>
      <c r="H31" s="11"/>
      <c r="I31" s="78"/>
      <c r="J31" s="3"/>
      <c r="K31" s="12">
        <f t="shared" si="2"/>
        <v>0</v>
      </c>
      <c r="L31" s="13">
        <f t="shared" si="6"/>
        <v>0</v>
      </c>
      <c r="M31" s="14" t="str">
        <f t="shared" si="3"/>
        <v/>
      </c>
      <c r="N31" s="11"/>
      <c r="O31" s="70"/>
      <c r="P31" s="11"/>
      <c r="Q31" s="71">
        <f t="shared" si="7"/>
        <v>0</v>
      </c>
      <c r="R31" s="72" t="str">
        <f t="shared" si="4"/>
        <v/>
      </c>
      <c r="S31" s="11"/>
    </row>
    <row r="32" spans="1:19" x14ac:dyDescent="0.35">
      <c r="A32" s="3">
        <v>1</v>
      </c>
      <c r="B32" s="4">
        <v>21</v>
      </c>
      <c r="C32" s="3"/>
      <c r="D32" s="3"/>
      <c r="E32" s="12">
        <f t="shared" si="0"/>
        <v>0</v>
      </c>
      <c r="F32" s="13">
        <f t="shared" si="5"/>
        <v>0</v>
      </c>
      <c r="G32" s="14" t="str">
        <f t="shared" si="1"/>
        <v/>
      </c>
      <c r="H32" s="11"/>
      <c r="I32" s="78"/>
      <c r="J32" s="3"/>
      <c r="K32" s="12">
        <f t="shared" si="2"/>
        <v>0</v>
      </c>
      <c r="L32" s="13">
        <f t="shared" si="6"/>
        <v>0</v>
      </c>
      <c r="M32" s="14" t="str">
        <f t="shared" si="3"/>
        <v/>
      </c>
      <c r="N32" s="11"/>
      <c r="O32" s="70"/>
      <c r="P32" s="11"/>
      <c r="Q32" s="71">
        <f t="shared" si="7"/>
        <v>0</v>
      </c>
      <c r="R32" s="72" t="str">
        <f t="shared" si="4"/>
        <v/>
      </c>
      <c r="S32" s="11"/>
    </row>
    <row r="33" spans="1:19" x14ac:dyDescent="0.35">
      <c r="A33" s="3">
        <v>1</v>
      </c>
      <c r="B33" s="4">
        <v>22</v>
      </c>
      <c r="C33" s="187" t="s">
        <v>250</v>
      </c>
      <c r="D33" s="3">
        <v>14</v>
      </c>
      <c r="E33" s="12">
        <f t="shared" si="0"/>
        <v>14</v>
      </c>
      <c r="F33" s="13">
        <f t="shared" si="5"/>
        <v>70</v>
      </c>
      <c r="G33" s="14" t="str">
        <f t="shared" si="1"/>
        <v>ดี</v>
      </c>
      <c r="H33" s="11"/>
      <c r="I33" s="78"/>
      <c r="J33" s="3">
        <v>9</v>
      </c>
      <c r="K33" s="12">
        <f t="shared" si="2"/>
        <v>9</v>
      </c>
      <c r="L33" s="13">
        <f t="shared" si="6"/>
        <v>45</v>
      </c>
      <c r="M33" s="14" t="str">
        <f t="shared" si="3"/>
        <v>พอใช้</v>
      </c>
      <c r="N33" s="11"/>
      <c r="O33" s="70"/>
      <c r="P33" s="11">
        <v>8</v>
      </c>
      <c r="Q33" s="71">
        <f t="shared" si="7"/>
        <v>40</v>
      </c>
      <c r="R33" s="72" t="str">
        <f t="shared" si="4"/>
        <v>พอใช้</v>
      </c>
      <c r="S33" s="11"/>
    </row>
    <row r="34" spans="1:19" x14ac:dyDescent="0.35">
      <c r="A34" s="3">
        <v>1</v>
      </c>
      <c r="B34" s="4">
        <v>23</v>
      </c>
      <c r="C34" s="3"/>
      <c r="D34" s="3"/>
      <c r="E34" s="12">
        <f t="shared" si="0"/>
        <v>0</v>
      </c>
      <c r="F34" s="13">
        <f t="shared" si="5"/>
        <v>0</v>
      </c>
      <c r="G34" s="14" t="str">
        <f t="shared" si="1"/>
        <v/>
      </c>
      <c r="H34" s="11"/>
      <c r="I34" s="78"/>
      <c r="J34" s="3"/>
      <c r="K34" s="12">
        <f t="shared" si="2"/>
        <v>0</v>
      </c>
      <c r="L34" s="13">
        <f t="shared" si="6"/>
        <v>0</v>
      </c>
      <c r="M34" s="14" t="str">
        <f t="shared" si="3"/>
        <v/>
      </c>
      <c r="N34" s="11"/>
      <c r="O34" s="70"/>
      <c r="P34" s="11"/>
      <c r="Q34" s="71">
        <f t="shared" si="7"/>
        <v>0</v>
      </c>
      <c r="R34" s="72" t="str">
        <f t="shared" si="4"/>
        <v/>
      </c>
      <c r="S34" s="11"/>
    </row>
    <row r="35" spans="1:19" x14ac:dyDescent="0.35">
      <c r="A35" s="3">
        <v>1</v>
      </c>
      <c r="B35" s="4">
        <v>24</v>
      </c>
      <c r="C35" s="3"/>
      <c r="D35" s="3"/>
      <c r="E35" s="12">
        <f t="shared" si="0"/>
        <v>0</v>
      </c>
      <c r="F35" s="13">
        <f t="shared" si="5"/>
        <v>0</v>
      </c>
      <c r="G35" s="14" t="str">
        <f t="shared" si="1"/>
        <v/>
      </c>
      <c r="H35" s="11"/>
      <c r="I35" s="78"/>
      <c r="J35" s="3"/>
      <c r="K35" s="12">
        <f t="shared" si="2"/>
        <v>0</v>
      </c>
      <c r="L35" s="13">
        <f t="shared" si="6"/>
        <v>0</v>
      </c>
      <c r="M35" s="14" t="str">
        <f t="shared" si="3"/>
        <v/>
      </c>
      <c r="N35" s="11"/>
      <c r="O35" s="70"/>
      <c r="P35" s="11"/>
      <c r="Q35" s="71">
        <f t="shared" si="7"/>
        <v>0</v>
      </c>
      <c r="R35" s="72" t="str">
        <f t="shared" si="4"/>
        <v/>
      </c>
      <c r="S35" s="11"/>
    </row>
    <row r="36" spans="1:19" x14ac:dyDescent="0.35">
      <c r="A36" s="3">
        <v>1</v>
      </c>
      <c r="B36" s="4">
        <v>25</v>
      </c>
      <c r="C36" s="3"/>
      <c r="D36" s="3"/>
      <c r="E36" s="12">
        <f t="shared" si="0"/>
        <v>0</v>
      </c>
      <c r="F36" s="13">
        <f t="shared" si="5"/>
        <v>0</v>
      </c>
      <c r="G36" s="14" t="str">
        <f t="shared" si="1"/>
        <v/>
      </c>
      <c r="H36" s="11"/>
      <c r="I36" s="78"/>
      <c r="J36" s="3"/>
      <c r="K36" s="12">
        <f t="shared" si="2"/>
        <v>0</v>
      </c>
      <c r="L36" s="13">
        <f t="shared" si="6"/>
        <v>0</v>
      </c>
      <c r="M36" s="14" t="str">
        <f t="shared" si="3"/>
        <v/>
      </c>
      <c r="N36" s="11"/>
      <c r="O36" s="70"/>
      <c r="P36" s="11"/>
      <c r="Q36" s="71">
        <f t="shared" si="7"/>
        <v>0</v>
      </c>
      <c r="R36" s="72" t="str">
        <f t="shared" si="4"/>
        <v/>
      </c>
      <c r="S36" s="11"/>
    </row>
    <row r="37" spans="1:19" x14ac:dyDescent="0.35">
      <c r="A37" s="3">
        <v>1</v>
      </c>
      <c r="B37" s="4">
        <v>26</v>
      </c>
      <c r="C37" s="3"/>
      <c r="D37" s="3"/>
      <c r="E37" s="12">
        <f t="shared" si="0"/>
        <v>0</v>
      </c>
      <c r="F37" s="13">
        <f t="shared" si="5"/>
        <v>0</v>
      </c>
      <c r="G37" s="14" t="str">
        <f t="shared" si="1"/>
        <v/>
      </c>
      <c r="H37" s="11"/>
      <c r="I37" s="78"/>
      <c r="J37" s="3"/>
      <c r="K37" s="12">
        <f t="shared" si="2"/>
        <v>0</v>
      </c>
      <c r="L37" s="13">
        <f t="shared" si="6"/>
        <v>0</v>
      </c>
      <c r="M37" s="14" t="str">
        <f t="shared" si="3"/>
        <v/>
      </c>
      <c r="N37" s="11"/>
      <c r="O37" s="70"/>
      <c r="P37" s="11"/>
      <c r="Q37" s="71">
        <f t="shared" si="7"/>
        <v>0</v>
      </c>
      <c r="R37" s="72" t="str">
        <f t="shared" si="4"/>
        <v/>
      </c>
      <c r="S37" s="11"/>
    </row>
    <row r="38" spans="1:19" x14ac:dyDescent="0.35">
      <c r="A38" s="3">
        <v>1</v>
      </c>
      <c r="B38" s="4">
        <v>27</v>
      </c>
      <c r="C38" s="188" t="s">
        <v>255</v>
      </c>
      <c r="D38" s="3">
        <v>14</v>
      </c>
      <c r="E38" s="12">
        <f t="shared" si="0"/>
        <v>14</v>
      </c>
      <c r="F38" s="13">
        <f t="shared" si="5"/>
        <v>70</v>
      </c>
      <c r="G38" s="14" t="str">
        <f t="shared" si="1"/>
        <v>ดี</v>
      </c>
      <c r="H38" s="11"/>
      <c r="I38" s="78"/>
      <c r="J38" s="3">
        <v>11</v>
      </c>
      <c r="K38" s="12">
        <f t="shared" si="2"/>
        <v>11</v>
      </c>
      <c r="L38" s="13">
        <f t="shared" si="6"/>
        <v>55</v>
      </c>
      <c r="M38" s="14" t="str">
        <f t="shared" si="3"/>
        <v>ดี</v>
      </c>
      <c r="N38" s="11"/>
      <c r="O38" s="70"/>
      <c r="P38" s="11">
        <v>8</v>
      </c>
      <c r="Q38" s="71">
        <f t="shared" si="7"/>
        <v>40</v>
      </c>
      <c r="R38" s="72" t="str">
        <f t="shared" si="4"/>
        <v>พอใช้</v>
      </c>
      <c r="S38" s="11"/>
    </row>
    <row r="39" spans="1:19" x14ac:dyDescent="0.35">
      <c r="A39" s="3">
        <v>1</v>
      </c>
      <c r="B39" s="4">
        <v>28</v>
      </c>
      <c r="C39" s="3"/>
      <c r="D39" s="3"/>
      <c r="E39" s="12">
        <f t="shared" si="0"/>
        <v>0</v>
      </c>
      <c r="F39" s="13">
        <f t="shared" si="5"/>
        <v>0</v>
      </c>
      <c r="G39" s="14" t="str">
        <f t="shared" si="1"/>
        <v/>
      </c>
      <c r="H39" s="11"/>
      <c r="I39" s="78"/>
      <c r="J39" s="3"/>
      <c r="K39" s="12">
        <f t="shared" si="2"/>
        <v>0</v>
      </c>
      <c r="L39" s="13">
        <f t="shared" si="6"/>
        <v>0</v>
      </c>
      <c r="M39" s="14" t="str">
        <f t="shared" si="3"/>
        <v/>
      </c>
      <c r="N39" s="11"/>
      <c r="O39" s="70"/>
      <c r="P39" s="11"/>
      <c r="Q39" s="71">
        <f t="shared" si="7"/>
        <v>0</v>
      </c>
      <c r="R39" s="72" t="str">
        <f t="shared" si="4"/>
        <v/>
      </c>
      <c r="S39" s="11"/>
    </row>
    <row r="40" spans="1:19" x14ac:dyDescent="0.35">
      <c r="A40" s="3">
        <v>1</v>
      </c>
      <c r="B40" s="4">
        <v>29</v>
      </c>
      <c r="C40" s="3"/>
      <c r="D40" s="3"/>
      <c r="E40" s="12">
        <f t="shared" si="0"/>
        <v>0</v>
      </c>
      <c r="F40" s="13">
        <f t="shared" si="5"/>
        <v>0</v>
      </c>
      <c r="G40" s="14" t="str">
        <f t="shared" si="1"/>
        <v/>
      </c>
      <c r="H40" s="11"/>
      <c r="I40" s="78"/>
      <c r="J40" s="3"/>
      <c r="K40" s="12">
        <f t="shared" si="2"/>
        <v>0</v>
      </c>
      <c r="L40" s="13">
        <f t="shared" si="6"/>
        <v>0</v>
      </c>
      <c r="M40" s="14" t="str">
        <f t="shared" si="3"/>
        <v/>
      </c>
      <c r="N40" s="11"/>
      <c r="O40" s="70"/>
      <c r="P40" s="11"/>
      <c r="Q40" s="71">
        <f t="shared" si="7"/>
        <v>0</v>
      </c>
      <c r="R40" s="72" t="str">
        <f t="shared" si="4"/>
        <v/>
      </c>
      <c r="S40" s="11"/>
    </row>
    <row r="41" spans="1:19" x14ac:dyDescent="0.35">
      <c r="A41" s="3">
        <v>1</v>
      </c>
      <c r="B41" s="4">
        <v>30</v>
      </c>
      <c r="C41" s="3"/>
      <c r="D41" s="3"/>
      <c r="E41" s="12">
        <f t="shared" si="0"/>
        <v>0</v>
      </c>
      <c r="F41" s="13">
        <f t="shared" si="5"/>
        <v>0</v>
      </c>
      <c r="G41" s="14" t="str">
        <f t="shared" si="1"/>
        <v/>
      </c>
      <c r="H41" s="11"/>
      <c r="I41" s="78"/>
      <c r="J41" s="3"/>
      <c r="K41" s="12">
        <f t="shared" si="2"/>
        <v>0</v>
      </c>
      <c r="L41" s="13">
        <f t="shared" si="6"/>
        <v>0</v>
      </c>
      <c r="M41" s="14" t="str">
        <f t="shared" si="3"/>
        <v/>
      </c>
      <c r="N41" s="11"/>
      <c r="O41" s="70"/>
      <c r="P41" s="11"/>
      <c r="Q41" s="71">
        <f t="shared" si="7"/>
        <v>0</v>
      </c>
      <c r="R41" s="72" t="str">
        <f t="shared" si="4"/>
        <v/>
      </c>
      <c r="S41" s="11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6"/>
        <v>0</v>
      </c>
      <c r="M42" s="14" t="str">
        <f t="shared" si="3"/>
        <v/>
      </c>
      <c r="N42" s="11"/>
      <c r="O42" s="70"/>
      <c r="P42" s="11"/>
      <c r="Q42" s="71">
        <f t="shared" si="7"/>
        <v>0</v>
      </c>
      <c r="R42" s="72" t="str">
        <f t="shared" si="4"/>
        <v/>
      </c>
      <c r="S42" s="11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6"/>
        <v>0</v>
      </c>
      <c r="M43" s="14" t="str">
        <f t="shared" si="3"/>
        <v/>
      </c>
      <c r="N43" s="11"/>
      <c r="O43" s="70"/>
      <c r="P43" s="11"/>
      <c r="Q43" s="71">
        <f t="shared" si="7"/>
        <v>0</v>
      </c>
      <c r="R43" s="72" t="str">
        <f t="shared" si="4"/>
        <v/>
      </c>
      <c r="S43" s="11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6"/>
        <v>0</v>
      </c>
      <c r="M44" s="14" t="str">
        <f t="shared" si="3"/>
        <v/>
      </c>
      <c r="N44" s="11"/>
      <c r="O44" s="70"/>
      <c r="P44" s="11"/>
      <c r="Q44" s="71">
        <f t="shared" si="7"/>
        <v>0</v>
      </c>
      <c r="R44" s="72" t="str">
        <f t="shared" si="4"/>
        <v/>
      </c>
      <c r="S44" s="11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6"/>
        <v>0</v>
      </c>
      <c r="M45" s="14" t="str">
        <f t="shared" si="3"/>
        <v/>
      </c>
      <c r="N45" s="11"/>
      <c r="O45" s="70"/>
      <c r="P45" s="11"/>
      <c r="Q45" s="71">
        <f t="shared" si="7"/>
        <v>0</v>
      </c>
      <c r="R45" s="72" t="str">
        <f t="shared" si="4"/>
        <v/>
      </c>
      <c r="S45" s="11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6"/>
        <v>0</v>
      </c>
      <c r="M46" s="14" t="str">
        <f t="shared" si="3"/>
        <v/>
      </c>
      <c r="N46" s="11"/>
      <c r="O46" s="70"/>
      <c r="P46" s="11"/>
      <c r="Q46" s="71">
        <f t="shared" si="7"/>
        <v>0</v>
      </c>
      <c r="R46" s="72" t="str">
        <f t="shared" si="4"/>
        <v/>
      </c>
      <c r="S46" s="11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6"/>
        <v>0</v>
      </c>
      <c r="M47" s="14" t="str">
        <f t="shared" si="3"/>
        <v/>
      </c>
      <c r="N47" s="11"/>
      <c r="O47" s="70"/>
      <c r="P47" s="11"/>
      <c r="Q47" s="71">
        <f t="shared" si="7"/>
        <v>0</v>
      </c>
      <c r="R47" s="72" t="str">
        <f t="shared" si="4"/>
        <v/>
      </c>
      <c r="S47" s="11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6"/>
        <v>0</v>
      </c>
      <c r="M48" s="14" t="str">
        <f t="shared" si="3"/>
        <v/>
      </c>
      <c r="N48" s="11"/>
      <c r="O48" s="70"/>
      <c r="P48" s="11"/>
      <c r="Q48" s="71">
        <f t="shared" si="7"/>
        <v>0</v>
      </c>
      <c r="R48" s="72" t="str">
        <f t="shared" si="4"/>
        <v/>
      </c>
      <c r="S48" s="11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6"/>
        <v>0</v>
      </c>
      <c r="M49" s="14" t="str">
        <f t="shared" si="3"/>
        <v/>
      </c>
      <c r="N49" s="11"/>
      <c r="O49" s="70"/>
      <c r="P49" s="11"/>
      <c r="Q49" s="71">
        <f t="shared" si="7"/>
        <v>0</v>
      </c>
      <c r="R49" s="72" t="str">
        <f t="shared" si="4"/>
        <v/>
      </c>
      <c r="S49" s="11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6"/>
        <v>0</v>
      </c>
      <c r="M50" s="14" t="str">
        <f t="shared" si="3"/>
        <v/>
      </c>
      <c r="N50" s="11"/>
      <c r="O50" s="70"/>
      <c r="P50" s="11"/>
      <c r="Q50" s="71">
        <f t="shared" si="7"/>
        <v>0</v>
      </c>
      <c r="R50" s="72" t="str">
        <f t="shared" si="4"/>
        <v/>
      </c>
      <c r="S50" s="11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6"/>
        <v>0</v>
      </c>
      <c r="M51" s="14" t="str">
        <f t="shared" si="3"/>
        <v/>
      </c>
      <c r="N51" s="11"/>
      <c r="O51" s="70"/>
      <c r="P51" s="11"/>
      <c r="Q51" s="71">
        <f t="shared" si="7"/>
        <v>0</v>
      </c>
      <c r="R51" s="72" t="str">
        <f t="shared" si="4"/>
        <v/>
      </c>
      <c r="S51" s="11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6"/>
        <v>0</v>
      </c>
      <c r="M52" s="14" t="str">
        <f t="shared" si="3"/>
        <v/>
      </c>
      <c r="N52" s="11"/>
      <c r="O52" s="70"/>
      <c r="P52" s="11"/>
      <c r="Q52" s="71">
        <f t="shared" si="7"/>
        <v>0</v>
      </c>
      <c r="R52" s="72" t="str">
        <f t="shared" si="4"/>
        <v/>
      </c>
      <c r="S52" s="11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6"/>
        <v>0</v>
      </c>
      <c r="M53" s="14" t="str">
        <f t="shared" si="3"/>
        <v/>
      </c>
      <c r="N53" s="11"/>
      <c r="O53" s="70"/>
      <c r="P53" s="11"/>
      <c r="Q53" s="71">
        <f t="shared" si="7"/>
        <v>0</v>
      </c>
      <c r="R53" s="72" t="str">
        <f t="shared" si="4"/>
        <v/>
      </c>
      <c r="S53" s="11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6"/>
        <v>0</v>
      </c>
      <c r="M54" s="14" t="str">
        <f t="shared" si="3"/>
        <v/>
      </c>
      <c r="N54" s="11"/>
      <c r="O54" s="70"/>
      <c r="P54" s="11"/>
      <c r="Q54" s="71">
        <f t="shared" si="7"/>
        <v>0</v>
      </c>
      <c r="R54" s="72" t="str">
        <f t="shared" si="4"/>
        <v/>
      </c>
      <c r="S54" s="11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6"/>
        <v>0</v>
      </c>
      <c r="M55" s="14" t="str">
        <f t="shared" si="3"/>
        <v/>
      </c>
      <c r="N55" s="11"/>
      <c r="O55" s="70"/>
      <c r="P55" s="11"/>
      <c r="Q55" s="71">
        <f t="shared" si="7"/>
        <v>0</v>
      </c>
      <c r="R55" s="72" t="str">
        <f t="shared" si="4"/>
        <v/>
      </c>
      <c r="S55" s="11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6"/>
        <v>0</v>
      </c>
      <c r="M56" s="14" t="str">
        <f t="shared" si="3"/>
        <v/>
      </c>
      <c r="N56" s="11"/>
      <c r="O56" s="70"/>
      <c r="P56" s="11"/>
      <c r="Q56" s="71">
        <f t="shared" si="7"/>
        <v>0</v>
      </c>
      <c r="R56" s="72" t="str">
        <f t="shared" si="4"/>
        <v/>
      </c>
      <c r="S56" s="11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6"/>
        <v>0</v>
      </c>
      <c r="M57" s="14" t="str">
        <f t="shared" si="3"/>
        <v/>
      </c>
      <c r="N57" s="11"/>
      <c r="O57" s="70"/>
      <c r="P57" s="11"/>
      <c r="Q57" s="71">
        <f t="shared" si="7"/>
        <v>0</v>
      </c>
      <c r="R57" s="72" t="str">
        <f t="shared" si="4"/>
        <v/>
      </c>
      <c r="S57" s="11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6"/>
        <v>0</v>
      </c>
      <c r="M58" s="14" t="str">
        <f t="shared" si="3"/>
        <v/>
      </c>
      <c r="N58" s="11"/>
      <c r="O58" s="70"/>
      <c r="P58" s="11"/>
      <c r="Q58" s="71">
        <f t="shared" si="7"/>
        <v>0</v>
      </c>
      <c r="R58" s="72" t="str">
        <f t="shared" si="4"/>
        <v/>
      </c>
      <c r="S58" s="11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6"/>
        <v>0</v>
      </c>
      <c r="M59" s="14" t="str">
        <f t="shared" si="3"/>
        <v/>
      </c>
      <c r="N59" s="11"/>
      <c r="O59" s="70"/>
      <c r="P59" s="11"/>
      <c r="Q59" s="71">
        <f t="shared" si="7"/>
        <v>0</v>
      </c>
      <c r="R59" s="72" t="str">
        <f t="shared" si="4"/>
        <v/>
      </c>
      <c r="S59" s="11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6"/>
        <v>0</v>
      </c>
      <c r="M60" s="14" t="str">
        <f t="shared" si="3"/>
        <v/>
      </c>
      <c r="N60" s="11"/>
      <c r="O60" s="70"/>
      <c r="P60" s="11"/>
      <c r="Q60" s="71">
        <f t="shared" si="7"/>
        <v>0</v>
      </c>
      <c r="R60" s="72" t="str">
        <f t="shared" si="4"/>
        <v/>
      </c>
      <c r="S60" s="11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6"/>
        <v>0</v>
      </c>
      <c r="M61" s="14" t="str">
        <f t="shared" si="3"/>
        <v/>
      </c>
      <c r="N61" s="11"/>
      <c r="O61" s="70"/>
      <c r="P61" s="11"/>
      <c r="Q61" s="71">
        <f t="shared" si="7"/>
        <v>0</v>
      </c>
      <c r="R61" s="72" t="str">
        <f t="shared" si="4"/>
        <v/>
      </c>
      <c r="S61" s="11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6"/>
        <v>0</v>
      </c>
      <c r="M62" s="14" t="str">
        <f t="shared" si="3"/>
        <v/>
      </c>
      <c r="N62" s="11"/>
      <c r="O62" s="70"/>
      <c r="P62" s="11"/>
      <c r="Q62" s="71">
        <f t="shared" si="7"/>
        <v>0</v>
      </c>
      <c r="R62" s="72" t="str">
        <f t="shared" si="4"/>
        <v/>
      </c>
      <c r="S62" s="11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6"/>
        <v>0</v>
      </c>
      <c r="M63" s="14" t="str">
        <f t="shared" si="3"/>
        <v/>
      </c>
      <c r="N63" s="11"/>
      <c r="O63" s="70"/>
      <c r="P63" s="11"/>
      <c r="Q63" s="71">
        <f t="shared" si="7"/>
        <v>0</v>
      </c>
      <c r="R63" s="72" t="str">
        <f t="shared" si="4"/>
        <v/>
      </c>
      <c r="S63" s="11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6"/>
        <v>0</v>
      </c>
      <c r="M64" s="14" t="str">
        <f t="shared" si="3"/>
        <v/>
      </c>
      <c r="N64" s="11"/>
      <c r="O64" s="70"/>
      <c r="P64" s="11"/>
      <c r="Q64" s="71">
        <f t="shared" si="7"/>
        <v>0</v>
      </c>
      <c r="R64" s="72" t="str">
        <f t="shared" si="4"/>
        <v/>
      </c>
      <c r="S64" s="11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6"/>
        <v>0</v>
      </c>
      <c r="M65" s="14" t="str">
        <f t="shared" si="3"/>
        <v/>
      </c>
      <c r="N65" s="11"/>
      <c r="O65" s="70"/>
      <c r="P65" s="11"/>
      <c r="Q65" s="71">
        <f t="shared" si="7"/>
        <v>0</v>
      </c>
      <c r="R65" s="72" t="str">
        <f t="shared" si="4"/>
        <v/>
      </c>
      <c r="S65" s="11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6"/>
        <v>0</v>
      </c>
      <c r="M66" s="14" t="str">
        <f t="shared" si="3"/>
        <v/>
      </c>
      <c r="N66" s="11"/>
      <c r="O66" s="70"/>
      <c r="P66" s="11"/>
      <c r="Q66" s="71">
        <f t="shared" si="7"/>
        <v>0</v>
      </c>
      <c r="R66" s="72" t="str">
        <f t="shared" si="4"/>
        <v/>
      </c>
      <c r="S66" s="11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6"/>
        <v>0</v>
      </c>
      <c r="M67" s="14" t="str">
        <f t="shared" si="3"/>
        <v/>
      </c>
      <c r="N67" s="11"/>
      <c r="O67" s="70"/>
      <c r="P67" s="11"/>
      <c r="Q67" s="71">
        <f t="shared" si="7"/>
        <v>0</v>
      </c>
      <c r="R67" s="72" t="str">
        <f t="shared" si="4"/>
        <v/>
      </c>
      <c r="S67" s="11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6"/>
        <v>0</v>
      </c>
      <c r="M68" s="14" t="str">
        <f t="shared" si="3"/>
        <v/>
      </c>
      <c r="N68" s="11"/>
      <c r="O68" s="70"/>
      <c r="P68" s="11"/>
      <c r="Q68" s="71">
        <f t="shared" si="7"/>
        <v>0</v>
      </c>
      <c r="R68" s="72" t="str">
        <f t="shared" si="4"/>
        <v/>
      </c>
      <c r="S68" s="11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6"/>
        <v>0</v>
      </c>
      <c r="M69" s="14" t="str">
        <f t="shared" si="3"/>
        <v/>
      </c>
      <c r="N69" s="11"/>
      <c r="O69" s="70"/>
      <c r="P69" s="11"/>
      <c r="Q69" s="71">
        <f t="shared" si="7"/>
        <v>0</v>
      </c>
      <c r="R69" s="72" t="str">
        <f t="shared" si="4"/>
        <v/>
      </c>
      <c r="S69" s="11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6"/>
        <v>0</v>
      </c>
      <c r="M70" s="14" t="str">
        <f t="shared" si="3"/>
        <v/>
      </c>
      <c r="N70" s="11"/>
      <c r="O70" s="70"/>
      <c r="P70" s="11"/>
      <c r="Q70" s="71">
        <f t="shared" si="7"/>
        <v>0</v>
      </c>
      <c r="R70" s="72" t="str">
        <f t="shared" si="4"/>
        <v/>
      </c>
      <c r="S70" s="11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6"/>
        <v>0</v>
      </c>
      <c r="M71" s="14" t="str">
        <f t="shared" si="3"/>
        <v/>
      </c>
      <c r="N71" s="11"/>
      <c r="O71" s="70"/>
      <c r="P71" s="11"/>
      <c r="Q71" s="71">
        <f t="shared" si="7"/>
        <v>0</v>
      </c>
      <c r="R71" s="72" t="str">
        <f t="shared" si="4"/>
        <v/>
      </c>
      <c r="S71" s="11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6"/>
        <v>0</v>
      </c>
      <c r="M72" s="14" t="str">
        <f t="shared" si="3"/>
        <v/>
      </c>
      <c r="N72" s="11"/>
      <c r="O72" s="70"/>
      <c r="P72" s="11"/>
      <c r="Q72" s="71">
        <f t="shared" si="7"/>
        <v>0</v>
      </c>
      <c r="R72" s="72" t="str">
        <f t="shared" si="4"/>
        <v/>
      </c>
      <c r="S72" s="11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6"/>
        <v>0</v>
      </c>
      <c r="M73" s="14" t="str">
        <f t="shared" si="3"/>
        <v/>
      </c>
      <c r="N73" s="11"/>
      <c r="O73" s="70"/>
      <c r="P73" s="11"/>
      <c r="Q73" s="71">
        <f t="shared" si="7"/>
        <v>0</v>
      </c>
      <c r="R73" s="72" t="str">
        <f t="shared" si="4"/>
        <v/>
      </c>
      <c r="S73" s="11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6"/>
        <v>0</v>
      </c>
      <c r="M74" s="14" t="str">
        <f t="shared" si="3"/>
        <v/>
      </c>
      <c r="N74" s="11"/>
      <c r="O74" s="70"/>
      <c r="P74" s="11"/>
      <c r="Q74" s="71">
        <f t="shared" si="7"/>
        <v>0</v>
      </c>
      <c r="R74" s="72" t="str">
        <f t="shared" si="4"/>
        <v/>
      </c>
      <c r="S74" s="11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6"/>
        <v>0</v>
      </c>
      <c r="M75" s="14" t="str">
        <f t="shared" si="3"/>
        <v/>
      </c>
      <c r="N75" s="11"/>
      <c r="O75" s="70"/>
      <c r="P75" s="11"/>
      <c r="Q75" s="71">
        <f t="shared" si="7"/>
        <v>0</v>
      </c>
      <c r="R75" s="72" t="str">
        <f t="shared" si="4"/>
        <v/>
      </c>
      <c r="S75" s="11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6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7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11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ref="L77:L140" si="14">K77*100/20</f>
        <v>0</v>
      </c>
      <c r="M77" s="14" t="str">
        <f t="shared" si="11"/>
        <v/>
      </c>
      <c r="N77" s="11"/>
      <c r="O77" s="70"/>
      <c r="P77" s="11"/>
      <c r="Q77" s="71">
        <f t="shared" ref="Q77:Q140" si="15">P77*100/20</f>
        <v>0</v>
      </c>
      <c r="R77" s="72" t="str">
        <f t="shared" si="12"/>
        <v/>
      </c>
      <c r="S77" s="11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si="14"/>
        <v>0</v>
      </c>
      <c r="M78" s="14" t="str">
        <f t="shared" si="11"/>
        <v/>
      </c>
      <c r="N78" s="11"/>
      <c r="O78" s="70"/>
      <c r="P78" s="11"/>
      <c r="Q78" s="71">
        <f t="shared" si="15"/>
        <v>0</v>
      </c>
      <c r="R78" s="72" t="str">
        <f t="shared" si="12"/>
        <v/>
      </c>
      <c r="S78" s="11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4"/>
        <v>0</v>
      </c>
      <c r="M79" s="14" t="str">
        <f t="shared" si="11"/>
        <v/>
      </c>
      <c r="N79" s="11"/>
      <c r="O79" s="70"/>
      <c r="P79" s="11"/>
      <c r="Q79" s="71">
        <f t="shared" si="15"/>
        <v>0</v>
      </c>
      <c r="R79" s="72" t="str">
        <f t="shared" si="12"/>
        <v/>
      </c>
      <c r="S79" s="11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4"/>
        <v>0</v>
      </c>
      <c r="M80" s="14" t="str">
        <f t="shared" si="11"/>
        <v/>
      </c>
      <c r="N80" s="11"/>
      <c r="O80" s="70"/>
      <c r="P80" s="11"/>
      <c r="Q80" s="71">
        <f t="shared" si="15"/>
        <v>0</v>
      </c>
      <c r="R80" s="72" t="str">
        <f t="shared" si="12"/>
        <v/>
      </c>
      <c r="S80" s="11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4"/>
        <v>0</v>
      </c>
      <c r="M81" s="14" t="str">
        <f t="shared" si="11"/>
        <v/>
      </c>
      <c r="N81" s="11"/>
      <c r="O81" s="70"/>
      <c r="P81" s="11"/>
      <c r="Q81" s="71">
        <f t="shared" si="15"/>
        <v>0</v>
      </c>
      <c r="R81" s="72" t="str">
        <f t="shared" si="12"/>
        <v/>
      </c>
      <c r="S81" s="11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4"/>
        <v>0</v>
      </c>
      <c r="M82" s="14" t="str">
        <f t="shared" si="11"/>
        <v/>
      </c>
      <c r="N82" s="11"/>
      <c r="O82" s="70"/>
      <c r="P82" s="11"/>
      <c r="Q82" s="71">
        <f t="shared" si="15"/>
        <v>0</v>
      </c>
      <c r="R82" s="72" t="str">
        <f t="shared" si="12"/>
        <v/>
      </c>
      <c r="S82" s="11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4"/>
        <v>0</v>
      </c>
      <c r="M83" s="14" t="str">
        <f t="shared" si="11"/>
        <v/>
      </c>
      <c r="N83" s="11"/>
      <c r="O83" s="70"/>
      <c r="P83" s="11"/>
      <c r="Q83" s="71">
        <f t="shared" si="15"/>
        <v>0</v>
      </c>
      <c r="R83" s="72" t="str">
        <f t="shared" si="12"/>
        <v/>
      </c>
      <c r="S83" s="11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4"/>
        <v>0</v>
      </c>
      <c r="M84" s="14" t="str">
        <f t="shared" si="11"/>
        <v/>
      </c>
      <c r="N84" s="11"/>
      <c r="O84" s="70"/>
      <c r="P84" s="11"/>
      <c r="Q84" s="71">
        <f t="shared" si="15"/>
        <v>0</v>
      </c>
      <c r="R84" s="72" t="str">
        <f t="shared" si="12"/>
        <v/>
      </c>
      <c r="S84" s="11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4"/>
        <v>0</v>
      </c>
      <c r="M85" s="14" t="str">
        <f t="shared" si="11"/>
        <v/>
      </c>
      <c r="N85" s="11"/>
      <c r="O85" s="70"/>
      <c r="P85" s="11"/>
      <c r="Q85" s="71">
        <f t="shared" si="15"/>
        <v>0</v>
      </c>
      <c r="R85" s="72" t="str">
        <f t="shared" si="12"/>
        <v/>
      </c>
      <c r="S85" s="11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4"/>
        <v>0</v>
      </c>
      <c r="M86" s="14" t="str">
        <f t="shared" si="11"/>
        <v/>
      </c>
      <c r="N86" s="11"/>
      <c r="O86" s="70"/>
      <c r="P86" s="11"/>
      <c r="Q86" s="71">
        <f t="shared" si="15"/>
        <v>0</v>
      </c>
      <c r="R86" s="72" t="str">
        <f t="shared" si="12"/>
        <v/>
      </c>
      <c r="S86" s="11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4"/>
        <v>0</v>
      </c>
      <c r="M87" s="14" t="str">
        <f t="shared" si="11"/>
        <v/>
      </c>
      <c r="N87" s="11"/>
      <c r="O87" s="70"/>
      <c r="P87" s="11"/>
      <c r="Q87" s="71">
        <f t="shared" si="15"/>
        <v>0</v>
      </c>
      <c r="R87" s="72" t="str">
        <f t="shared" si="12"/>
        <v/>
      </c>
      <c r="S87" s="11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4"/>
        <v>0</v>
      </c>
      <c r="M88" s="14" t="str">
        <f t="shared" si="11"/>
        <v/>
      </c>
      <c r="N88" s="11"/>
      <c r="O88" s="70"/>
      <c r="P88" s="11"/>
      <c r="Q88" s="71">
        <f t="shared" si="15"/>
        <v>0</v>
      </c>
      <c r="R88" s="72" t="str">
        <f t="shared" si="12"/>
        <v/>
      </c>
      <c r="S88" s="11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4"/>
        <v>0</v>
      </c>
      <c r="M89" s="14" t="str">
        <f t="shared" si="11"/>
        <v/>
      </c>
      <c r="N89" s="11"/>
      <c r="O89" s="70"/>
      <c r="P89" s="11"/>
      <c r="Q89" s="71">
        <f t="shared" si="15"/>
        <v>0</v>
      </c>
      <c r="R89" s="72" t="str">
        <f t="shared" si="12"/>
        <v/>
      </c>
      <c r="S89" s="11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4"/>
        <v>0</v>
      </c>
      <c r="M90" s="14" t="str">
        <f t="shared" si="11"/>
        <v/>
      </c>
      <c r="N90" s="11"/>
      <c r="O90" s="70"/>
      <c r="P90" s="11"/>
      <c r="Q90" s="71">
        <f t="shared" si="15"/>
        <v>0</v>
      </c>
      <c r="R90" s="72" t="str">
        <f t="shared" si="12"/>
        <v/>
      </c>
      <c r="S90" s="11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4"/>
        <v>0</v>
      </c>
      <c r="M91" s="14" t="str">
        <f t="shared" si="11"/>
        <v/>
      </c>
      <c r="N91" s="11"/>
      <c r="O91" s="70"/>
      <c r="P91" s="11"/>
      <c r="Q91" s="71">
        <f t="shared" si="15"/>
        <v>0</v>
      </c>
      <c r="R91" s="72" t="str">
        <f t="shared" si="12"/>
        <v/>
      </c>
      <c r="S91" s="11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4"/>
        <v>0</v>
      </c>
      <c r="M92" s="14" t="str">
        <f t="shared" si="11"/>
        <v/>
      </c>
      <c r="N92" s="11"/>
      <c r="O92" s="70"/>
      <c r="P92" s="11"/>
      <c r="Q92" s="71">
        <f t="shared" si="15"/>
        <v>0</v>
      </c>
      <c r="R92" s="72" t="str">
        <f t="shared" si="12"/>
        <v/>
      </c>
      <c r="S92" s="11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4"/>
        <v>0</v>
      </c>
      <c r="M93" s="14" t="str">
        <f t="shared" si="11"/>
        <v/>
      </c>
      <c r="N93" s="11"/>
      <c r="O93" s="70"/>
      <c r="P93" s="11"/>
      <c r="Q93" s="71">
        <f t="shared" si="15"/>
        <v>0</v>
      </c>
      <c r="R93" s="72" t="str">
        <f t="shared" si="12"/>
        <v/>
      </c>
      <c r="S93" s="11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4"/>
        <v>0</v>
      </c>
      <c r="M94" s="14" t="str">
        <f t="shared" si="11"/>
        <v/>
      </c>
      <c r="N94" s="11"/>
      <c r="O94" s="70"/>
      <c r="P94" s="11"/>
      <c r="Q94" s="71">
        <f t="shared" si="15"/>
        <v>0</v>
      </c>
      <c r="R94" s="72" t="str">
        <f t="shared" si="12"/>
        <v/>
      </c>
      <c r="S94" s="11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4"/>
        <v>0</v>
      </c>
      <c r="M95" s="14" t="str">
        <f t="shared" si="11"/>
        <v/>
      </c>
      <c r="N95" s="11"/>
      <c r="O95" s="70"/>
      <c r="P95" s="11"/>
      <c r="Q95" s="71">
        <f t="shared" si="15"/>
        <v>0</v>
      </c>
      <c r="R95" s="72" t="str">
        <f t="shared" si="12"/>
        <v/>
      </c>
      <c r="S95" s="11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4"/>
        <v>0</v>
      </c>
      <c r="M96" s="14" t="str">
        <f t="shared" si="11"/>
        <v/>
      </c>
      <c r="N96" s="11"/>
      <c r="O96" s="70"/>
      <c r="P96" s="11"/>
      <c r="Q96" s="71">
        <f t="shared" si="15"/>
        <v>0</v>
      </c>
      <c r="R96" s="72" t="str">
        <f t="shared" si="12"/>
        <v/>
      </c>
      <c r="S96" s="11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4"/>
        <v>0</v>
      </c>
      <c r="M97" s="14" t="str">
        <f t="shared" si="11"/>
        <v/>
      </c>
      <c r="N97" s="11"/>
      <c r="O97" s="70"/>
      <c r="P97" s="11"/>
      <c r="Q97" s="71">
        <f t="shared" si="15"/>
        <v>0</v>
      </c>
      <c r="R97" s="72" t="str">
        <f t="shared" si="12"/>
        <v/>
      </c>
      <c r="S97" s="11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4"/>
        <v>0</v>
      </c>
      <c r="M98" s="14" t="str">
        <f t="shared" si="11"/>
        <v/>
      </c>
      <c r="N98" s="11"/>
      <c r="O98" s="70"/>
      <c r="P98" s="11"/>
      <c r="Q98" s="71">
        <f t="shared" si="15"/>
        <v>0</v>
      </c>
      <c r="R98" s="72" t="str">
        <f t="shared" si="12"/>
        <v/>
      </c>
      <c r="S98" s="11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4"/>
        <v>0</v>
      </c>
      <c r="M99" s="14" t="str">
        <f t="shared" si="11"/>
        <v/>
      </c>
      <c r="N99" s="11"/>
      <c r="O99" s="70"/>
      <c r="P99" s="11"/>
      <c r="Q99" s="71">
        <f t="shared" si="15"/>
        <v>0</v>
      </c>
      <c r="R99" s="72" t="str">
        <f t="shared" si="12"/>
        <v/>
      </c>
      <c r="S99" s="11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4"/>
        <v>0</v>
      </c>
      <c r="M100" s="14" t="str">
        <f t="shared" si="11"/>
        <v/>
      </c>
      <c r="N100" s="11"/>
      <c r="O100" s="70"/>
      <c r="P100" s="11"/>
      <c r="Q100" s="71">
        <f t="shared" si="15"/>
        <v>0</v>
      </c>
      <c r="R100" s="72" t="str">
        <f t="shared" si="12"/>
        <v/>
      </c>
      <c r="S100" s="11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4"/>
        <v>0</v>
      </c>
      <c r="M101" s="14" t="str">
        <f t="shared" si="11"/>
        <v/>
      </c>
      <c r="N101" s="11"/>
      <c r="O101" s="70"/>
      <c r="P101" s="11"/>
      <c r="Q101" s="71">
        <f t="shared" si="15"/>
        <v>0</v>
      </c>
      <c r="R101" s="72" t="str">
        <f t="shared" si="12"/>
        <v/>
      </c>
      <c r="S101" s="11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4"/>
        <v>0</v>
      </c>
      <c r="M102" s="14" t="str">
        <f t="shared" si="11"/>
        <v/>
      </c>
      <c r="N102" s="11"/>
      <c r="O102" s="70"/>
      <c r="P102" s="11"/>
      <c r="Q102" s="71">
        <f t="shared" si="15"/>
        <v>0</v>
      </c>
      <c r="R102" s="72" t="str">
        <f t="shared" si="12"/>
        <v/>
      </c>
      <c r="S102" s="11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4"/>
        <v>0</v>
      </c>
      <c r="M103" s="14" t="str">
        <f t="shared" si="11"/>
        <v/>
      </c>
      <c r="N103" s="11"/>
      <c r="O103" s="70"/>
      <c r="P103" s="11"/>
      <c r="Q103" s="71">
        <f t="shared" si="15"/>
        <v>0</v>
      </c>
      <c r="R103" s="72" t="str">
        <f t="shared" si="12"/>
        <v/>
      </c>
      <c r="S103" s="11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4"/>
        <v>0</v>
      </c>
      <c r="M104" s="14" t="str">
        <f t="shared" si="11"/>
        <v/>
      </c>
      <c r="N104" s="11"/>
      <c r="O104" s="70"/>
      <c r="P104" s="11"/>
      <c r="Q104" s="71">
        <f t="shared" si="15"/>
        <v>0</v>
      </c>
      <c r="R104" s="72" t="str">
        <f t="shared" si="12"/>
        <v/>
      </c>
      <c r="S104" s="11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4"/>
        <v>0</v>
      </c>
      <c r="M105" s="14" t="str">
        <f t="shared" si="11"/>
        <v/>
      </c>
      <c r="N105" s="11"/>
      <c r="O105" s="70"/>
      <c r="P105" s="11"/>
      <c r="Q105" s="71">
        <f t="shared" si="15"/>
        <v>0</v>
      </c>
      <c r="R105" s="72" t="str">
        <f t="shared" si="12"/>
        <v/>
      </c>
      <c r="S105" s="11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4"/>
        <v>0</v>
      </c>
      <c r="M106" s="14" t="str">
        <f t="shared" si="11"/>
        <v/>
      </c>
      <c r="N106" s="11"/>
      <c r="O106" s="70"/>
      <c r="P106" s="11"/>
      <c r="Q106" s="71">
        <f t="shared" si="15"/>
        <v>0</v>
      </c>
      <c r="R106" s="72" t="str">
        <f t="shared" si="12"/>
        <v/>
      </c>
      <c r="S106" s="11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4"/>
        <v>0</v>
      </c>
      <c r="M107" s="14" t="str">
        <f t="shared" si="11"/>
        <v/>
      </c>
      <c r="N107" s="11"/>
      <c r="O107" s="70"/>
      <c r="P107" s="11"/>
      <c r="Q107" s="71">
        <f t="shared" si="15"/>
        <v>0</v>
      </c>
      <c r="R107" s="72" t="str">
        <f t="shared" si="12"/>
        <v/>
      </c>
      <c r="S107" s="11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4"/>
        <v>0</v>
      </c>
      <c r="M108" s="14" t="str">
        <f t="shared" si="11"/>
        <v/>
      </c>
      <c r="N108" s="11"/>
      <c r="O108" s="70"/>
      <c r="P108" s="11"/>
      <c r="Q108" s="71">
        <f t="shared" si="15"/>
        <v>0</v>
      </c>
      <c r="R108" s="72" t="str">
        <f t="shared" si="12"/>
        <v/>
      </c>
      <c r="S108" s="11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4"/>
        <v>0</v>
      </c>
      <c r="M109" s="14" t="str">
        <f t="shared" si="11"/>
        <v/>
      </c>
      <c r="N109" s="11"/>
      <c r="O109" s="70"/>
      <c r="P109" s="11"/>
      <c r="Q109" s="71">
        <f t="shared" si="15"/>
        <v>0</v>
      </c>
      <c r="R109" s="72" t="str">
        <f t="shared" si="12"/>
        <v/>
      </c>
      <c r="S109" s="11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4"/>
        <v>0</v>
      </c>
      <c r="M110" s="14" t="str">
        <f t="shared" si="11"/>
        <v/>
      </c>
      <c r="N110" s="11"/>
      <c r="O110" s="70"/>
      <c r="P110" s="11"/>
      <c r="Q110" s="71">
        <f t="shared" si="15"/>
        <v>0</v>
      </c>
      <c r="R110" s="72" t="str">
        <f t="shared" si="12"/>
        <v/>
      </c>
      <c r="S110" s="11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4"/>
        <v>0</v>
      </c>
      <c r="M111" s="14" t="str">
        <f t="shared" si="11"/>
        <v/>
      </c>
      <c r="N111" s="11"/>
      <c r="O111" s="70"/>
      <c r="P111" s="11"/>
      <c r="Q111" s="71">
        <f t="shared" si="15"/>
        <v>0</v>
      </c>
      <c r="R111" s="72" t="str">
        <f t="shared" si="12"/>
        <v/>
      </c>
      <c r="S111" s="11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4"/>
        <v>0</v>
      </c>
      <c r="M112" s="14" t="str">
        <f t="shared" si="11"/>
        <v/>
      </c>
      <c r="N112" s="11"/>
      <c r="O112" s="70"/>
      <c r="P112" s="11"/>
      <c r="Q112" s="71">
        <f t="shared" si="15"/>
        <v>0</v>
      </c>
      <c r="R112" s="72" t="str">
        <f t="shared" si="12"/>
        <v/>
      </c>
      <c r="S112" s="11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4"/>
        <v>0</v>
      </c>
      <c r="M113" s="14" t="str">
        <f t="shared" si="11"/>
        <v/>
      </c>
      <c r="N113" s="11"/>
      <c r="O113" s="70"/>
      <c r="P113" s="11"/>
      <c r="Q113" s="71">
        <f t="shared" si="15"/>
        <v>0</v>
      </c>
      <c r="R113" s="72" t="str">
        <f t="shared" si="12"/>
        <v/>
      </c>
      <c r="S113" s="11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4"/>
        <v>0</v>
      </c>
      <c r="M114" s="14" t="str">
        <f t="shared" si="11"/>
        <v/>
      </c>
      <c r="N114" s="11"/>
      <c r="O114" s="70"/>
      <c r="P114" s="11"/>
      <c r="Q114" s="71">
        <f t="shared" si="15"/>
        <v>0</v>
      </c>
      <c r="R114" s="72" t="str">
        <f t="shared" si="12"/>
        <v/>
      </c>
      <c r="S114" s="11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4"/>
        <v>0</v>
      </c>
      <c r="M115" s="14" t="str">
        <f t="shared" si="11"/>
        <v/>
      </c>
      <c r="N115" s="11"/>
      <c r="O115" s="70"/>
      <c r="P115" s="11"/>
      <c r="Q115" s="71">
        <f t="shared" si="15"/>
        <v>0</v>
      </c>
      <c r="R115" s="72" t="str">
        <f t="shared" si="12"/>
        <v/>
      </c>
      <c r="S115" s="11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4"/>
        <v>0</v>
      </c>
      <c r="M116" s="14" t="str">
        <f t="shared" si="11"/>
        <v/>
      </c>
      <c r="N116" s="11"/>
      <c r="O116" s="70"/>
      <c r="P116" s="11"/>
      <c r="Q116" s="71">
        <f t="shared" si="15"/>
        <v>0</v>
      </c>
      <c r="R116" s="72" t="str">
        <f t="shared" si="12"/>
        <v/>
      </c>
      <c r="S116" s="11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4"/>
        <v>0</v>
      </c>
      <c r="M117" s="14" t="str">
        <f t="shared" si="11"/>
        <v/>
      </c>
      <c r="N117" s="11"/>
      <c r="O117" s="70"/>
      <c r="P117" s="11"/>
      <c r="Q117" s="71">
        <f t="shared" si="15"/>
        <v>0</v>
      </c>
      <c r="R117" s="72" t="str">
        <f t="shared" si="12"/>
        <v/>
      </c>
      <c r="S117" s="11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4"/>
        <v>0</v>
      </c>
      <c r="M118" s="14" t="str">
        <f t="shared" si="11"/>
        <v/>
      </c>
      <c r="N118" s="11"/>
      <c r="O118" s="70"/>
      <c r="P118" s="11"/>
      <c r="Q118" s="71">
        <f t="shared" si="15"/>
        <v>0</v>
      </c>
      <c r="R118" s="72" t="str">
        <f t="shared" si="12"/>
        <v/>
      </c>
      <c r="S118" s="11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4"/>
        <v>0</v>
      </c>
      <c r="M119" s="14" t="str">
        <f t="shared" si="11"/>
        <v/>
      </c>
      <c r="N119" s="11"/>
      <c r="O119" s="70"/>
      <c r="P119" s="11"/>
      <c r="Q119" s="71">
        <f t="shared" si="15"/>
        <v>0</v>
      </c>
      <c r="R119" s="72" t="str">
        <f t="shared" si="12"/>
        <v/>
      </c>
      <c r="S119" s="11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4"/>
        <v>0</v>
      </c>
      <c r="M120" s="14" t="str">
        <f t="shared" si="11"/>
        <v/>
      </c>
      <c r="N120" s="11"/>
      <c r="O120" s="70"/>
      <c r="P120" s="11"/>
      <c r="Q120" s="71">
        <f t="shared" si="15"/>
        <v>0</v>
      </c>
      <c r="R120" s="72" t="str">
        <f t="shared" si="12"/>
        <v/>
      </c>
      <c r="S120" s="11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4"/>
        <v>0</v>
      </c>
      <c r="M121" s="14" t="str">
        <f t="shared" si="11"/>
        <v/>
      </c>
      <c r="N121" s="11"/>
      <c r="O121" s="70"/>
      <c r="P121" s="11"/>
      <c r="Q121" s="71">
        <f t="shared" si="15"/>
        <v>0</v>
      </c>
      <c r="R121" s="72" t="str">
        <f t="shared" si="12"/>
        <v/>
      </c>
      <c r="S121" s="11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4"/>
        <v>0</v>
      </c>
      <c r="M122" s="14" t="str">
        <f t="shared" si="11"/>
        <v/>
      </c>
      <c r="N122" s="11"/>
      <c r="O122" s="70"/>
      <c r="P122" s="11"/>
      <c r="Q122" s="71">
        <f t="shared" si="15"/>
        <v>0</v>
      </c>
      <c r="R122" s="72" t="str">
        <f t="shared" si="12"/>
        <v/>
      </c>
      <c r="S122" s="11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4"/>
        <v>0</v>
      </c>
      <c r="M123" s="14" t="str">
        <f t="shared" si="11"/>
        <v/>
      </c>
      <c r="N123" s="11"/>
      <c r="O123" s="70"/>
      <c r="P123" s="11"/>
      <c r="Q123" s="71">
        <f t="shared" si="15"/>
        <v>0</v>
      </c>
      <c r="R123" s="72" t="str">
        <f t="shared" si="12"/>
        <v/>
      </c>
      <c r="S123" s="11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4"/>
        <v>0</v>
      </c>
      <c r="M124" s="14" t="str">
        <f t="shared" si="11"/>
        <v/>
      </c>
      <c r="N124" s="11"/>
      <c r="O124" s="70"/>
      <c r="P124" s="11"/>
      <c r="Q124" s="71">
        <f t="shared" si="15"/>
        <v>0</v>
      </c>
      <c r="R124" s="72" t="str">
        <f t="shared" si="12"/>
        <v/>
      </c>
      <c r="S124" s="11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4"/>
        <v>0</v>
      </c>
      <c r="M125" s="14" t="str">
        <f t="shared" si="11"/>
        <v/>
      </c>
      <c r="N125" s="11"/>
      <c r="O125" s="70"/>
      <c r="P125" s="11"/>
      <c r="Q125" s="71">
        <f t="shared" si="15"/>
        <v>0</v>
      </c>
      <c r="R125" s="72" t="str">
        <f t="shared" si="12"/>
        <v/>
      </c>
      <c r="S125" s="11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4"/>
        <v>0</v>
      </c>
      <c r="M126" s="14" t="str">
        <f t="shared" si="11"/>
        <v/>
      </c>
      <c r="N126" s="11"/>
      <c r="O126" s="70"/>
      <c r="P126" s="11"/>
      <c r="Q126" s="71">
        <f t="shared" si="15"/>
        <v>0</v>
      </c>
      <c r="R126" s="72" t="str">
        <f t="shared" si="12"/>
        <v/>
      </c>
      <c r="S126" s="11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4"/>
        <v>0</v>
      </c>
      <c r="M127" s="14" t="str">
        <f t="shared" si="11"/>
        <v/>
      </c>
      <c r="N127" s="11"/>
      <c r="O127" s="70"/>
      <c r="P127" s="11"/>
      <c r="Q127" s="71">
        <f t="shared" si="15"/>
        <v>0</v>
      </c>
      <c r="R127" s="72" t="str">
        <f t="shared" si="12"/>
        <v/>
      </c>
      <c r="S127" s="11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4"/>
        <v>0</v>
      </c>
      <c r="M128" s="14" t="str">
        <f t="shared" si="11"/>
        <v/>
      </c>
      <c r="N128" s="11"/>
      <c r="O128" s="70"/>
      <c r="P128" s="11"/>
      <c r="Q128" s="71">
        <f t="shared" si="15"/>
        <v>0</v>
      </c>
      <c r="R128" s="72" t="str">
        <f t="shared" si="12"/>
        <v/>
      </c>
      <c r="S128" s="11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4"/>
        <v>0</v>
      </c>
      <c r="M129" s="14" t="str">
        <f t="shared" si="11"/>
        <v/>
      </c>
      <c r="N129" s="11"/>
      <c r="O129" s="70"/>
      <c r="P129" s="11"/>
      <c r="Q129" s="71">
        <f t="shared" si="15"/>
        <v>0</v>
      </c>
      <c r="R129" s="72" t="str">
        <f t="shared" si="12"/>
        <v/>
      </c>
      <c r="S129" s="11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4"/>
        <v>0</v>
      </c>
      <c r="M130" s="14" t="str">
        <f t="shared" si="11"/>
        <v/>
      </c>
      <c r="N130" s="11"/>
      <c r="O130" s="70"/>
      <c r="P130" s="11"/>
      <c r="Q130" s="71">
        <f t="shared" si="15"/>
        <v>0</v>
      </c>
      <c r="R130" s="72" t="str">
        <f t="shared" si="12"/>
        <v/>
      </c>
      <c r="S130" s="11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4"/>
        <v>0</v>
      </c>
      <c r="M131" s="14" t="str">
        <f t="shared" si="11"/>
        <v/>
      </c>
      <c r="N131" s="11"/>
      <c r="O131" s="70"/>
      <c r="P131" s="11"/>
      <c r="Q131" s="71">
        <f t="shared" si="15"/>
        <v>0</v>
      </c>
      <c r="R131" s="72" t="str">
        <f t="shared" si="12"/>
        <v/>
      </c>
      <c r="S131" s="11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4"/>
        <v>0</v>
      </c>
      <c r="M132" s="14" t="str">
        <f t="shared" si="11"/>
        <v/>
      </c>
      <c r="N132" s="11"/>
      <c r="O132" s="70"/>
      <c r="P132" s="11"/>
      <c r="Q132" s="71">
        <f t="shared" si="15"/>
        <v>0</v>
      </c>
      <c r="R132" s="72" t="str">
        <f t="shared" si="12"/>
        <v/>
      </c>
      <c r="S132" s="11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4"/>
        <v>0</v>
      </c>
      <c r="M133" s="14" t="str">
        <f t="shared" si="11"/>
        <v/>
      </c>
      <c r="N133" s="11"/>
      <c r="O133" s="70"/>
      <c r="P133" s="11"/>
      <c r="Q133" s="71">
        <f t="shared" si="15"/>
        <v>0</v>
      </c>
      <c r="R133" s="72" t="str">
        <f t="shared" si="12"/>
        <v/>
      </c>
      <c r="S133" s="11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4"/>
        <v>0</v>
      </c>
      <c r="M134" s="14" t="str">
        <f t="shared" si="11"/>
        <v/>
      </c>
      <c r="N134" s="11"/>
      <c r="O134" s="70"/>
      <c r="P134" s="11"/>
      <c r="Q134" s="71">
        <f t="shared" si="15"/>
        <v>0</v>
      </c>
      <c r="R134" s="72" t="str">
        <f t="shared" si="12"/>
        <v/>
      </c>
      <c r="S134" s="11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4"/>
        <v>0</v>
      </c>
      <c r="M135" s="14" t="str">
        <f t="shared" si="11"/>
        <v/>
      </c>
      <c r="N135" s="11"/>
      <c r="O135" s="70"/>
      <c r="P135" s="11"/>
      <c r="Q135" s="71">
        <f t="shared" si="15"/>
        <v>0</v>
      </c>
      <c r="R135" s="72" t="str">
        <f t="shared" si="12"/>
        <v/>
      </c>
      <c r="S135" s="11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4"/>
        <v>0</v>
      </c>
      <c r="M136" s="14" t="str">
        <f t="shared" si="11"/>
        <v/>
      </c>
      <c r="N136" s="11"/>
      <c r="O136" s="70"/>
      <c r="P136" s="11"/>
      <c r="Q136" s="71">
        <f t="shared" si="15"/>
        <v>0</v>
      </c>
      <c r="R136" s="72" t="str">
        <f t="shared" si="12"/>
        <v/>
      </c>
      <c r="S136" s="11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4"/>
        <v>0</v>
      </c>
      <c r="M137" s="14" t="str">
        <f t="shared" si="11"/>
        <v/>
      </c>
      <c r="N137" s="11"/>
      <c r="O137" s="70"/>
      <c r="P137" s="11"/>
      <c r="Q137" s="71">
        <f t="shared" si="15"/>
        <v>0</v>
      </c>
      <c r="R137" s="72" t="str">
        <f t="shared" si="12"/>
        <v/>
      </c>
      <c r="S137" s="11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4"/>
        <v>0</v>
      </c>
      <c r="M138" s="14" t="str">
        <f t="shared" si="11"/>
        <v/>
      </c>
      <c r="N138" s="11"/>
      <c r="O138" s="70"/>
      <c r="P138" s="11"/>
      <c r="Q138" s="71">
        <f t="shared" si="15"/>
        <v>0</v>
      </c>
      <c r="R138" s="72" t="str">
        <f t="shared" si="12"/>
        <v/>
      </c>
      <c r="S138" s="11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4"/>
        <v>0</v>
      </c>
      <c r="M139" s="14" t="str">
        <f t="shared" si="11"/>
        <v/>
      </c>
      <c r="N139" s="11"/>
      <c r="O139" s="70"/>
      <c r="P139" s="11"/>
      <c r="Q139" s="71">
        <f t="shared" si="15"/>
        <v>0</v>
      </c>
      <c r="R139" s="72" t="str">
        <f t="shared" si="12"/>
        <v/>
      </c>
      <c r="S139" s="11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4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5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11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ref="L141:L204" si="22">K141*100/20</f>
        <v>0</v>
      </c>
      <c r="M141" s="14" t="str">
        <f t="shared" si="19"/>
        <v/>
      </c>
      <c r="N141" s="11"/>
      <c r="O141" s="70"/>
      <c r="P141" s="11"/>
      <c r="Q141" s="71">
        <f t="shared" ref="Q141:Q204" si="23">P141*100/20</f>
        <v>0</v>
      </c>
      <c r="R141" s="72" t="str">
        <f t="shared" si="20"/>
        <v/>
      </c>
      <c r="S141" s="11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si="22"/>
        <v>0</v>
      </c>
      <c r="M142" s="14" t="str">
        <f t="shared" si="19"/>
        <v/>
      </c>
      <c r="N142" s="11"/>
      <c r="O142" s="70"/>
      <c r="P142" s="11"/>
      <c r="Q142" s="71">
        <f t="shared" si="23"/>
        <v>0</v>
      </c>
      <c r="R142" s="72" t="str">
        <f t="shared" si="20"/>
        <v/>
      </c>
      <c r="S142" s="11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2"/>
        <v>0</v>
      </c>
      <c r="M143" s="14" t="str">
        <f t="shared" si="19"/>
        <v/>
      </c>
      <c r="N143" s="11"/>
      <c r="O143" s="70"/>
      <c r="P143" s="11"/>
      <c r="Q143" s="71">
        <f t="shared" si="23"/>
        <v>0</v>
      </c>
      <c r="R143" s="72" t="str">
        <f t="shared" si="20"/>
        <v/>
      </c>
      <c r="S143" s="11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2"/>
        <v>0</v>
      </c>
      <c r="M144" s="14" t="str">
        <f t="shared" si="19"/>
        <v/>
      </c>
      <c r="N144" s="11"/>
      <c r="O144" s="70"/>
      <c r="P144" s="11"/>
      <c r="Q144" s="71">
        <f t="shared" si="23"/>
        <v>0</v>
      </c>
      <c r="R144" s="72" t="str">
        <f t="shared" si="20"/>
        <v/>
      </c>
      <c r="S144" s="11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2"/>
        <v>0</v>
      </c>
      <c r="M145" s="14" t="str">
        <f t="shared" si="19"/>
        <v/>
      </c>
      <c r="N145" s="11"/>
      <c r="O145" s="70"/>
      <c r="P145" s="11"/>
      <c r="Q145" s="71">
        <f t="shared" si="23"/>
        <v>0</v>
      </c>
      <c r="R145" s="72" t="str">
        <f t="shared" si="20"/>
        <v/>
      </c>
      <c r="S145" s="11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2"/>
        <v>0</v>
      </c>
      <c r="M146" s="14" t="str">
        <f t="shared" si="19"/>
        <v/>
      </c>
      <c r="N146" s="11"/>
      <c r="O146" s="70"/>
      <c r="P146" s="11"/>
      <c r="Q146" s="71">
        <f t="shared" si="23"/>
        <v>0</v>
      </c>
      <c r="R146" s="72" t="str">
        <f t="shared" si="20"/>
        <v/>
      </c>
      <c r="S146" s="11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2"/>
        <v>0</v>
      </c>
      <c r="M147" s="14" t="str">
        <f t="shared" si="19"/>
        <v/>
      </c>
      <c r="N147" s="11"/>
      <c r="O147" s="70"/>
      <c r="P147" s="11"/>
      <c r="Q147" s="71">
        <f t="shared" si="23"/>
        <v>0</v>
      </c>
      <c r="R147" s="72" t="str">
        <f t="shared" si="20"/>
        <v/>
      </c>
      <c r="S147" s="11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2"/>
        <v>0</v>
      </c>
      <c r="M148" s="14" t="str">
        <f t="shared" si="19"/>
        <v/>
      </c>
      <c r="N148" s="11"/>
      <c r="O148" s="70"/>
      <c r="P148" s="11"/>
      <c r="Q148" s="71">
        <f t="shared" si="23"/>
        <v>0</v>
      </c>
      <c r="R148" s="72" t="str">
        <f t="shared" si="20"/>
        <v/>
      </c>
      <c r="S148" s="11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2"/>
        <v>0</v>
      </c>
      <c r="M149" s="14" t="str">
        <f t="shared" si="19"/>
        <v/>
      </c>
      <c r="N149" s="11"/>
      <c r="O149" s="70"/>
      <c r="P149" s="11"/>
      <c r="Q149" s="71">
        <f t="shared" si="23"/>
        <v>0</v>
      </c>
      <c r="R149" s="72" t="str">
        <f t="shared" si="20"/>
        <v/>
      </c>
      <c r="S149" s="11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2"/>
        <v>0</v>
      </c>
      <c r="M150" s="14" t="str">
        <f t="shared" si="19"/>
        <v/>
      </c>
      <c r="N150" s="11"/>
      <c r="O150" s="70"/>
      <c r="P150" s="11"/>
      <c r="Q150" s="71">
        <f t="shared" si="23"/>
        <v>0</v>
      </c>
      <c r="R150" s="72" t="str">
        <f t="shared" si="20"/>
        <v/>
      </c>
      <c r="S150" s="11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2"/>
        <v>0</v>
      </c>
      <c r="M151" s="14" t="str">
        <f t="shared" si="19"/>
        <v/>
      </c>
      <c r="N151" s="11"/>
      <c r="O151" s="70"/>
      <c r="P151" s="11"/>
      <c r="Q151" s="71">
        <f t="shared" si="23"/>
        <v>0</v>
      </c>
      <c r="R151" s="72" t="str">
        <f t="shared" si="20"/>
        <v/>
      </c>
      <c r="S151" s="11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2"/>
        <v>0</v>
      </c>
      <c r="M152" s="14" t="str">
        <f t="shared" si="19"/>
        <v/>
      </c>
      <c r="N152" s="11"/>
      <c r="O152" s="70"/>
      <c r="P152" s="11"/>
      <c r="Q152" s="71">
        <f t="shared" si="23"/>
        <v>0</v>
      </c>
      <c r="R152" s="72" t="str">
        <f t="shared" si="20"/>
        <v/>
      </c>
      <c r="S152" s="11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2"/>
        <v>0</v>
      </c>
      <c r="M153" s="14" t="str">
        <f t="shared" si="19"/>
        <v/>
      </c>
      <c r="N153" s="11"/>
      <c r="O153" s="70"/>
      <c r="P153" s="11"/>
      <c r="Q153" s="71">
        <f t="shared" si="23"/>
        <v>0</v>
      </c>
      <c r="R153" s="72" t="str">
        <f t="shared" si="20"/>
        <v/>
      </c>
      <c r="S153" s="11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2"/>
        <v>0</v>
      </c>
      <c r="M154" s="14" t="str">
        <f t="shared" si="19"/>
        <v/>
      </c>
      <c r="N154" s="11"/>
      <c r="O154" s="70"/>
      <c r="P154" s="11"/>
      <c r="Q154" s="71">
        <f t="shared" si="23"/>
        <v>0</v>
      </c>
      <c r="R154" s="72" t="str">
        <f t="shared" si="20"/>
        <v/>
      </c>
      <c r="S154" s="11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2"/>
        <v>0</v>
      </c>
      <c r="M155" s="14" t="str">
        <f t="shared" si="19"/>
        <v/>
      </c>
      <c r="N155" s="11"/>
      <c r="O155" s="70"/>
      <c r="P155" s="11"/>
      <c r="Q155" s="71">
        <f t="shared" si="23"/>
        <v>0</v>
      </c>
      <c r="R155" s="72" t="str">
        <f t="shared" si="20"/>
        <v/>
      </c>
      <c r="S155" s="11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2"/>
        <v>0</v>
      </c>
      <c r="M156" s="14" t="str">
        <f t="shared" si="19"/>
        <v/>
      </c>
      <c r="N156" s="11"/>
      <c r="O156" s="70"/>
      <c r="P156" s="11"/>
      <c r="Q156" s="71">
        <f t="shared" si="23"/>
        <v>0</v>
      </c>
      <c r="R156" s="72" t="str">
        <f t="shared" si="20"/>
        <v/>
      </c>
      <c r="S156" s="11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2"/>
        <v>0</v>
      </c>
      <c r="M157" s="14" t="str">
        <f t="shared" si="19"/>
        <v/>
      </c>
      <c r="N157" s="11"/>
      <c r="O157" s="70"/>
      <c r="P157" s="11"/>
      <c r="Q157" s="71">
        <f t="shared" si="23"/>
        <v>0</v>
      </c>
      <c r="R157" s="72" t="str">
        <f t="shared" si="20"/>
        <v/>
      </c>
      <c r="S157" s="11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2"/>
        <v>0</v>
      </c>
      <c r="M158" s="14" t="str">
        <f t="shared" si="19"/>
        <v/>
      </c>
      <c r="N158" s="11"/>
      <c r="O158" s="70"/>
      <c r="P158" s="11"/>
      <c r="Q158" s="71">
        <f t="shared" si="23"/>
        <v>0</v>
      </c>
      <c r="R158" s="72" t="str">
        <f t="shared" si="20"/>
        <v/>
      </c>
      <c r="S158" s="11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2"/>
        <v>0</v>
      </c>
      <c r="M159" s="14" t="str">
        <f t="shared" si="19"/>
        <v/>
      </c>
      <c r="N159" s="11"/>
      <c r="O159" s="70"/>
      <c r="P159" s="11"/>
      <c r="Q159" s="71">
        <f t="shared" si="23"/>
        <v>0</v>
      </c>
      <c r="R159" s="72" t="str">
        <f t="shared" si="20"/>
        <v/>
      </c>
      <c r="S159" s="11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2"/>
        <v>0</v>
      </c>
      <c r="M160" s="14" t="str">
        <f t="shared" si="19"/>
        <v/>
      </c>
      <c r="N160" s="11"/>
      <c r="O160" s="70"/>
      <c r="P160" s="11"/>
      <c r="Q160" s="71">
        <f t="shared" si="23"/>
        <v>0</v>
      </c>
      <c r="R160" s="72" t="str">
        <f t="shared" si="20"/>
        <v/>
      </c>
      <c r="S160" s="11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2"/>
        <v>0</v>
      </c>
      <c r="M161" s="14" t="str">
        <f t="shared" si="19"/>
        <v/>
      </c>
      <c r="N161" s="11"/>
      <c r="O161" s="70"/>
      <c r="P161" s="11"/>
      <c r="Q161" s="71">
        <f t="shared" si="23"/>
        <v>0</v>
      </c>
      <c r="R161" s="72" t="str">
        <f t="shared" si="20"/>
        <v/>
      </c>
      <c r="S161" s="11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2"/>
        <v>0</v>
      </c>
      <c r="M162" s="14" t="str">
        <f t="shared" si="19"/>
        <v/>
      </c>
      <c r="N162" s="11"/>
      <c r="O162" s="70"/>
      <c r="P162" s="11"/>
      <c r="Q162" s="71">
        <f t="shared" si="23"/>
        <v>0</v>
      </c>
      <c r="R162" s="72" t="str">
        <f t="shared" si="20"/>
        <v/>
      </c>
      <c r="S162" s="11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2"/>
        <v>0</v>
      </c>
      <c r="M163" s="14" t="str">
        <f t="shared" si="19"/>
        <v/>
      </c>
      <c r="N163" s="11"/>
      <c r="O163" s="70"/>
      <c r="P163" s="11"/>
      <c r="Q163" s="71">
        <f t="shared" si="23"/>
        <v>0</v>
      </c>
      <c r="R163" s="72" t="str">
        <f t="shared" si="20"/>
        <v/>
      </c>
      <c r="S163" s="11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2"/>
        <v>0</v>
      </c>
      <c r="M164" s="14" t="str">
        <f t="shared" si="19"/>
        <v/>
      </c>
      <c r="N164" s="11"/>
      <c r="O164" s="70"/>
      <c r="P164" s="11"/>
      <c r="Q164" s="71">
        <f t="shared" si="23"/>
        <v>0</v>
      </c>
      <c r="R164" s="72" t="str">
        <f t="shared" si="20"/>
        <v/>
      </c>
      <c r="S164" s="11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2"/>
        <v>0</v>
      </c>
      <c r="M165" s="14" t="str">
        <f t="shared" si="19"/>
        <v/>
      </c>
      <c r="N165" s="11"/>
      <c r="O165" s="70"/>
      <c r="P165" s="11"/>
      <c r="Q165" s="71">
        <f t="shared" si="23"/>
        <v>0</v>
      </c>
      <c r="R165" s="72" t="str">
        <f t="shared" si="20"/>
        <v/>
      </c>
      <c r="S165" s="11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2"/>
        <v>0</v>
      </c>
      <c r="M166" s="14" t="str">
        <f t="shared" si="19"/>
        <v/>
      </c>
      <c r="N166" s="11"/>
      <c r="O166" s="70"/>
      <c r="P166" s="11"/>
      <c r="Q166" s="71">
        <f t="shared" si="23"/>
        <v>0</v>
      </c>
      <c r="R166" s="72" t="str">
        <f t="shared" si="20"/>
        <v/>
      </c>
      <c r="S166" s="11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2"/>
        <v>0</v>
      </c>
      <c r="M167" s="14" t="str">
        <f t="shared" si="19"/>
        <v/>
      </c>
      <c r="N167" s="11"/>
      <c r="O167" s="70"/>
      <c r="P167" s="11"/>
      <c r="Q167" s="71">
        <f t="shared" si="23"/>
        <v>0</v>
      </c>
      <c r="R167" s="72" t="str">
        <f t="shared" si="20"/>
        <v/>
      </c>
      <c r="S167" s="11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2"/>
        <v>0</v>
      </c>
      <c r="M168" s="14" t="str">
        <f t="shared" si="19"/>
        <v/>
      </c>
      <c r="N168" s="11"/>
      <c r="O168" s="70"/>
      <c r="P168" s="11"/>
      <c r="Q168" s="71">
        <f t="shared" si="23"/>
        <v>0</v>
      </c>
      <c r="R168" s="72" t="str">
        <f t="shared" si="20"/>
        <v/>
      </c>
      <c r="S168" s="11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2"/>
        <v>0</v>
      </c>
      <c r="M169" s="14" t="str">
        <f t="shared" si="19"/>
        <v/>
      </c>
      <c r="N169" s="11"/>
      <c r="O169" s="70"/>
      <c r="P169" s="11"/>
      <c r="Q169" s="71">
        <f t="shared" si="23"/>
        <v>0</v>
      </c>
      <c r="R169" s="72" t="str">
        <f t="shared" si="20"/>
        <v/>
      </c>
      <c r="S169" s="11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2"/>
        <v>0</v>
      </c>
      <c r="M170" s="14" t="str">
        <f t="shared" si="19"/>
        <v/>
      </c>
      <c r="N170" s="11"/>
      <c r="O170" s="70"/>
      <c r="P170" s="11"/>
      <c r="Q170" s="71">
        <f t="shared" si="23"/>
        <v>0</v>
      </c>
      <c r="R170" s="72" t="str">
        <f t="shared" si="20"/>
        <v/>
      </c>
      <c r="S170" s="11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2"/>
        <v>0</v>
      </c>
      <c r="M171" s="14" t="str">
        <f t="shared" si="19"/>
        <v/>
      </c>
      <c r="N171" s="11"/>
      <c r="O171" s="70"/>
      <c r="P171" s="11"/>
      <c r="Q171" s="71">
        <f t="shared" si="23"/>
        <v>0</v>
      </c>
      <c r="R171" s="72" t="str">
        <f t="shared" si="20"/>
        <v/>
      </c>
      <c r="S171" s="11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2"/>
        <v>0</v>
      </c>
      <c r="M172" s="14" t="str">
        <f t="shared" si="19"/>
        <v/>
      </c>
      <c r="N172" s="11"/>
      <c r="O172" s="70"/>
      <c r="P172" s="11"/>
      <c r="Q172" s="71">
        <f t="shared" si="23"/>
        <v>0</v>
      </c>
      <c r="R172" s="72" t="str">
        <f t="shared" si="20"/>
        <v/>
      </c>
      <c r="S172" s="11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2"/>
        <v>0</v>
      </c>
      <c r="M173" s="14" t="str">
        <f t="shared" si="19"/>
        <v/>
      </c>
      <c r="N173" s="11"/>
      <c r="O173" s="70"/>
      <c r="P173" s="11"/>
      <c r="Q173" s="71">
        <f t="shared" si="23"/>
        <v>0</v>
      </c>
      <c r="R173" s="72" t="str">
        <f t="shared" si="20"/>
        <v/>
      </c>
      <c r="S173" s="11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2"/>
        <v>0</v>
      </c>
      <c r="M174" s="14" t="str">
        <f t="shared" si="19"/>
        <v/>
      </c>
      <c r="N174" s="11"/>
      <c r="O174" s="70"/>
      <c r="P174" s="11"/>
      <c r="Q174" s="71">
        <f t="shared" si="23"/>
        <v>0</v>
      </c>
      <c r="R174" s="72" t="str">
        <f t="shared" si="20"/>
        <v/>
      </c>
      <c r="S174" s="11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2"/>
        <v>0</v>
      </c>
      <c r="M175" s="14" t="str">
        <f t="shared" si="19"/>
        <v/>
      </c>
      <c r="N175" s="11"/>
      <c r="O175" s="70"/>
      <c r="P175" s="11"/>
      <c r="Q175" s="71">
        <f t="shared" si="23"/>
        <v>0</v>
      </c>
      <c r="R175" s="72" t="str">
        <f t="shared" si="20"/>
        <v/>
      </c>
      <c r="S175" s="11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2"/>
        <v>0</v>
      </c>
      <c r="M176" s="14" t="str">
        <f t="shared" si="19"/>
        <v/>
      </c>
      <c r="N176" s="11"/>
      <c r="O176" s="70"/>
      <c r="P176" s="11"/>
      <c r="Q176" s="71">
        <f t="shared" si="23"/>
        <v>0</v>
      </c>
      <c r="R176" s="72" t="str">
        <f t="shared" si="20"/>
        <v/>
      </c>
      <c r="S176" s="11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2"/>
        <v>0</v>
      </c>
      <c r="M177" s="14" t="str">
        <f t="shared" si="19"/>
        <v/>
      </c>
      <c r="N177" s="11"/>
      <c r="O177" s="70"/>
      <c r="P177" s="11"/>
      <c r="Q177" s="71">
        <f t="shared" si="23"/>
        <v>0</v>
      </c>
      <c r="R177" s="72" t="str">
        <f t="shared" si="20"/>
        <v/>
      </c>
      <c r="S177" s="11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2"/>
        <v>0</v>
      </c>
      <c r="M178" s="14" t="str">
        <f t="shared" si="19"/>
        <v/>
      </c>
      <c r="N178" s="11"/>
      <c r="O178" s="70"/>
      <c r="P178" s="11"/>
      <c r="Q178" s="71">
        <f t="shared" si="23"/>
        <v>0</v>
      </c>
      <c r="R178" s="72" t="str">
        <f t="shared" si="20"/>
        <v/>
      </c>
      <c r="S178" s="11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2"/>
        <v>0</v>
      </c>
      <c r="M179" s="14" t="str">
        <f t="shared" si="19"/>
        <v/>
      </c>
      <c r="N179" s="11"/>
      <c r="O179" s="70"/>
      <c r="P179" s="11"/>
      <c r="Q179" s="71">
        <f t="shared" si="23"/>
        <v>0</v>
      </c>
      <c r="R179" s="72" t="str">
        <f t="shared" si="20"/>
        <v/>
      </c>
      <c r="S179" s="11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2"/>
        <v>0</v>
      </c>
      <c r="M180" s="14" t="str">
        <f t="shared" si="19"/>
        <v/>
      </c>
      <c r="N180" s="11"/>
      <c r="O180" s="70"/>
      <c r="P180" s="11"/>
      <c r="Q180" s="71">
        <f t="shared" si="23"/>
        <v>0</v>
      </c>
      <c r="R180" s="72" t="str">
        <f t="shared" si="20"/>
        <v/>
      </c>
      <c r="S180" s="11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2"/>
        <v>0</v>
      </c>
      <c r="M181" s="14" t="str">
        <f t="shared" si="19"/>
        <v/>
      </c>
      <c r="N181" s="11"/>
      <c r="O181" s="70"/>
      <c r="P181" s="11"/>
      <c r="Q181" s="71">
        <f t="shared" si="23"/>
        <v>0</v>
      </c>
      <c r="R181" s="72" t="str">
        <f t="shared" si="20"/>
        <v/>
      </c>
      <c r="S181" s="11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2"/>
        <v>0</v>
      </c>
      <c r="M182" s="14" t="str">
        <f t="shared" si="19"/>
        <v/>
      </c>
      <c r="N182" s="11"/>
      <c r="O182" s="70"/>
      <c r="P182" s="11"/>
      <c r="Q182" s="71">
        <f t="shared" si="23"/>
        <v>0</v>
      </c>
      <c r="R182" s="72" t="str">
        <f t="shared" si="20"/>
        <v/>
      </c>
      <c r="S182" s="11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2"/>
        <v>0</v>
      </c>
      <c r="M183" s="14" t="str">
        <f t="shared" si="19"/>
        <v/>
      </c>
      <c r="N183" s="11"/>
      <c r="O183" s="70"/>
      <c r="P183" s="11"/>
      <c r="Q183" s="71">
        <f t="shared" si="23"/>
        <v>0</v>
      </c>
      <c r="R183" s="72" t="str">
        <f t="shared" si="20"/>
        <v/>
      </c>
      <c r="S183" s="11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2"/>
        <v>0</v>
      </c>
      <c r="M184" s="14" t="str">
        <f t="shared" si="19"/>
        <v/>
      </c>
      <c r="N184" s="11"/>
      <c r="O184" s="70"/>
      <c r="P184" s="11"/>
      <c r="Q184" s="71">
        <f t="shared" si="23"/>
        <v>0</v>
      </c>
      <c r="R184" s="72" t="str">
        <f t="shared" si="20"/>
        <v/>
      </c>
      <c r="S184" s="11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2"/>
        <v>0</v>
      </c>
      <c r="M185" s="14" t="str">
        <f t="shared" si="19"/>
        <v/>
      </c>
      <c r="N185" s="11"/>
      <c r="O185" s="70"/>
      <c r="P185" s="11"/>
      <c r="Q185" s="71">
        <f t="shared" si="23"/>
        <v>0</v>
      </c>
      <c r="R185" s="72" t="str">
        <f t="shared" si="20"/>
        <v/>
      </c>
      <c r="S185" s="11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2"/>
        <v>0</v>
      </c>
      <c r="M186" s="14" t="str">
        <f t="shared" si="19"/>
        <v/>
      </c>
      <c r="N186" s="11"/>
      <c r="O186" s="70"/>
      <c r="P186" s="11"/>
      <c r="Q186" s="71">
        <f t="shared" si="23"/>
        <v>0</v>
      </c>
      <c r="R186" s="72" t="str">
        <f t="shared" si="20"/>
        <v/>
      </c>
      <c r="S186" s="11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2"/>
        <v>0</v>
      </c>
      <c r="M187" s="14" t="str">
        <f t="shared" si="19"/>
        <v/>
      </c>
      <c r="N187" s="11"/>
      <c r="O187" s="70"/>
      <c r="P187" s="11"/>
      <c r="Q187" s="71">
        <f t="shared" si="23"/>
        <v>0</v>
      </c>
      <c r="R187" s="72" t="str">
        <f t="shared" si="20"/>
        <v/>
      </c>
      <c r="S187" s="11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2"/>
        <v>0</v>
      </c>
      <c r="M188" s="14" t="str">
        <f t="shared" si="19"/>
        <v/>
      </c>
      <c r="N188" s="11"/>
      <c r="O188" s="70"/>
      <c r="P188" s="11"/>
      <c r="Q188" s="71">
        <f t="shared" si="23"/>
        <v>0</v>
      </c>
      <c r="R188" s="72" t="str">
        <f t="shared" si="20"/>
        <v/>
      </c>
      <c r="S188" s="11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2"/>
        <v>0</v>
      </c>
      <c r="M189" s="14" t="str">
        <f t="shared" si="19"/>
        <v/>
      </c>
      <c r="N189" s="11"/>
      <c r="O189" s="70"/>
      <c r="P189" s="11"/>
      <c r="Q189" s="71">
        <f t="shared" si="23"/>
        <v>0</v>
      </c>
      <c r="R189" s="72" t="str">
        <f t="shared" si="20"/>
        <v/>
      </c>
      <c r="S189" s="11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2"/>
        <v>0</v>
      </c>
      <c r="M190" s="14" t="str">
        <f t="shared" si="19"/>
        <v/>
      </c>
      <c r="N190" s="11"/>
      <c r="O190" s="70"/>
      <c r="P190" s="11"/>
      <c r="Q190" s="71">
        <f t="shared" si="23"/>
        <v>0</v>
      </c>
      <c r="R190" s="72" t="str">
        <f t="shared" si="20"/>
        <v/>
      </c>
      <c r="S190" s="11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2"/>
        <v>0</v>
      </c>
      <c r="M191" s="14" t="str">
        <f t="shared" si="19"/>
        <v/>
      </c>
      <c r="N191" s="11"/>
      <c r="O191" s="70"/>
      <c r="P191" s="11"/>
      <c r="Q191" s="71">
        <f t="shared" si="23"/>
        <v>0</v>
      </c>
      <c r="R191" s="72" t="str">
        <f t="shared" si="20"/>
        <v/>
      </c>
      <c r="S191" s="11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2"/>
        <v>0</v>
      </c>
      <c r="M192" s="14" t="str">
        <f t="shared" si="19"/>
        <v/>
      </c>
      <c r="N192" s="11"/>
      <c r="O192" s="70"/>
      <c r="P192" s="11"/>
      <c r="Q192" s="71">
        <f t="shared" si="23"/>
        <v>0</v>
      </c>
      <c r="R192" s="72" t="str">
        <f t="shared" si="20"/>
        <v/>
      </c>
      <c r="S192" s="11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2"/>
        <v>0</v>
      </c>
      <c r="M193" s="14" t="str">
        <f t="shared" si="19"/>
        <v/>
      </c>
      <c r="N193" s="11"/>
      <c r="O193" s="70"/>
      <c r="P193" s="11"/>
      <c r="Q193" s="71">
        <f t="shared" si="23"/>
        <v>0</v>
      </c>
      <c r="R193" s="72" t="str">
        <f t="shared" si="20"/>
        <v/>
      </c>
      <c r="S193" s="11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2"/>
        <v>0</v>
      </c>
      <c r="M194" s="14" t="str">
        <f t="shared" si="19"/>
        <v/>
      </c>
      <c r="N194" s="11"/>
      <c r="O194" s="70"/>
      <c r="P194" s="11"/>
      <c r="Q194" s="71">
        <f t="shared" si="23"/>
        <v>0</v>
      </c>
      <c r="R194" s="72" t="str">
        <f t="shared" si="20"/>
        <v/>
      </c>
      <c r="S194" s="11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2"/>
        <v>0</v>
      </c>
      <c r="M195" s="14" t="str">
        <f t="shared" si="19"/>
        <v/>
      </c>
      <c r="N195" s="11"/>
      <c r="O195" s="70"/>
      <c r="P195" s="11"/>
      <c r="Q195" s="71">
        <f t="shared" si="23"/>
        <v>0</v>
      </c>
      <c r="R195" s="72" t="str">
        <f t="shared" si="20"/>
        <v/>
      </c>
      <c r="S195" s="11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2"/>
        <v>0</v>
      </c>
      <c r="M196" s="14" t="str">
        <f t="shared" si="19"/>
        <v/>
      </c>
      <c r="N196" s="11"/>
      <c r="O196" s="70"/>
      <c r="P196" s="11"/>
      <c r="Q196" s="71">
        <f t="shared" si="23"/>
        <v>0</v>
      </c>
      <c r="R196" s="72" t="str">
        <f t="shared" si="20"/>
        <v/>
      </c>
      <c r="S196" s="11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2"/>
        <v>0</v>
      </c>
      <c r="M197" s="14" t="str">
        <f t="shared" si="19"/>
        <v/>
      </c>
      <c r="N197" s="11"/>
      <c r="O197" s="70"/>
      <c r="P197" s="11"/>
      <c r="Q197" s="71">
        <f t="shared" si="23"/>
        <v>0</v>
      </c>
      <c r="R197" s="72" t="str">
        <f t="shared" si="20"/>
        <v/>
      </c>
      <c r="S197" s="11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2"/>
        <v>0</v>
      </c>
      <c r="M198" s="14" t="str">
        <f t="shared" si="19"/>
        <v/>
      </c>
      <c r="N198" s="11"/>
      <c r="O198" s="70"/>
      <c r="P198" s="11"/>
      <c r="Q198" s="71">
        <f t="shared" si="23"/>
        <v>0</v>
      </c>
      <c r="R198" s="72" t="str">
        <f t="shared" si="20"/>
        <v/>
      </c>
      <c r="S198" s="11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2"/>
        <v>0</v>
      </c>
      <c r="M199" s="14" t="str">
        <f t="shared" si="19"/>
        <v/>
      </c>
      <c r="N199" s="11"/>
      <c r="O199" s="70"/>
      <c r="P199" s="11"/>
      <c r="Q199" s="71">
        <f t="shared" si="23"/>
        <v>0</v>
      </c>
      <c r="R199" s="72" t="str">
        <f t="shared" si="20"/>
        <v/>
      </c>
      <c r="S199" s="11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2"/>
        <v>0</v>
      </c>
      <c r="M200" s="14" t="str">
        <f t="shared" si="19"/>
        <v/>
      </c>
      <c r="N200" s="11"/>
      <c r="O200" s="70"/>
      <c r="P200" s="11"/>
      <c r="Q200" s="71">
        <f t="shared" si="23"/>
        <v>0</v>
      </c>
      <c r="R200" s="72" t="str">
        <f t="shared" si="20"/>
        <v/>
      </c>
      <c r="S200" s="11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2"/>
        <v>0</v>
      </c>
      <c r="M201" s="14" t="str">
        <f t="shared" si="19"/>
        <v/>
      </c>
      <c r="N201" s="11"/>
      <c r="O201" s="70"/>
      <c r="P201" s="11"/>
      <c r="Q201" s="71">
        <f t="shared" si="23"/>
        <v>0</v>
      </c>
      <c r="R201" s="72" t="str">
        <f t="shared" si="20"/>
        <v/>
      </c>
      <c r="S201" s="11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2"/>
        <v>0</v>
      </c>
      <c r="M202" s="14" t="str">
        <f t="shared" si="19"/>
        <v/>
      </c>
      <c r="N202" s="11"/>
      <c r="O202" s="70"/>
      <c r="P202" s="11"/>
      <c r="Q202" s="71">
        <f t="shared" si="23"/>
        <v>0</v>
      </c>
      <c r="R202" s="72" t="str">
        <f t="shared" si="20"/>
        <v/>
      </c>
      <c r="S202" s="11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2"/>
        <v>0</v>
      </c>
      <c r="M203" s="14" t="str">
        <f t="shared" si="19"/>
        <v/>
      </c>
      <c r="N203" s="11"/>
      <c r="O203" s="70"/>
      <c r="P203" s="11"/>
      <c r="Q203" s="71">
        <f t="shared" si="23"/>
        <v>0</v>
      </c>
      <c r="R203" s="72" t="str">
        <f t="shared" si="20"/>
        <v/>
      </c>
      <c r="S203" s="11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2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3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11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ref="L205:L268" si="30">K205*100/20</f>
        <v>0</v>
      </c>
      <c r="M205" s="14" t="str">
        <f t="shared" si="27"/>
        <v/>
      </c>
      <c r="N205" s="11"/>
      <c r="O205" s="70"/>
      <c r="P205" s="11"/>
      <c r="Q205" s="71">
        <f t="shared" ref="Q205:Q268" si="31">P205*100/20</f>
        <v>0</v>
      </c>
      <c r="R205" s="72" t="str">
        <f t="shared" si="28"/>
        <v/>
      </c>
      <c r="S205" s="11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si="30"/>
        <v>0</v>
      </c>
      <c r="M206" s="14" t="str">
        <f t="shared" si="27"/>
        <v/>
      </c>
      <c r="N206" s="11"/>
      <c r="O206" s="70"/>
      <c r="P206" s="11"/>
      <c r="Q206" s="71">
        <f t="shared" si="31"/>
        <v>0</v>
      </c>
      <c r="R206" s="72" t="str">
        <f t="shared" si="28"/>
        <v/>
      </c>
      <c r="S206" s="11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0"/>
        <v>0</v>
      </c>
      <c r="M207" s="14" t="str">
        <f t="shared" si="27"/>
        <v/>
      </c>
      <c r="N207" s="11"/>
      <c r="O207" s="70"/>
      <c r="P207" s="11"/>
      <c r="Q207" s="71">
        <f t="shared" si="31"/>
        <v>0</v>
      </c>
      <c r="R207" s="72" t="str">
        <f t="shared" si="28"/>
        <v/>
      </c>
      <c r="S207" s="11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0"/>
        <v>0</v>
      </c>
      <c r="M208" s="14" t="str">
        <f t="shared" si="27"/>
        <v/>
      </c>
      <c r="N208" s="11"/>
      <c r="O208" s="70"/>
      <c r="P208" s="11"/>
      <c r="Q208" s="71">
        <f t="shared" si="31"/>
        <v>0</v>
      </c>
      <c r="R208" s="72" t="str">
        <f t="shared" si="28"/>
        <v/>
      </c>
      <c r="S208" s="11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0"/>
        <v>0</v>
      </c>
      <c r="M209" s="14" t="str">
        <f t="shared" si="27"/>
        <v/>
      </c>
      <c r="N209" s="11"/>
      <c r="O209" s="70"/>
      <c r="P209" s="11"/>
      <c r="Q209" s="71">
        <f t="shared" si="31"/>
        <v>0</v>
      </c>
      <c r="R209" s="72" t="str">
        <f t="shared" si="28"/>
        <v/>
      </c>
      <c r="S209" s="11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0"/>
        <v>0</v>
      </c>
      <c r="M210" s="14" t="str">
        <f t="shared" si="27"/>
        <v/>
      </c>
      <c r="N210" s="11"/>
      <c r="O210" s="70"/>
      <c r="P210" s="11"/>
      <c r="Q210" s="71">
        <f t="shared" si="31"/>
        <v>0</v>
      </c>
      <c r="R210" s="72" t="str">
        <f t="shared" si="28"/>
        <v/>
      </c>
      <c r="S210" s="11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0"/>
        <v>0</v>
      </c>
      <c r="M211" s="14" t="str">
        <f t="shared" si="27"/>
        <v/>
      </c>
      <c r="N211" s="11"/>
      <c r="O211" s="70"/>
      <c r="P211" s="11"/>
      <c r="Q211" s="71">
        <f t="shared" si="31"/>
        <v>0</v>
      </c>
      <c r="R211" s="72" t="str">
        <f t="shared" si="28"/>
        <v/>
      </c>
      <c r="S211" s="11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0"/>
        <v>0</v>
      </c>
      <c r="M212" s="14" t="str">
        <f t="shared" si="27"/>
        <v/>
      </c>
      <c r="N212" s="11"/>
      <c r="O212" s="70"/>
      <c r="P212" s="11"/>
      <c r="Q212" s="71">
        <f t="shared" si="31"/>
        <v>0</v>
      </c>
      <c r="R212" s="72" t="str">
        <f t="shared" si="28"/>
        <v/>
      </c>
      <c r="S212" s="11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0"/>
        <v>0</v>
      </c>
      <c r="M213" s="14" t="str">
        <f t="shared" si="27"/>
        <v/>
      </c>
      <c r="N213" s="11"/>
      <c r="O213" s="70"/>
      <c r="P213" s="11"/>
      <c r="Q213" s="71">
        <f t="shared" si="31"/>
        <v>0</v>
      </c>
      <c r="R213" s="72" t="str">
        <f t="shared" si="28"/>
        <v/>
      </c>
      <c r="S213" s="11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0"/>
        <v>0</v>
      </c>
      <c r="M214" s="14" t="str">
        <f t="shared" si="27"/>
        <v/>
      </c>
      <c r="N214" s="11"/>
      <c r="O214" s="70"/>
      <c r="P214" s="11"/>
      <c r="Q214" s="71">
        <f t="shared" si="31"/>
        <v>0</v>
      </c>
      <c r="R214" s="72" t="str">
        <f t="shared" si="28"/>
        <v/>
      </c>
      <c r="S214" s="11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0"/>
        <v>0</v>
      </c>
      <c r="M215" s="14" t="str">
        <f t="shared" si="27"/>
        <v/>
      </c>
      <c r="N215" s="11"/>
      <c r="O215" s="70"/>
      <c r="P215" s="11"/>
      <c r="Q215" s="71">
        <f t="shared" si="31"/>
        <v>0</v>
      </c>
      <c r="R215" s="72" t="str">
        <f t="shared" si="28"/>
        <v/>
      </c>
      <c r="S215" s="11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0"/>
        <v>0</v>
      </c>
      <c r="M216" s="14" t="str">
        <f t="shared" si="27"/>
        <v/>
      </c>
      <c r="N216" s="11"/>
      <c r="O216" s="70"/>
      <c r="P216" s="11"/>
      <c r="Q216" s="71">
        <f t="shared" si="31"/>
        <v>0</v>
      </c>
      <c r="R216" s="72" t="str">
        <f t="shared" si="28"/>
        <v/>
      </c>
      <c r="S216" s="11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0"/>
        <v>0</v>
      </c>
      <c r="M217" s="14" t="str">
        <f t="shared" si="27"/>
        <v/>
      </c>
      <c r="N217" s="11"/>
      <c r="O217" s="70"/>
      <c r="P217" s="11"/>
      <c r="Q217" s="71">
        <f t="shared" si="31"/>
        <v>0</v>
      </c>
      <c r="R217" s="72" t="str">
        <f t="shared" si="28"/>
        <v/>
      </c>
      <c r="S217" s="11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0"/>
        <v>0</v>
      </c>
      <c r="M218" s="14" t="str">
        <f t="shared" si="27"/>
        <v/>
      </c>
      <c r="N218" s="11"/>
      <c r="O218" s="70"/>
      <c r="P218" s="11"/>
      <c r="Q218" s="71">
        <f t="shared" si="31"/>
        <v>0</v>
      </c>
      <c r="R218" s="72" t="str">
        <f t="shared" si="28"/>
        <v/>
      </c>
      <c r="S218" s="11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0"/>
        <v>0</v>
      </c>
      <c r="M219" s="14" t="str">
        <f t="shared" si="27"/>
        <v/>
      </c>
      <c r="N219" s="11"/>
      <c r="O219" s="70"/>
      <c r="P219" s="11"/>
      <c r="Q219" s="71">
        <f t="shared" si="31"/>
        <v>0</v>
      </c>
      <c r="R219" s="72" t="str">
        <f t="shared" si="28"/>
        <v/>
      </c>
      <c r="S219" s="11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0"/>
        <v>0</v>
      </c>
      <c r="M220" s="14" t="str">
        <f t="shared" si="27"/>
        <v/>
      </c>
      <c r="N220" s="11"/>
      <c r="O220" s="70"/>
      <c r="P220" s="11"/>
      <c r="Q220" s="71">
        <f t="shared" si="31"/>
        <v>0</v>
      </c>
      <c r="R220" s="72" t="str">
        <f t="shared" si="28"/>
        <v/>
      </c>
      <c r="S220" s="11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0"/>
        <v>0</v>
      </c>
      <c r="M221" s="14" t="str">
        <f t="shared" si="27"/>
        <v/>
      </c>
      <c r="N221" s="11"/>
      <c r="O221" s="70"/>
      <c r="P221" s="11"/>
      <c r="Q221" s="71">
        <f t="shared" si="31"/>
        <v>0</v>
      </c>
      <c r="R221" s="72" t="str">
        <f t="shared" si="28"/>
        <v/>
      </c>
      <c r="S221" s="11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0"/>
        <v>0</v>
      </c>
      <c r="M222" s="14" t="str">
        <f t="shared" si="27"/>
        <v/>
      </c>
      <c r="N222" s="11"/>
      <c r="O222" s="70"/>
      <c r="P222" s="11"/>
      <c r="Q222" s="71">
        <f t="shared" si="31"/>
        <v>0</v>
      </c>
      <c r="R222" s="72" t="str">
        <f t="shared" si="28"/>
        <v/>
      </c>
      <c r="S222" s="11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0"/>
        <v>0</v>
      </c>
      <c r="M223" s="14" t="str">
        <f t="shared" si="27"/>
        <v/>
      </c>
      <c r="N223" s="11"/>
      <c r="O223" s="70"/>
      <c r="P223" s="11"/>
      <c r="Q223" s="71">
        <f t="shared" si="31"/>
        <v>0</v>
      </c>
      <c r="R223" s="72" t="str">
        <f t="shared" si="28"/>
        <v/>
      </c>
      <c r="S223" s="11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0"/>
        <v>0</v>
      </c>
      <c r="M224" s="14" t="str">
        <f t="shared" si="27"/>
        <v/>
      </c>
      <c r="N224" s="11"/>
      <c r="O224" s="70"/>
      <c r="P224" s="11"/>
      <c r="Q224" s="71">
        <f t="shared" si="31"/>
        <v>0</v>
      </c>
      <c r="R224" s="72" t="str">
        <f t="shared" si="28"/>
        <v/>
      </c>
      <c r="S224" s="11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0"/>
        <v>0</v>
      </c>
      <c r="M225" s="14" t="str">
        <f t="shared" si="27"/>
        <v/>
      </c>
      <c r="N225" s="11"/>
      <c r="O225" s="70"/>
      <c r="P225" s="11"/>
      <c r="Q225" s="71">
        <f t="shared" si="31"/>
        <v>0</v>
      </c>
      <c r="R225" s="72" t="str">
        <f t="shared" si="28"/>
        <v/>
      </c>
      <c r="S225" s="11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0"/>
        <v>0</v>
      </c>
      <c r="M226" s="14" t="str">
        <f t="shared" si="27"/>
        <v/>
      </c>
      <c r="N226" s="11"/>
      <c r="O226" s="70"/>
      <c r="P226" s="11"/>
      <c r="Q226" s="71">
        <f t="shared" si="31"/>
        <v>0</v>
      </c>
      <c r="R226" s="72" t="str">
        <f t="shared" si="28"/>
        <v/>
      </c>
      <c r="S226" s="11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0"/>
        <v>0</v>
      </c>
      <c r="M227" s="14" t="str">
        <f t="shared" si="27"/>
        <v/>
      </c>
      <c r="N227" s="11"/>
      <c r="O227" s="70"/>
      <c r="P227" s="11"/>
      <c r="Q227" s="71">
        <f t="shared" si="31"/>
        <v>0</v>
      </c>
      <c r="R227" s="72" t="str">
        <f t="shared" si="28"/>
        <v/>
      </c>
      <c r="S227" s="11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0"/>
        <v>0</v>
      </c>
      <c r="M228" s="14" t="str">
        <f t="shared" si="27"/>
        <v/>
      </c>
      <c r="N228" s="11"/>
      <c r="O228" s="70"/>
      <c r="P228" s="11"/>
      <c r="Q228" s="71">
        <f t="shared" si="31"/>
        <v>0</v>
      </c>
      <c r="R228" s="72" t="str">
        <f t="shared" si="28"/>
        <v/>
      </c>
      <c r="S228" s="11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0"/>
        <v>0</v>
      </c>
      <c r="M229" s="14" t="str">
        <f t="shared" si="27"/>
        <v/>
      </c>
      <c r="N229" s="11"/>
      <c r="O229" s="70"/>
      <c r="P229" s="11"/>
      <c r="Q229" s="71">
        <f t="shared" si="31"/>
        <v>0</v>
      </c>
      <c r="R229" s="72" t="str">
        <f t="shared" si="28"/>
        <v/>
      </c>
      <c r="S229" s="11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0"/>
        <v>0</v>
      </c>
      <c r="M230" s="14" t="str">
        <f t="shared" si="27"/>
        <v/>
      </c>
      <c r="N230" s="11"/>
      <c r="O230" s="70"/>
      <c r="P230" s="11"/>
      <c r="Q230" s="71">
        <f t="shared" si="31"/>
        <v>0</v>
      </c>
      <c r="R230" s="72" t="str">
        <f t="shared" si="28"/>
        <v/>
      </c>
      <c r="S230" s="11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0"/>
        <v>0</v>
      </c>
      <c r="M231" s="14" t="str">
        <f t="shared" si="27"/>
        <v/>
      </c>
      <c r="N231" s="11"/>
      <c r="O231" s="70"/>
      <c r="P231" s="11"/>
      <c r="Q231" s="71">
        <f t="shared" si="31"/>
        <v>0</v>
      </c>
      <c r="R231" s="72" t="str">
        <f t="shared" si="28"/>
        <v/>
      </c>
      <c r="S231" s="11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0"/>
        <v>0</v>
      </c>
      <c r="M232" s="14" t="str">
        <f t="shared" si="27"/>
        <v/>
      </c>
      <c r="N232" s="11"/>
      <c r="O232" s="70"/>
      <c r="P232" s="11"/>
      <c r="Q232" s="71">
        <f t="shared" si="31"/>
        <v>0</v>
      </c>
      <c r="R232" s="72" t="str">
        <f t="shared" si="28"/>
        <v/>
      </c>
      <c r="S232" s="11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0"/>
        <v>0</v>
      </c>
      <c r="M233" s="14" t="str">
        <f t="shared" si="27"/>
        <v/>
      </c>
      <c r="N233" s="11"/>
      <c r="O233" s="70"/>
      <c r="P233" s="11"/>
      <c r="Q233" s="71">
        <f t="shared" si="31"/>
        <v>0</v>
      </c>
      <c r="R233" s="72" t="str">
        <f t="shared" si="28"/>
        <v/>
      </c>
      <c r="S233" s="11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0"/>
        <v>0</v>
      </c>
      <c r="M234" s="14" t="str">
        <f t="shared" si="27"/>
        <v/>
      </c>
      <c r="N234" s="11"/>
      <c r="O234" s="70"/>
      <c r="P234" s="11"/>
      <c r="Q234" s="71">
        <f t="shared" si="31"/>
        <v>0</v>
      </c>
      <c r="R234" s="72" t="str">
        <f t="shared" si="28"/>
        <v/>
      </c>
      <c r="S234" s="11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0"/>
        <v>0</v>
      </c>
      <c r="M235" s="14" t="str">
        <f t="shared" si="27"/>
        <v/>
      </c>
      <c r="N235" s="11"/>
      <c r="O235" s="70"/>
      <c r="P235" s="11"/>
      <c r="Q235" s="71">
        <f t="shared" si="31"/>
        <v>0</v>
      </c>
      <c r="R235" s="72" t="str">
        <f t="shared" si="28"/>
        <v/>
      </c>
      <c r="S235" s="11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0"/>
        <v>0</v>
      </c>
      <c r="M236" s="14" t="str">
        <f t="shared" si="27"/>
        <v/>
      </c>
      <c r="N236" s="11"/>
      <c r="O236" s="70"/>
      <c r="P236" s="11"/>
      <c r="Q236" s="71">
        <f t="shared" si="31"/>
        <v>0</v>
      </c>
      <c r="R236" s="72" t="str">
        <f t="shared" si="28"/>
        <v/>
      </c>
      <c r="S236" s="11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0"/>
        <v>0</v>
      </c>
      <c r="M237" s="14" t="str">
        <f t="shared" si="27"/>
        <v/>
      </c>
      <c r="N237" s="11"/>
      <c r="O237" s="70"/>
      <c r="P237" s="11"/>
      <c r="Q237" s="71">
        <f t="shared" si="31"/>
        <v>0</v>
      </c>
      <c r="R237" s="72" t="str">
        <f t="shared" si="28"/>
        <v/>
      </c>
      <c r="S237" s="11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0"/>
        <v>0</v>
      </c>
      <c r="M238" s="14" t="str">
        <f t="shared" si="27"/>
        <v/>
      </c>
      <c r="N238" s="11"/>
      <c r="O238" s="70"/>
      <c r="P238" s="11"/>
      <c r="Q238" s="71">
        <f t="shared" si="31"/>
        <v>0</v>
      </c>
      <c r="R238" s="72" t="str">
        <f t="shared" si="28"/>
        <v/>
      </c>
      <c r="S238" s="11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0"/>
        <v>0</v>
      </c>
      <c r="M239" s="14" t="str">
        <f t="shared" si="27"/>
        <v/>
      </c>
      <c r="N239" s="11"/>
      <c r="O239" s="70"/>
      <c r="P239" s="11"/>
      <c r="Q239" s="71">
        <f t="shared" si="31"/>
        <v>0</v>
      </c>
      <c r="R239" s="72" t="str">
        <f t="shared" si="28"/>
        <v/>
      </c>
      <c r="S239" s="11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0"/>
        <v>0</v>
      </c>
      <c r="M240" s="14" t="str">
        <f t="shared" si="27"/>
        <v/>
      </c>
      <c r="N240" s="11"/>
      <c r="O240" s="70"/>
      <c r="P240" s="11"/>
      <c r="Q240" s="71">
        <f t="shared" si="31"/>
        <v>0</v>
      </c>
      <c r="R240" s="72" t="str">
        <f t="shared" si="28"/>
        <v/>
      </c>
      <c r="S240" s="11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0"/>
        <v>0</v>
      </c>
      <c r="M241" s="14" t="str">
        <f t="shared" si="27"/>
        <v/>
      </c>
      <c r="N241" s="11"/>
      <c r="O241" s="70"/>
      <c r="P241" s="11"/>
      <c r="Q241" s="71">
        <f t="shared" si="31"/>
        <v>0</v>
      </c>
      <c r="R241" s="72" t="str">
        <f t="shared" si="28"/>
        <v/>
      </c>
      <c r="S241" s="11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0"/>
        <v>0</v>
      </c>
      <c r="M242" s="14" t="str">
        <f t="shared" si="27"/>
        <v/>
      </c>
      <c r="N242" s="11"/>
      <c r="O242" s="70"/>
      <c r="P242" s="11"/>
      <c r="Q242" s="71">
        <f t="shared" si="31"/>
        <v>0</v>
      </c>
      <c r="R242" s="72" t="str">
        <f t="shared" si="28"/>
        <v/>
      </c>
      <c r="S242" s="11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0"/>
        <v>0</v>
      </c>
      <c r="M243" s="14" t="str">
        <f t="shared" si="27"/>
        <v/>
      </c>
      <c r="N243" s="11"/>
      <c r="O243" s="70"/>
      <c r="P243" s="11"/>
      <c r="Q243" s="71">
        <f t="shared" si="31"/>
        <v>0</v>
      </c>
      <c r="R243" s="72" t="str">
        <f t="shared" si="28"/>
        <v/>
      </c>
      <c r="S243" s="11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0"/>
        <v>0</v>
      </c>
      <c r="M244" s="14" t="str">
        <f t="shared" si="27"/>
        <v/>
      </c>
      <c r="N244" s="11"/>
      <c r="O244" s="70"/>
      <c r="P244" s="11"/>
      <c r="Q244" s="71">
        <f t="shared" si="31"/>
        <v>0</v>
      </c>
      <c r="R244" s="72" t="str">
        <f t="shared" si="28"/>
        <v/>
      </c>
      <c r="S244" s="11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0"/>
        <v>0</v>
      </c>
      <c r="M245" s="14" t="str">
        <f t="shared" si="27"/>
        <v/>
      </c>
      <c r="N245" s="11"/>
      <c r="O245" s="70"/>
      <c r="P245" s="11"/>
      <c r="Q245" s="71">
        <f t="shared" si="31"/>
        <v>0</v>
      </c>
      <c r="R245" s="72" t="str">
        <f t="shared" si="28"/>
        <v/>
      </c>
      <c r="S245" s="11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0"/>
        <v>0</v>
      </c>
      <c r="M246" s="14" t="str">
        <f t="shared" si="27"/>
        <v/>
      </c>
      <c r="N246" s="11"/>
      <c r="O246" s="70"/>
      <c r="P246" s="11"/>
      <c r="Q246" s="71">
        <f t="shared" si="31"/>
        <v>0</v>
      </c>
      <c r="R246" s="72" t="str">
        <f t="shared" si="28"/>
        <v/>
      </c>
      <c r="S246" s="11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0"/>
        <v>0</v>
      </c>
      <c r="M247" s="14" t="str">
        <f t="shared" si="27"/>
        <v/>
      </c>
      <c r="N247" s="11"/>
      <c r="O247" s="70"/>
      <c r="P247" s="11"/>
      <c r="Q247" s="71">
        <f t="shared" si="31"/>
        <v>0</v>
      </c>
      <c r="R247" s="72" t="str">
        <f t="shared" si="28"/>
        <v/>
      </c>
      <c r="S247" s="11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0"/>
        <v>0</v>
      </c>
      <c r="M248" s="14" t="str">
        <f t="shared" si="27"/>
        <v/>
      </c>
      <c r="N248" s="11"/>
      <c r="O248" s="70"/>
      <c r="P248" s="11"/>
      <c r="Q248" s="71">
        <f t="shared" si="31"/>
        <v>0</v>
      </c>
      <c r="R248" s="72" t="str">
        <f t="shared" si="28"/>
        <v/>
      </c>
      <c r="S248" s="11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0"/>
        <v>0</v>
      </c>
      <c r="M249" s="14" t="str">
        <f t="shared" si="27"/>
        <v/>
      </c>
      <c r="N249" s="11"/>
      <c r="O249" s="70"/>
      <c r="P249" s="11"/>
      <c r="Q249" s="71">
        <f t="shared" si="31"/>
        <v>0</v>
      </c>
      <c r="R249" s="72" t="str">
        <f t="shared" si="28"/>
        <v/>
      </c>
      <c r="S249" s="11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0"/>
        <v>0</v>
      </c>
      <c r="M250" s="14" t="str">
        <f t="shared" si="27"/>
        <v/>
      </c>
      <c r="N250" s="11"/>
      <c r="O250" s="70"/>
      <c r="P250" s="11"/>
      <c r="Q250" s="71">
        <f t="shared" si="31"/>
        <v>0</v>
      </c>
      <c r="R250" s="72" t="str">
        <f t="shared" si="28"/>
        <v/>
      </c>
      <c r="S250" s="11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0"/>
        <v>0</v>
      </c>
      <c r="M251" s="14" t="str">
        <f t="shared" si="27"/>
        <v/>
      </c>
      <c r="N251" s="11"/>
      <c r="O251" s="70"/>
      <c r="P251" s="11"/>
      <c r="Q251" s="71">
        <f t="shared" si="31"/>
        <v>0</v>
      </c>
      <c r="R251" s="72" t="str">
        <f t="shared" si="28"/>
        <v/>
      </c>
      <c r="S251" s="11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0"/>
        <v>0</v>
      </c>
      <c r="M252" s="14" t="str">
        <f t="shared" si="27"/>
        <v/>
      </c>
      <c r="N252" s="11"/>
      <c r="O252" s="70"/>
      <c r="P252" s="11"/>
      <c r="Q252" s="71">
        <f t="shared" si="31"/>
        <v>0</v>
      </c>
      <c r="R252" s="72" t="str">
        <f t="shared" si="28"/>
        <v/>
      </c>
      <c r="S252" s="11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0"/>
        <v>0</v>
      </c>
      <c r="M253" s="14" t="str">
        <f t="shared" si="27"/>
        <v/>
      </c>
      <c r="N253" s="11"/>
      <c r="O253" s="70"/>
      <c r="P253" s="11"/>
      <c r="Q253" s="71">
        <f t="shared" si="31"/>
        <v>0</v>
      </c>
      <c r="R253" s="72" t="str">
        <f t="shared" si="28"/>
        <v/>
      </c>
      <c r="S253" s="11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0"/>
        <v>0</v>
      </c>
      <c r="M254" s="14" t="str">
        <f t="shared" si="27"/>
        <v/>
      </c>
      <c r="N254" s="11"/>
      <c r="O254" s="70"/>
      <c r="P254" s="11"/>
      <c r="Q254" s="71">
        <f t="shared" si="31"/>
        <v>0</v>
      </c>
      <c r="R254" s="72" t="str">
        <f t="shared" si="28"/>
        <v/>
      </c>
      <c r="S254" s="11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0"/>
        <v>0</v>
      </c>
      <c r="M255" s="14" t="str">
        <f t="shared" si="27"/>
        <v/>
      </c>
      <c r="N255" s="11"/>
      <c r="O255" s="70"/>
      <c r="P255" s="11"/>
      <c r="Q255" s="71">
        <f t="shared" si="31"/>
        <v>0</v>
      </c>
      <c r="R255" s="72" t="str">
        <f t="shared" si="28"/>
        <v/>
      </c>
      <c r="S255" s="11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0"/>
        <v>0</v>
      </c>
      <c r="M256" s="14" t="str">
        <f t="shared" si="27"/>
        <v/>
      </c>
      <c r="N256" s="11"/>
      <c r="O256" s="70"/>
      <c r="P256" s="11"/>
      <c r="Q256" s="71">
        <f t="shared" si="31"/>
        <v>0</v>
      </c>
      <c r="R256" s="72" t="str">
        <f t="shared" si="28"/>
        <v/>
      </c>
      <c r="S256" s="11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0"/>
        <v>0</v>
      </c>
      <c r="M257" s="14" t="str">
        <f t="shared" si="27"/>
        <v/>
      </c>
      <c r="N257" s="11"/>
      <c r="O257" s="70"/>
      <c r="P257" s="11"/>
      <c r="Q257" s="71">
        <f t="shared" si="31"/>
        <v>0</v>
      </c>
      <c r="R257" s="72" t="str">
        <f t="shared" si="28"/>
        <v/>
      </c>
      <c r="S257" s="11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0"/>
        <v>0</v>
      </c>
      <c r="M258" s="14" t="str">
        <f t="shared" si="27"/>
        <v/>
      </c>
      <c r="N258" s="11"/>
      <c r="O258" s="70"/>
      <c r="P258" s="11"/>
      <c r="Q258" s="71">
        <f t="shared" si="31"/>
        <v>0</v>
      </c>
      <c r="R258" s="72" t="str">
        <f t="shared" si="28"/>
        <v/>
      </c>
      <c r="S258" s="11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0"/>
        <v>0</v>
      </c>
      <c r="M259" s="14" t="str">
        <f t="shared" si="27"/>
        <v/>
      </c>
      <c r="N259" s="11"/>
      <c r="O259" s="70"/>
      <c r="P259" s="11"/>
      <c r="Q259" s="71">
        <f t="shared" si="31"/>
        <v>0</v>
      </c>
      <c r="R259" s="72" t="str">
        <f t="shared" si="28"/>
        <v/>
      </c>
      <c r="S259" s="11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0"/>
        <v>0</v>
      </c>
      <c r="M260" s="14" t="str">
        <f t="shared" si="27"/>
        <v/>
      </c>
      <c r="N260" s="11"/>
      <c r="O260" s="70"/>
      <c r="P260" s="11"/>
      <c r="Q260" s="71">
        <f t="shared" si="31"/>
        <v>0</v>
      </c>
      <c r="R260" s="72" t="str">
        <f t="shared" si="28"/>
        <v/>
      </c>
      <c r="S260" s="11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0"/>
        <v>0</v>
      </c>
      <c r="M261" s="14" t="str">
        <f t="shared" si="27"/>
        <v/>
      </c>
      <c r="N261" s="11"/>
      <c r="O261" s="70"/>
      <c r="P261" s="11"/>
      <c r="Q261" s="71">
        <f t="shared" si="31"/>
        <v>0</v>
      </c>
      <c r="R261" s="72" t="str">
        <f t="shared" si="28"/>
        <v/>
      </c>
      <c r="S261" s="11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0"/>
        <v>0</v>
      </c>
      <c r="M262" s="14" t="str">
        <f t="shared" si="27"/>
        <v/>
      </c>
      <c r="N262" s="11"/>
      <c r="O262" s="70"/>
      <c r="P262" s="11"/>
      <c r="Q262" s="71">
        <f t="shared" si="31"/>
        <v>0</v>
      </c>
      <c r="R262" s="72" t="str">
        <f t="shared" si="28"/>
        <v/>
      </c>
      <c r="S262" s="11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0"/>
        <v>0</v>
      </c>
      <c r="M263" s="14" t="str">
        <f t="shared" si="27"/>
        <v/>
      </c>
      <c r="N263" s="11"/>
      <c r="O263" s="70"/>
      <c r="P263" s="11"/>
      <c r="Q263" s="71">
        <f t="shared" si="31"/>
        <v>0</v>
      </c>
      <c r="R263" s="72" t="str">
        <f t="shared" si="28"/>
        <v/>
      </c>
      <c r="S263" s="11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0"/>
        <v>0</v>
      </c>
      <c r="M264" s="14" t="str">
        <f t="shared" si="27"/>
        <v/>
      </c>
      <c r="N264" s="11"/>
      <c r="O264" s="70"/>
      <c r="P264" s="11"/>
      <c r="Q264" s="71">
        <f t="shared" si="31"/>
        <v>0</v>
      </c>
      <c r="R264" s="72" t="str">
        <f t="shared" si="28"/>
        <v/>
      </c>
      <c r="S264" s="11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0"/>
        <v>0</v>
      </c>
      <c r="M265" s="14" t="str">
        <f t="shared" si="27"/>
        <v/>
      </c>
      <c r="N265" s="11"/>
      <c r="O265" s="70"/>
      <c r="P265" s="11"/>
      <c r="Q265" s="71">
        <f t="shared" si="31"/>
        <v>0</v>
      </c>
      <c r="R265" s="72" t="str">
        <f t="shared" si="28"/>
        <v/>
      </c>
      <c r="S265" s="11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0"/>
        <v>0</v>
      </c>
      <c r="M266" s="14" t="str">
        <f t="shared" si="27"/>
        <v/>
      </c>
      <c r="N266" s="11"/>
      <c r="O266" s="70"/>
      <c r="P266" s="11"/>
      <c r="Q266" s="71">
        <f t="shared" si="31"/>
        <v>0</v>
      </c>
      <c r="R266" s="72" t="str">
        <f t="shared" si="28"/>
        <v/>
      </c>
      <c r="S266" s="11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0"/>
        <v>0</v>
      </c>
      <c r="M267" s="14" t="str">
        <f t="shared" si="27"/>
        <v/>
      </c>
      <c r="N267" s="11"/>
      <c r="O267" s="70"/>
      <c r="P267" s="11"/>
      <c r="Q267" s="71">
        <f t="shared" si="31"/>
        <v>0</v>
      </c>
      <c r="R267" s="72" t="str">
        <f t="shared" si="28"/>
        <v/>
      </c>
      <c r="S267" s="11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0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1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11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ref="L269:L332" si="38">K269*100/20</f>
        <v>0</v>
      </c>
      <c r="M269" s="14" t="str">
        <f t="shared" si="35"/>
        <v/>
      </c>
      <c r="N269" s="11"/>
      <c r="O269" s="70"/>
      <c r="P269" s="11"/>
      <c r="Q269" s="71">
        <f t="shared" ref="Q269:Q332" si="39">P269*100/20</f>
        <v>0</v>
      </c>
      <c r="R269" s="72" t="str">
        <f t="shared" si="36"/>
        <v/>
      </c>
      <c r="S269" s="11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si="38"/>
        <v>0</v>
      </c>
      <c r="M270" s="14" t="str">
        <f t="shared" si="35"/>
        <v/>
      </c>
      <c r="N270" s="11"/>
      <c r="O270" s="70"/>
      <c r="P270" s="11"/>
      <c r="Q270" s="71">
        <f t="shared" si="39"/>
        <v>0</v>
      </c>
      <c r="R270" s="72" t="str">
        <f t="shared" si="36"/>
        <v/>
      </c>
      <c r="S270" s="11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8"/>
        <v>0</v>
      </c>
      <c r="M271" s="14" t="str">
        <f t="shared" si="35"/>
        <v/>
      </c>
      <c r="N271" s="11"/>
      <c r="O271" s="70"/>
      <c r="P271" s="11"/>
      <c r="Q271" s="71">
        <f t="shared" si="39"/>
        <v>0</v>
      </c>
      <c r="R271" s="72" t="str">
        <f t="shared" si="36"/>
        <v/>
      </c>
      <c r="S271" s="11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8"/>
        <v>0</v>
      </c>
      <c r="M272" s="14" t="str">
        <f t="shared" si="35"/>
        <v/>
      </c>
      <c r="N272" s="11"/>
      <c r="O272" s="70"/>
      <c r="P272" s="11"/>
      <c r="Q272" s="71">
        <f t="shared" si="39"/>
        <v>0</v>
      </c>
      <c r="R272" s="72" t="str">
        <f t="shared" si="36"/>
        <v/>
      </c>
      <c r="S272" s="11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8"/>
        <v>0</v>
      </c>
      <c r="M273" s="14" t="str">
        <f t="shared" si="35"/>
        <v/>
      </c>
      <c r="N273" s="11"/>
      <c r="O273" s="70"/>
      <c r="P273" s="11"/>
      <c r="Q273" s="71">
        <f t="shared" si="39"/>
        <v>0</v>
      </c>
      <c r="R273" s="72" t="str">
        <f t="shared" si="36"/>
        <v/>
      </c>
      <c r="S273" s="11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8"/>
        <v>0</v>
      </c>
      <c r="M274" s="14" t="str">
        <f t="shared" si="35"/>
        <v/>
      </c>
      <c r="N274" s="11"/>
      <c r="O274" s="70"/>
      <c r="P274" s="11"/>
      <c r="Q274" s="71">
        <f t="shared" si="39"/>
        <v>0</v>
      </c>
      <c r="R274" s="72" t="str">
        <f t="shared" si="36"/>
        <v/>
      </c>
      <c r="S274" s="11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8"/>
        <v>0</v>
      </c>
      <c r="M275" s="14" t="str">
        <f t="shared" si="35"/>
        <v/>
      </c>
      <c r="N275" s="11"/>
      <c r="O275" s="70"/>
      <c r="P275" s="11"/>
      <c r="Q275" s="71">
        <f t="shared" si="39"/>
        <v>0</v>
      </c>
      <c r="R275" s="72" t="str">
        <f t="shared" si="36"/>
        <v/>
      </c>
      <c r="S275" s="11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8"/>
        <v>0</v>
      </c>
      <c r="M276" s="14" t="str">
        <f t="shared" si="35"/>
        <v/>
      </c>
      <c r="N276" s="11"/>
      <c r="O276" s="70"/>
      <c r="P276" s="11"/>
      <c r="Q276" s="71">
        <f t="shared" si="39"/>
        <v>0</v>
      </c>
      <c r="R276" s="72" t="str">
        <f t="shared" si="36"/>
        <v/>
      </c>
      <c r="S276" s="11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8"/>
        <v>0</v>
      </c>
      <c r="M277" s="14" t="str">
        <f t="shared" si="35"/>
        <v/>
      </c>
      <c r="N277" s="11"/>
      <c r="O277" s="70"/>
      <c r="P277" s="11"/>
      <c r="Q277" s="71">
        <f t="shared" si="39"/>
        <v>0</v>
      </c>
      <c r="R277" s="72" t="str">
        <f t="shared" si="36"/>
        <v/>
      </c>
      <c r="S277" s="11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8"/>
        <v>0</v>
      </c>
      <c r="M278" s="14" t="str">
        <f t="shared" si="35"/>
        <v/>
      </c>
      <c r="N278" s="11"/>
      <c r="O278" s="70"/>
      <c r="P278" s="11"/>
      <c r="Q278" s="71">
        <f t="shared" si="39"/>
        <v>0</v>
      </c>
      <c r="R278" s="72" t="str">
        <f t="shared" si="36"/>
        <v/>
      </c>
      <c r="S278" s="11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8"/>
        <v>0</v>
      </c>
      <c r="M279" s="14" t="str">
        <f t="shared" si="35"/>
        <v/>
      </c>
      <c r="N279" s="11"/>
      <c r="O279" s="70"/>
      <c r="P279" s="11"/>
      <c r="Q279" s="71">
        <f t="shared" si="39"/>
        <v>0</v>
      </c>
      <c r="R279" s="72" t="str">
        <f t="shared" si="36"/>
        <v/>
      </c>
      <c r="S279" s="11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8"/>
        <v>0</v>
      </c>
      <c r="M280" s="14" t="str">
        <f t="shared" si="35"/>
        <v/>
      </c>
      <c r="N280" s="11"/>
      <c r="O280" s="70"/>
      <c r="P280" s="11"/>
      <c r="Q280" s="71">
        <f t="shared" si="39"/>
        <v>0</v>
      </c>
      <c r="R280" s="72" t="str">
        <f t="shared" si="36"/>
        <v/>
      </c>
      <c r="S280" s="11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8"/>
        <v>0</v>
      </c>
      <c r="M281" s="14" t="str">
        <f t="shared" si="35"/>
        <v/>
      </c>
      <c r="N281" s="11"/>
      <c r="O281" s="70"/>
      <c r="P281" s="11"/>
      <c r="Q281" s="71">
        <f t="shared" si="39"/>
        <v>0</v>
      </c>
      <c r="R281" s="72" t="str">
        <f t="shared" si="36"/>
        <v/>
      </c>
      <c r="S281" s="11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8"/>
        <v>0</v>
      </c>
      <c r="M282" s="14" t="str">
        <f t="shared" si="35"/>
        <v/>
      </c>
      <c r="N282" s="11"/>
      <c r="O282" s="70"/>
      <c r="P282" s="11"/>
      <c r="Q282" s="71">
        <f t="shared" si="39"/>
        <v>0</v>
      </c>
      <c r="R282" s="72" t="str">
        <f t="shared" si="36"/>
        <v/>
      </c>
      <c r="S282" s="11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8"/>
        <v>0</v>
      </c>
      <c r="M283" s="14" t="str">
        <f t="shared" si="35"/>
        <v/>
      </c>
      <c r="N283" s="11"/>
      <c r="O283" s="70"/>
      <c r="P283" s="11"/>
      <c r="Q283" s="71">
        <f t="shared" si="39"/>
        <v>0</v>
      </c>
      <c r="R283" s="72" t="str">
        <f t="shared" si="36"/>
        <v/>
      </c>
      <c r="S283" s="11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8"/>
        <v>0</v>
      </c>
      <c r="M284" s="14" t="str">
        <f t="shared" si="35"/>
        <v/>
      </c>
      <c r="N284" s="11"/>
      <c r="O284" s="70"/>
      <c r="P284" s="11"/>
      <c r="Q284" s="71">
        <f t="shared" si="39"/>
        <v>0</v>
      </c>
      <c r="R284" s="72" t="str">
        <f t="shared" si="36"/>
        <v/>
      </c>
      <c r="S284" s="11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8"/>
        <v>0</v>
      </c>
      <c r="M285" s="14" t="str">
        <f t="shared" si="35"/>
        <v/>
      </c>
      <c r="N285" s="11"/>
      <c r="O285" s="70"/>
      <c r="P285" s="11"/>
      <c r="Q285" s="71">
        <f t="shared" si="39"/>
        <v>0</v>
      </c>
      <c r="R285" s="72" t="str">
        <f t="shared" si="36"/>
        <v/>
      </c>
      <c r="S285" s="11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8"/>
        <v>0</v>
      </c>
      <c r="M286" s="14" t="str">
        <f t="shared" si="35"/>
        <v/>
      </c>
      <c r="N286" s="11"/>
      <c r="O286" s="70"/>
      <c r="P286" s="11"/>
      <c r="Q286" s="71">
        <f t="shared" si="39"/>
        <v>0</v>
      </c>
      <c r="R286" s="72" t="str">
        <f t="shared" si="36"/>
        <v/>
      </c>
      <c r="S286" s="11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8"/>
        <v>0</v>
      </c>
      <c r="M287" s="14" t="str">
        <f t="shared" si="35"/>
        <v/>
      </c>
      <c r="N287" s="11"/>
      <c r="O287" s="70"/>
      <c r="P287" s="11"/>
      <c r="Q287" s="71">
        <f t="shared" si="39"/>
        <v>0</v>
      </c>
      <c r="R287" s="72" t="str">
        <f t="shared" si="36"/>
        <v/>
      </c>
      <c r="S287" s="11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8"/>
        <v>0</v>
      </c>
      <c r="M288" s="14" t="str">
        <f t="shared" si="35"/>
        <v/>
      </c>
      <c r="N288" s="11"/>
      <c r="O288" s="70"/>
      <c r="P288" s="11"/>
      <c r="Q288" s="71">
        <f t="shared" si="39"/>
        <v>0</v>
      </c>
      <c r="R288" s="72" t="str">
        <f t="shared" si="36"/>
        <v/>
      </c>
      <c r="S288" s="11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8"/>
        <v>0</v>
      </c>
      <c r="M289" s="14" t="str">
        <f t="shared" si="35"/>
        <v/>
      </c>
      <c r="N289" s="11"/>
      <c r="O289" s="70"/>
      <c r="P289" s="11"/>
      <c r="Q289" s="71">
        <f t="shared" si="39"/>
        <v>0</v>
      </c>
      <c r="R289" s="72" t="str">
        <f t="shared" si="36"/>
        <v/>
      </c>
      <c r="S289" s="11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8"/>
        <v>0</v>
      </c>
      <c r="M290" s="14" t="str">
        <f t="shared" si="35"/>
        <v/>
      </c>
      <c r="N290" s="11"/>
      <c r="O290" s="70"/>
      <c r="P290" s="11"/>
      <c r="Q290" s="71">
        <f t="shared" si="39"/>
        <v>0</v>
      </c>
      <c r="R290" s="72" t="str">
        <f t="shared" si="36"/>
        <v/>
      </c>
      <c r="S290" s="11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8"/>
        <v>0</v>
      </c>
      <c r="M291" s="14" t="str">
        <f t="shared" si="35"/>
        <v/>
      </c>
      <c r="N291" s="11"/>
      <c r="O291" s="70"/>
      <c r="P291" s="11"/>
      <c r="Q291" s="71">
        <f t="shared" si="39"/>
        <v>0</v>
      </c>
      <c r="R291" s="72" t="str">
        <f t="shared" si="36"/>
        <v/>
      </c>
      <c r="S291" s="11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8"/>
        <v>0</v>
      </c>
      <c r="M292" s="14" t="str">
        <f t="shared" si="35"/>
        <v/>
      </c>
      <c r="N292" s="11"/>
      <c r="O292" s="70"/>
      <c r="P292" s="11"/>
      <c r="Q292" s="71">
        <f t="shared" si="39"/>
        <v>0</v>
      </c>
      <c r="R292" s="72" t="str">
        <f t="shared" si="36"/>
        <v/>
      </c>
      <c r="S292" s="11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8"/>
        <v>0</v>
      </c>
      <c r="M293" s="14" t="str">
        <f t="shared" si="35"/>
        <v/>
      </c>
      <c r="N293" s="11"/>
      <c r="O293" s="70"/>
      <c r="P293" s="11"/>
      <c r="Q293" s="71">
        <f t="shared" si="39"/>
        <v>0</v>
      </c>
      <c r="R293" s="72" t="str">
        <f t="shared" si="36"/>
        <v/>
      </c>
      <c r="S293" s="11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8"/>
        <v>0</v>
      </c>
      <c r="M294" s="14" t="str">
        <f t="shared" si="35"/>
        <v/>
      </c>
      <c r="N294" s="11"/>
      <c r="O294" s="70"/>
      <c r="P294" s="11"/>
      <c r="Q294" s="71">
        <f t="shared" si="39"/>
        <v>0</v>
      </c>
      <c r="R294" s="72" t="str">
        <f t="shared" si="36"/>
        <v/>
      </c>
      <c r="S294" s="11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8"/>
        <v>0</v>
      </c>
      <c r="M295" s="14" t="str">
        <f t="shared" si="35"/>
        <v/>
      </c>
      <c r="N295" s="11"/>
      <c r="O295" s="70"/>
      <c r="P295" s="11"/>
      <c r="Q295" s="71">
        <f t="shared" si="39"/>
        <v>0</v>
      </c>
      <c r="R295" s="72" t="str">
        <f t="shared" si="36"/>
        <v/>
      </c>
      <c r="S295" s="11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8"/>
        <v>0</v>
      </c>
      <c r="M296" s="14" t="str">
        <f t="shared" si="35"/>
        <v/>
      </c>
      <c r="N296" s="11"/>
      <c r="O296" s="70"/>
      <c r="P296" s="11"/>
      <c r="Q296" s="71">
        <f t="shared" si="39"/>
        <v>0</v>
      </c>
      <c r="R296" s="72" t="str">
        <f t="shared" si="36"/>
        <v/>
      </c>
      <c r="S296" s="11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8"/>
        <v>0</v>
      </c>
      <c r="M297" s="14" t="str">
        <f t="shared" si="35"/>
        <v/>
      </c>
      <c r="N297" s="11"/>
      <c r="O297" s="70"/>
      <c r="P297" s="11"/>
      <c r="Q297" s="71">
        <f t="shared" si="39"/>
        <v>0</v>
      </c>
      <c r="R297" s="72" t="str">
        <f t="shared" si="36"/>
        <v/>
      </c>
      <c r="S297" s="11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8"/>
        <v>0</v>
      </c>
      <c r="M298" s="14" t="str">
        <f t="shared" si="35"/>
        <v/>
      </c>
      <c r="N298" s="11"/>
      <c r="O298" s="70"/>
      <c r="P298" s="11"/>
      <c r="Q298" s="71">
        <f t="shared" si="39"/>
        <v>0</v>
      </c>
      <c r="R298" s="72" t="str">
        <f t="shared" si="36"/>
        <v/>
      </c>
      <c r="S298" s="11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8"/>
        <v>0</v>
      </c>
      <c r="M299" s="14" t="str">
        <f t="shared" si="35"/>
        <v/>
      </c>
      <c r="N299" s="11"/>
      <c r="O299" s="70"/>
      <c r="P299" s="11"/>
      <c r="Q299" s="71">
        <f t="shared" si="39"/>
        <v>0</v>
      </c>
      <c r="R299" s="72" t="str">
        <f t="shared" si="36"/>
        <v/>
      </c>
      <c r="S299" s="11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8"/>
        <v>0</v>
      </c>
      <c r="M300" s="14" t="str">
        <f t="shared" si="35"/>
        <v/>
      </c>
      <c r="N300" s="11"/>
      <c r="O300" s="70"/>
      <c r="P300" s="11"/>
      <c r="Q300" s="71">
        <f t="shared" si="39"/>
        <v>0</v>
      </c>
      <c r="R300" s="72" t="str">
        <f t="shared" si="36"/>
        <v/>
      </c>
      <c r="S300" s="11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8"/>
        <v>0</v>
      </c>
      <c r="M301" s="14" t="str">
        <f t="shared" si="35"/>
        <v/>
      </c>
      <c r="N301" s="11"/>
      <c r="O301" s="70"/>
      <c r="P301" s="11"/>
      <c r="Q301" s="71">
        <f t="shared" si="39"/>
        <v>0</v>
      </c>
      <c r="R301" s="72" t="str">
        <f t="shared" si="36"/>
        <v/>
      </c>
      <c r="S301" s="11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8"/>
        <v>0</v>
      </c>
      <c r="M302" s="14" t="str">
        <f t="shared" si="35"/>
        <v/>
      </c>
      <c r="N302" s="11"/>
      <c r="O302" s="70"/>
      <c r="P302" s="11"/>
      <c r="Q302" s="71">
        <f t="shared" si="39"/>
        <v>0</v>
      </c>
      <c r="R302" s="72" t="str">
        <f t="shared" si="36"/>
        <v/>
      </c>
      <c r="S302" s="11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8"/>
        <v>0</v>
      </c>
      <c r="M303" s="14" t="str">
        <f t="shared" si="35"/>
        <v/>
      </c>
      <c r="N303" s="11"/>
      <c r="O303" s="70"/>
      <c r="P303" s="11"/>
      <c r="Q303" s="71">
        <f t="shared" si="39"/>
        <v>0</v>
      </c>
      <c r="R303" s="72" t="str">
        <f t="shared" si="36"/>
        <v/>
      </c>
      <c r="S303" s="11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8"/>
        <v>0</v>
      </c>
      <c r="M304" s="14" t="str">
        <f t="shared" si="35"/>
        <v/>
      </c>
      <c r="N304" s="11"/>
      <c r="O304" s="70"/>
      <c r="P304" s="11"/>
      <c r="Q304" s="71">
        <f t="shared" si="39"/>
        <v>0</v>
      </c>
      <c r="R304" s="72" t="str">
        <f t="shared" si="36"/>
        <v/>
      </c>
      <c r="S304" s="11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8"/>
        <v>0</v>
      </c>
      <c r="M305" s="14" t="str">
        <f t="shared" si="35"/>
        <v/>
      </c>
      <c r="N305" s="11"/>
      <c r="O305" s="70"/>
      <c r="P305" s="11"/>
      <c r="Q305" s="71">
        <f t="shared" si="39"/>
        <v>0</v>
      </c>
      <c r="R305" s="72" t="str">
        <f t="shared" si="36"/>
        <v/>
      </c>
      <c r="S305" s="11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8"/>
        <v>0</v>
      </c>
      <c r="M306" s="14" t="str">
        <f t="shared" si="35"/>
        <v/>
      </c>
      <c r="N306" s="11"/>
      <c r="O306" s="70"/>
      <c r="P306" s="11"/>
      <c r="Q306" s="71">
        <f t="shared" si="39"/>
        <v>0</v>
      </c>
      <c r="R306" s="72" t="str">
        <f t="shared" si="36"/>
        <v/>
      </c>
      <c r="S306" s="11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8"/>
        <v>0</v>
      </c>
      <c r="M307" s="14" t="str">
        <f t="shared" si="35"/>
        <v/>
      </c>
      <c r="N307" s="11"/>
      <c r="O307" s="70"/>
      <c r="P307" s="11"/>
      <c r="Q307" s="71">
        <f t="shared" si="39"/>
        <v>0</v>
      </c>
      <c r="R307" s="72" t="str">
        <f t="shared" si="36"/>
        <v/>
      </c>
      <c r="S307" s="11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8"/>
        <v>0</v>
      </c>
      <c r="M308" s="14" t="str">
        <f t="shared" si="35"/>
        <v/>
      </c>
      <c r="N308" s="11"/>
      <c r="O308" s="70"/>
      <c r="P308" s="11"/>
      <c r="Q308" s="71">
        <f t="shared" si="39"/>
        <v>0</v>
      </c>
      <c r="R308" s="72" t="str">
        <f t="shared" si="36"/>
        <v/>
      </c>
      <c r="S308" s="11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8"/>
        <v>0</v>
      </c>
      <c r="M309" s="14" t="str">
        <f t="shared" si="35"/>
        <v/>
      </c>
      <c r="N309" s="11"/>
      <c r="O309" s="70"/>
      <c r="P309" s="11"/>
      <c r="Q309" s="71">
        <f t="shared" si="39"/>
        <v>0</v>
      </c>
      <c r="R309" s="72" t="str">
        <f t="shared" si="36"/>
        <v/>
      </c>
      <c r="S309" s="11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8"/>
        <v>0</v>
      </c>
      <c r="M310" s="14" t="str">
        <f t="shared" si="35"/>
        <v/>
      </c>
      <c r="N310" s="11"/>
      <c r="O310" s="70"/>
      <c r="P310" s="11"/>
      <c r="Q310" s="71">
        <f t="shared" si="39"/>
        <v>0</v>
      </c>
      <c r="R310" s="72" t="str">
        <f t="shared" si="36"/>
        <v/>
      </c>
      <c r="S310" s="11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8"/>
        <v>0</v>
      </c>
      <c r="M311" s="14" t="str">
        <f t="shared" si="35"/>
        <v/>
      </c>
      <c r="N311" s="11"/>
      <c r="O311" s="70"/>
      <c r="P311" s="11"/>
      <c r="Q311" s="71">
        <f t="shared" si="39"/>
        <v>0</v>
      </c>
      <c r="R311" s="72" t="str">
        <f t="shared" si="36"/>
        <v/>
      </c>
      <c r="S311" s="11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8"/>
        <v>0</v>
      </c>
      <c r="M312" s="14" t="str">
        <f t="shared" si="35"/>
        <v/>
      </c>
      <c r="N312" s="11"/>
      <c r="O312" s="70"/>
      <c r="P312" s="11"/>
      <c r="Q312" s="71">
        <f t="shared" si="39"/>
        <v>0</v>
      </c>
      <c r="R312" s="72" t="str">
        <f t="shared" si="36"/>
        <v/>
      </c>
      <c r="S312" s="11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8"/>
        <v>0</v>
      </c>
      <c r="M313" s="14" t="str">
        <f t="shared" si="35"/>
        <v/>
      </c>
      <c r="N313" s="11"/>
      <c r="O313" s="70"/>
      <c r="P313" s="11"/>
      <c r="Q313" s="71">
        <f t="shared" si="39"/>
        <v>0</v>
      </c>
      <c r="R313" s="72" t="str">
        <f t="shared" si="36"/>
        <v/>
      </c>
      <c r="S313" s="11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8"/>
        <v>0</v>
      </c>
      <c r="M314" s="14" t="str">
        <f t="shared" si="35"/>
        <v/>
      </c>
      <c r="N314" s="11"/>
      <c r="O314" s="70"/>
      <c r="P314" s="11"/>
      <c r="Q314" s="71">
        <f t="shared" si="39"/>
        <v>0</v>
      </c>
      <c r="R314" s="72" t="str">
        <f t="shared" si="36"/>
        <v/>
      </c>
      <c r="S314" s="11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8"/>
        <v>0</v>
      </c>
      <c r="M315" s="14" t="str">
        <f t="shared" si="35"/>
        <v/>
      </c>
      <c r="N315" s="11"/>
      <c r="O315" s="70"/>
      <c r="P315" s="11"/>
      <c r="Q315" s="71">
        <f t="shared" si="39"/>
        <v>0</v>
      </c>
      <c r="R315" s="72" t="str">
        <f t="shared" si="36"/>
        <v/>
      </c>
      <c r="S315" s="11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8"/>
        <v>0</v>
      </c>
      <c r="M316" s="14" t="str">
        <f t="shared" si="35"/>
        <v/>
      </c>
      <c r="N316" s="11"/>
      <c r="O316" s="70"/>
      <c r="P316" s="11"/>
      <c r="Q316" s="71">
        <f t="shared" si="39"/>
        <v>0</v>
      </c>
      <c r="R316" s="72" t="str">
        <f t="shared" si="36"/>
        <v/>
      </c>
      <c r="S316" s="11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8"/>
        <v>0</v>
      </c>
      <c r="M317" s="14" t="str">
        <f t="shared" si="35"/>
        <v/>
      </c>
      <c r="N317" s="11"/>
      <c r="O317" s="70"/>
      <c r="P317" s="11"/>
      <c r="Q317" s="71">
        <f t="shared" si="39"/>
        <v>0</v>
      </c>
      <c r="R317" s="72" t="str">
        <f t="shared" si="36"/>
        <v/>
      </c>
      <c r="S317" s="11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8"/>
        <v>0</v>
      </c>
      <c r="M318" s="14" t="str">
        <f t="shared" si="35"/>
        <v/>
      </c>
      <c r="N318" s="11"/>
      <c r="O318" s="70"/>
      <c r="P318" s="11"/>
      <c r="Q318" s="71">
        <f t="shared" si="39"/>
        <v>0</v>
      </c>
      <c r="R318" s="72" t="str">
        <f t="shared" si="36"/>
        <v/>
      </c>
      <c r="S318" s="11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8"/>
        <v>0</v>
      </c>
      <c r="M319" s="14" t="str">
        <f t="shared" si="35"/>
        <v/>
      </c>
      <c r="N319" s="11"/>
      <c r="O319" s="70"/>
      <c r="P319" s="11"/>
      <c r="Q319" s="71">
        <f t="shared" si="39"/>
        <v>0</v>
      </c>
      <c r="R319" s="72" t="str">
        <f t="shared" si="36"/>
        <v/>
      </c>
      <c r="S319" s="11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8"/>
        <v>0</v>
      </c>
      <c r="M320" s="14" t="str">
        <f t="shared" si="35"/>
        <v/>
      </c>
      <c r="N320" s="11"/>
      <c r="O320" s="70"/>
      <c r="P320" s="11"/>
      <c r="Q320" s="71">
        <f t="shared" si="39"/>
        <v>0</v>
      </c>
      <c r="R320" s="72" t="str">
        <f t="shared" si="36"/>
        <v/>
      </c>
      <c r="S320" s="11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8"/>
        <v>0</v>
      </c>
      <c r="M321" s="14" t="str">
        <f t="shared" si="35"/>
        <v/>
      </c>
      <c r="N321" s="11"/>
      <c r="O321" s="70"/>
      <c r="P321" s="11"/>
      <c r="Q321" s="71">
        <f t="shared" si="39"/>
        <v>0</v>
      </c>
      <c r="R321" s="72" t="str">
        <f t="shared" si="36"/>
        <v/>
      </c>
      <c r="S321" s="11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8"/>
        <v>0</v>
      </c>
      <c r="M322" s="14" t="str">
        <f t="shared" si="35"/>
        <v/>
      </c>
      <c r="N322" s="11"/>
      <c r="O322" s="70"/>
      <c r="P322" s="11"/>
      <c r="Q322" s="71">
        <f t="shared" si="39"/>
        <v>0</v>
      </c>
      <c r="R322" s="72" t="str">
        <f t="shared" si="36"/>
        <v/>
      </c>
      <c r="S322" s="11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8"/>
        <v>0</v>
      </c>
      <c r="M323" s="14" t="str">
        <f t="shared" si="35"/>
        <v/>
      </c>
      <c r="N323" s="11"/>
      <c r="O323" s="70"/>
      <c r="P323" s="11"/>
      <c r="Q323" s="71">
        <f t="shared" si="39"/>
        <v>0</v>
      </c>
      <c r="R323" s="72" t="str">
        <f t="shared" si="36"/>
        <v/>
      </c>
      <c r="S323" s="11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8"/>
        <v>0</v>
      </c>
      <c r="M324" s="14" t="str">
        <f t="shared" si="35"/>
        <v/>
      </c>
      <c r="N324" s="11"/>
      <c r="O324" s="70"/>
      <c r="P324" s="11"/>
      <c r="Q324" s="71">
        <f t="shared" si="39"/>
        <v>0</v>
      </c>
      <c r="R324" s="72" t="str">
        <f t="shared" si="36"/>
        <v/>
      </c>
      <c r="S324" s="11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8"/>
        <v>0</v>
      </c>
      <c r="M325" s="14" t="str">
        <f t="shared" si="35"/>
        <v/>
      </c>
      <c r="N325" s="11"/>
      <c r="O325" s="70"/>
      <c r="P325" s="11"/>
      <c r="Q325" s="71">
        <f t="shared" si="39"/>
        <v>0</v>
      </c>
      <c r="R325" s="72" t="str">
        <f t="shared" si="36"/>
        <v/>
      </c>
      <c r="S325" s="11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8"/>
        <v>0</v>
      </c>
      <c r="M326" s="14" t="str">
        <f t="shared" si="35"/>
        <v/>
      </c>
      <c r="N326" s="11"/>
      <c r="O326" s="70"/>
      <c r="P326" s="11"/>
      <c r="Q326" s="71">
        <f t="shared" si="39"/>
        <v>0</v>
      </c>
      <c r="R326" s="72" t="str">
        <f t="shared" si="36"/>
        <v/>
      </c>
      <c r="S326" s="11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8"/>
        <v>0</v>
      </c>
      <c r="M327" s="14" t="str">
        <f t="shared" si="35"/>
        <v/>
      </c>
      <c r="N327" s="11"/>
      <c r="O327" s="70"/>
      <c r="P327" s="11"/>
      <c r="Q327" s="71">
        <f t="shared" si="39"/>
        <v>0</v>
      </c>
      <c r="R327" s="72" t="str">
        <f t="shared" si="36"/>
        <v/>
      </c>
      <c r="S327" s="11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8"/>
        <v>0</v>
      </c>
      <c r="M328" s="14" t="str">
        <f t="shared" si="35"/>
        <v/>
      </c>
      <c r="N328" s="11"/>
      <c r="O328" s="70"/>
      <c r="P328" s="11"/>
      <c r="Q328" s="71">
        <f t="shared" si="39"/>
        <v>0</v>
      </c>
      <c r="R328" s="72" t="str">
        <f t="shared" si="36"/>
        <v/>
      </c>
      <c r="S328" s="11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8"/>
        <v>0</v>
      </c>
      <c r="M329" s="14" t="str">
        <f t="shared" si="35"/>
        <v/>
      </c>
      <c r="N329" s="11"/>
      <c r="O329" s="70"/>
      <c r="P329" s="11"/>
      <c r="Q329" s="71">
        <f t="shared" si="39"/>
        <v>0</v>
      </c>
      <c r="R329" s="72" t="str">
        <f t="shared" si="36"/>
        <v/>
      </c>
      <c r="S329" s="11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8"/>
        <v>0</v>
      </c>
      <c r="M330" s="14" t="str">
        <f t="shared" si="35"/>
        <v/>
      </c>
      <c r="N330" s="11"/>
      <c r="O330" s="70"/>
      <c r="P330" s="11"/>
      <c r="Q330" s="71">
        <f t="shared" si="39"/>
        <v>0</v>
      </c>
      <c r="R330" s="72" t="str">
        <f t="shared" si="36"/>
        <v/>
      </c>
      <c r="S330" s="11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8"/>
        <v>0</v>
      </c>
      <c r="M331" s="14" t="str">
        <f t="shared" si="35"/>
        <v/>
      </c>
      <c r="N331" s="11"/>
      <c r="O331" s="70"/>
      <c r="P331" s="11"/>
      <c r="Q331" s="71">
        <f t="shared" si="39"/>
        <v>0</v>
      </c>
      <c r="R331" s="72" t="str">
        <f t="shared" si="36"/>
        <v/>
      </c>
      <c r="S331" s="11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8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9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11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ref="L333:L396" si="46">K333*100/20</f>
        <v>0</v>
      </c>
      <c r="M333" s="14" t="str">
        <f t="shared" si="43"/>
        <v/>
      </c>
      <c r="N333" s="11"/>
      <c r="O333" s="70"/>
      <c r="P333" s="11"/>
      <c r="Q333" s="71">
        <f t="shared" ref="Q333:Q396" si="47">P333*100/20</f>
        <v>0</v>
      </c>
      <c r="R333" s="72" t="str">
        <f t="shared" si="44"/>
        <v/>
      </c>
      <c r="S333" s="11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si="46"/>
        <v>0</v>
      </c>
      <c r="M334" s="14" t="str">
        <f t="shared" si="43"/>
        <v/>
      </c>
      <c r="N334" s="11"/>
      <c r="O334" s="70"/>
      <c r="P334" s="11"/>
      <c r="Q334" s="71">
        <f t="shared" si="47"/>
        <v>0</v>
      </c>
      <c r="R334" s="72" t="str">
        <f t="shared" si="44"/>
        <v/>
      </c>
      <c r="S334" s="11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6"/>
        <v>0</v>
      </c>
      <c r="M335" s="14" t="str">
        <f t="shared" si="43"/>
        <v/>
      </c>
      <c r="N335" s="11"/>
      <c r="O335" s="70"/>
      <c r="P335" s="11"/>
      <c r="Q335" s="71">
        <f t="shared" si="47"/>
        <v>0</v>
      </c>
      <c r="R335" s="72" t="str">
        <f t="shared" si="44"/>
        <v/>
      </c>
      <c r="S335" s="11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6"/>
        <v>0</v>
      </c>
      <c r="M336" s="14" t="str">
        <f t="shared" si="43"/>
        <v/>
      </c>
      <c r="N336" s="11"/>
      <c r="O336" s="70"/>
      <c r="P336" s="11"/>
      <c r="Q336" s="71">
        <f t="shared" si="47"/>
        <v>0</v>
      </c>
      <c r="R336" s="72" t="str">
        <f t="shared" si="44"/>
        <v/>
      </c>
      <c r="S336" s="11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6"/>
        <v>0</v>
      </c>
      <c r="M337" s="14" t="str">
        <f t="shared" si="43"/>
        <v/>
      </c>
      <c r="N337" s="11"/>
      <c r="O337" s="70"/>
      <c r="P337" s="11"/>
      <c r="Q337" s="71">
        <f t="shared" si="47"/>
        <v>0</v>
      </c>
      <c r="R337" s="72" t="str">
        <f t="shared" si="44"/>
        <v/>
      </c>
      <c r="S337" s="11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6"/>
        <v>0</v>
      </c>
      <c r="M338" s="14" t="str">
        <f t="shared" si="43"/>
        <v/>
      </c>
      <c r="N338" s="11"/>
      <c r="O338" s="70"/>
      <c r="P338" s="11"/>
      <c r="Q338" s="71">
        <f t="shared" si="47"/>
        <v>0</v>
      </c>
      <c r="R338" s="72" t="str">
        <f t="shared" si="44"/>
        <v/>
      </c>
      <c r="S338" s="11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6"/>
        <v>0</v>
      </c>
      <c r="M339" s="14" t="str">
        <f t="shared" si="43"/>
        <v/>
      </c>
      <c r="N339" s="11"/>
      <c r="O339" s="70"/>
      <c r="P339" s="11"/>
      <c r="Q339" s="71">
        <f t="shared" si="47"/>
        <v>0</v>
      </c>
      <c r="R339" s="72" t="str">
        <f t="shared" si="44"/>
        <v/>
      </c>
      <c r="S339" s="11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6"/>
        <v>0</v>
      </c>
      <c r="M340" s="14" t="str">
        <f t="shared" si="43"/>
        <v/>
      </c>
      <c r="N340" s="11"/>
      <c r="O340" s="70"/>
      <c r="P340" s="11"/>
      <c r="Q340" s="71">
        <f t="shared" si="47"/>
        <v>0</v>
      </c>
      <c r="R340" s="72" t="str">
        <f t="shared" si="44"/>
        <v/>
      </c>
      <c r="S340" s="11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6"/>
        <v>0</v>
      </c>
      <c r="M341" s="14" t="str">
        <f t="shared" si="43"/>
        <v/>
      </c>
      <c r="N341" s="11"/>
      <c r="O341" s="70"/>
      <c r="P341" s="11"/>
      <c r="Q341" s="71">
        <f t="shared" si="47"/>
        <v>0</v>
      </c>
      <c r="R341" s="72" t="str">
        <f t="shared" si="44"/>
        <v/>
      </c>
      <c r="S341" s="11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6"/>
        <v>0</v>
      </c>
      <c r="M342" s="14" t="str">
        <f t="shared" si="43"/>
        <v/>
      </c>
      <c r="N342" s="11"/>
      <c r="O342" s="70"/>
      <c r="P342" s="11"/>
      <c r="Q342" s="71">
        <f t="shared" si="47"/>
        <v>0</v>
      </c>
      <c r="R342" s="72" t="str">
        <f t="shared" si="44"/>
        <v/>
      </c>
      <c r="S342" s="11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6"/>
        <v>0</v>
      </c>
      <c r="M343" s="14" t="str">
        <f t="shared" si="43"/>
        <v/>
      </c>
      <c r="N343" s="11"/>
      <c r="O343" s="70"/>
      <c r="P343" s="11"/>
      <c r="Q343" s="71">
        <f t="shared" si="47"/>
        <v>0</v>
      </c>
      <c r="R343" s="72" t="str">
        <f t="shared" si="44"/>
        <v/>
      </c>
      <c r="S343" s="11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6"/>
        <v>0</v>
      </c>
      <c r="M344" s="14" t="str">
        <f t="shared" si="43"/>
        <v/>
      </c>
      <c r="N344" s="11"/>
      <c r="O344" s="70"/>
      <c r="P344" s="11"/>
      <c r="Q344" s="71">
        <f t="shared" si="47"/>
        <v>0</v>
      </c>
      <c r="R344" s="72" t="str">
        <f t="shared" si="44"/>
        <v/>
      </c>
      <c r="S344" s="11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6"/>
        <v>0</v>
      </c>
      <c r="M345" s="14" t="str">
        <f t="shared" si="43"/>
        <v/>
      </c>
      <c r="N345" s="11"/>
      <c r="O345" s="70"/>
      <c r="P345" s="11"/>
      <c r="Q345" s="71">
        <f t="shared" si="47"/>
        <v>0</v>
      </c>
      <c r="R345" s="72" t="str">
        <f t="shared" si="44"/>
        <v/>
      </c>
      <c r="S345" s="11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6"/>
        <v>0</v>
      </c>
      <c r="M346" s="14" t="str">
        <f t="shared" si="43"/>
        <v/>
      </c>
      <c r="N346" s="11"/>
      <c r="O346" s="70"/>
      <c r="P346" s="11"/>
      <c r="Q346" s="71">
        <f t="shared" si="47"/>
        <v>0</v>
      </c>
      <c r="R346" s="72" t="str">
        <f t="shared" si="44"/>
        <v/>
      </c>
      <c r="S346" s="11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6"/>
        <v>0</v>
      </c>
      <c r="M347" s="14" t="str">
        <f t="shared" si="43"/>
        <v/>
      </c>
      <c r="N347" s="11"/>
      <c r="O347" s="70"/>
      <c r="P347" s="11"/>
      <c r="Q347" s="71">
        <f t="shared" si="47"/>
        <v>0</v>
      </c>
      <c r="R347" s="72" t="str">
        <f t="shared" si="44"/>
        <v/>
      </c>
      <c r="S347" s="11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6"/>
        <v>0</v>
      </c>
      <c r="M348" s="14" t="str">
        <f t="shared" si="43"/>
        <v/>
      </c>
      <c r="N348" s="11"/>
      <c r="O348" s="70"/>
      <c r="P348" s="11"/>
      <c r="Q348" s="71">
        <f t="shared" si="47"/>
        <v>0</v>
      </c>
      <c r="R348" s="72" t="str">
        <f t="shared" si="44"/>
        <v/>
      </c>
      <c r="S348" s="11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6"/>
        <v>0</v>
      </c>
      <c r="M349" s="14" t="str">
        <f t="shared" si="43"/>
        <v/>
      </c>
      <c r="N349" s="11"/>
      <c r="O349" s="70"/>
      <c r="P349" s="11"/>
      <c r="Q349" s="71">
        <f t="shared" si="47"/>
        <v>0</v>
      </c>
      <c r="R349" s="72" t="str">
        <f t="shared" si="44"/>
        <v/>
      </c>
      <c r="S349" s="11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6"/>
        <v>0</v>
      </c>
      <c r="M350" s="14" t="str">
        <f t="shared" si="43"/>
        <v/>
      </c>
      <c r="N350" s="11"/>
      <c r="O350" s="70"/>
      <c r="P350" s="11"/>
      <c r="Q350" s="71">
        <f t="shared" si="47"/>
        <v>0</v>
      </c>
      <c r="R350" s="72" t="str">
        <f t="shared" si="44"/>
        <v/>
      </c>
      <c r="S350" s="11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6"/>
        <v>0</v>
      </c>
      <c r="M351" s="14" t="str">
        <f t="shared" si="43"/>
        <v/>
      </c>
      <c r="N351" s="11"/>
      <c r="O351" s="70"/>
      <c r="P351" s="11"/>
      <c r="Q351" s="71">
        <f t="shared" si="47"/>
        <v>0</v>
      </c>
      <c r="R351" s="72" t="str">
        <f t="shared" si="44"/>
        <v/>
      </c>
      <c r="S351" s="11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6"/>
        <v>0</v>
      </c>
      <c r="M352" s="14" t="str">
        <f t="shared" si="43"/>
        <v/>
      </c>
      <c r="N352" s="11"/>
      <c r="O352" s="70"/>
      <c r="P352" s="11"/>
      <c r="Q352" s="71">
        <f t="shared" si="47"/>
        <v>0</v>
      </c>
      <c r="R352" s="72" t="str">
        <f t="shared" si="44"/>
        <v/>
      </c>
      <c r="S352" s="11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6"/>
        <v>0</v>
      </c>
      <c r="M353" s="14" t="str">
        <f t="shared" si="43"/>
        <v/>
      </c>
      <c r="N353" s="11"/>
      <c r="O353" s="70"/>
      <c r="P353" s="11"/>
      <c r="Q353" s="71">
        <f t="shared" si="47"/>
        <v>0</v>
      </c>
      <c r="R353" s="72" t="str">
        <f t="shared" si="44"/>
        <v/>
      </c>
      <c r="S353" s="11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6"/>
        <v>0</v>
      </c>
      <c r="M354" s="14" t="str">
        <f t="shared" si="43"/>
        <v/>
      </c>
      <c r="N354" s="11"/>
      <c r="O354" s="70"/>
      <c r="P354" s="11"/>
      <c r="Q354" s="71">
        <f t="shared" si="47"/>
        <v>0</v>
      </c>
      <c r="R354" s="72" t="str">
        <f t="shared" si="44"/>
        <v/>
      </c>
      <c r="S354" s="11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6"/>
        <v>0</v>
      </c>
      <c r="M355" s="14" t="str">
        <f t="shared" si="43"/>
        <v/>
      </c>
      <c r="N355" s="11"/>
      <c r="O355" s="70"/>
      <c r="P355" s="11"/>
      <c r="Q355" s="71">
        <f t="shared" si="47"/>
        <v>0</v>
      </c>
      <c r="R355" s="72" t="str">
        <f t="shared" si="44"/>
        <v/>
      </c>
      <c r="S355" s="11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6"/>
        <v>0</v>
      </c>
      <c r="M356" s="14" t="str">
        <f t="shared" si="43"/>
        <v/>
      </c>
      <c r="N356" s="11"/>
      <c r="O356" s="70"/>
      <c r="P356" s="11"/>
      <c r="Q356" s="71">
        <f t="shared" si="47"/>
        <v>0</v>
      </c>
      <c r="R356" s="72" t="str">
        <f t="shared" si="44"/>
        <v/>
      </c>
      <c r="S356" s="11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6"/>
        <v>0</v>
      </c>
      <c r="M357" s="14" t="str">
        <f t="shared" si="43"/>
        <v/>
      </c>
      <c r="N357" s="11"/>
      <c r="O357" s="70"/>
      <c r="P357" s="11"/>
      <c r="Q357" s="71">
        <f t="shared" si="47"/>
        <v>0</v>
      </c>
      <c r="R357" s="72" t="str">
        <f t="shared" si="44"/>
        <v/>
      </c>
      <c r="S357" s="11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6"/>
        <v>0</v>
      </c>
      <c r="M358" s="14" t="str">
        <f t="shared" si="43"/>
        <v/>
      </c>
      <c r="N358" s="11"/>
      <c r="O358" s="70"/>
      <c r="P358" s="11"/>
      <c r="Q358" s="71">
        <f t="shared" si="47"/>
        <v>0</v>
      </c>
      <c r="R358" s="72" t="str">
        <f t="shared" si="44"/>
        <v/>
      </c>
      <c r="S358" s="11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6"/>
        <v>0</v>
      </c>
      <c r="M359" s="14" t="str">
        <f t="shared" si="43"/>
        <v/>
      </c>
      <c r="N359" s="11"/>
      <c r="O359" s="70"/>
      <c r="P359" s="11"/>
      <c r="Q359" s="71">
        <f t="shared" si="47"/>
        <v>0</v>
      </c>
      <c r="R359" s="72" t="str">
        <f t="shared" si="44"/>
        <v/>
      </c>
      <c r="S359" s="11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6"/>
        <v>0</v>
      </c>
      <c r="M360" s="14" t="str">
        <f t="shared" si="43"/>
        <v/>
      </c>
      <c r="N360" s="11"/>
      <c r="O360" s="70"/>
      <c r="P360" s="11"/>
      <c r="Q360" s="71">
        <f t="shared" si="47"/>
        <v>0</v>
      </c>
      <c r="R360" s="72" t="str">
        <f t="shared" si="44"/>
        <v/>
      </c>
      <c r="S360" s="11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6"/>
        <v>0</v>
      </c>
      <c r="M361" s="14" t="str">
        <f t="shared" si="43"/>
        <v/>
      </c>
      <c r="N361" s="11"/>
      <c r="O361" s="70"/>
      <c r="P361" s="11"/>
      <c r="Q361" s="71">
        <f t="shared" si="47"/>
        <v>0</v>
      </c>
      <c r="R361" s="72" t="str">
        <f t="shared" si="44"/>
        <v/>
      </c>
      <c r="S361" s="11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6"/>
        <v>0</v>
      </c>
      <c r="M362" s="14" t="str">
        <f t="shared" si="43"/>
        <v/>
      </c>
      <c r="N362" s="11"/>
      <c r="O362" s="70"/>
      <c r="P362" s="11"/>
      <c r="Q362" s="71">
        <f t="shared" si="47"/>
        <v>0</v>
      </c>
      <c r="R362" s="72" t="str">
        <f t="shared" si="44"/>
        <v/>
      </c>
      <c r="S362" s="11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6"/>
        <v>0</v>
      </c>
      <c r="M363" s="14" t="str">
        <f t="shared" si="43"/>
        <v/>
      </c>
      <c r="N363" s="11"/>
      <c r="O363" s="70"/>
      <c r="P363" s="11"/>
      <c r="Q363" s="71">
        <f t="shared" si="47"/>
        <v>0</v>
      </c>
      <c r="R363" s="72" t="str">
        <f t="shared" si="44"/>
        <v/>
      </c>
      <c r="S363" s="11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6"/>
        <v>0</v>
      </c>
      <c r="M364" s="14" t="str">
        <f t="shared" si="43"/>
        <v/>
      </c>
      <c r="N364" s="11"/>
      <c r="O364" s="70"/>
      <c r="P364" s="11"/>
      <c r="Q364" s="71">
        <f t="shared" si="47"/>
        <v>0</v>
      </c>
      <c r="R364" s="72" t="str">
        <f t="shared" si="44"/>
        <v/>
      </c>
      <c r="S364" s="11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6"/>
        <v>0</v>
      </c>
      <c r="M365" s="14" t="str">
        <f t="shared" si="43"/>
        <v/>
      </c>
      <c r="N365" s="11"/>
      <c r="O365" s="70"/>
      <c r="P365" s="11"/>
      <c r="Q365" s="71">
        <f t="shared" si="47"/>
        <v>0</v>
      </c>
      <c r="R365" s="72" t="str">
        <f t="shared" si="44"/>
        <v/>
      </c>
      <c r="S365" s="11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6"/>
        <v>0</v>
      </c>
      <c r="M366" s="14" t="str">
        <f t="shared" si="43"/>
        <v/>
      </c>
      <c r="N366" s="11"/>
      <c r="O366" s="70"/>
      <c r="P366" s="11"/>
      <c r="Q366" s="71">
        <f t="shared" si="47"/>
        <v>0</v>
      </c>
      <c r="R366" s="72" t="str">
        <f t="shared" si="44"/>
        <v/>
      </c>
      <c r="S366" s="11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6"/>
        <v>0</v>
      </c>
      <c r="M367" s="14" t="str">
        <f t="shared" si="43"/>
        <v/>
      </c>
      <c r="N367" s="11"/>
      <c r="O367" s="70"/>
      <c r="P367" s="11"/>
      <c r="Q367" s="71">
        <f t="shared" si="47"/>
        <v>0</v>
      </c>
      <c r="R367" s="72" t="str">
        <f t="shared" si="44"/>
        <v/>
      </c>
      <c r="S367" s="11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6"/>
        <v>0</v>
      </c>
      <c r="M368" s="14" t="str">
        <f t="shared" si="43"/>
        <v/>
      </c>
      <c r="N368" s="11"/>
      <c r="O368" s="70"/>
      <c r="P368" s="11"/>
      <c r="Q368" s="71">
        <f t="shared" si="47"/>
        <v>0</v>
      </c>
      <c r="R368" s="72" t="str">
        <f t="shared" si="44"/>
        <v/>
      </c>
      <c r="S368" s="11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6"/>
        <v>0</v>
      </c>
      <c r="M369" s="14" t="str">
        <f t="shared" si="43"/>
        <v/>
      </c>
      <c r="N369" s="11"/>
      <c r="O369" s="70"/>
      <c r="P369" s="11"/>
      <c r="Q369" s="71">
        <f t="shared" si="47"/>
        <v>0</v>
      </c>
      <c r="R369" s="72" t="str">
        <f t="shared" si="44"/>
        <v/>
      </c>
      <c r="S369" s="11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6"/>
        <v>0</v>
      </c>
      <c r="M370" s="14" t="str">
        <f t="shared" si="43"/>
        <v/>
      </c>
      <c r="N370" s="11"/>
      <c r="O370" s="70"/>
      <c r="P370" s="11"/>
      <c r="Q370" s="71">
        <f t="shared" si="47"/>
        <v>0</v>
      </c>
      <c r="R370" s="72" t="str">
        <f t="shared" si="44"/>
        <v/>
      </c>
      <c r="S370" s="11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6"/>
        <v>0</v>
      </c>
      <c r="M371" s="14" t="str">
        <f t="shared" si="43"/>
        <v/>
      </c>
      <c r="N371" s="11"/>
      <c r="O371" s="70"/>
      <c r="P371" s="11"/>
      <c r="Q371" s="71">
        <f t="shared" si="47"/>
        <v>0</v>
      </c>
      <c r="R371" s="72" t="str">
        <f t="shared" si="44"/>
        <v/>
      </c>
      <c r="S371" s="11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6"/>
        <v>0</v>
      </c>
      <c r="M372" s="14" t="str">
        <f t="shared" si="43"/>
        <v/>
      </c>
      <c r="N372" s="11"/>
      <c r="O372" s="70"/>
      <c r="P372" s="11"/>
      <c r="Q372" s="71">
        <f t="shared" si="47"/>
        <v>0</v>
      </c>
      <c r="R372" s="72" t="str">
        <f t="shared" si="44"/>
        <v/>
      </c>
      <c r="S372" s="11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6"/>
        <v>0</v>
      </c>
      <c r="M373" s="14" t="str">
        <f t="shared" si="43"/>
        <v/>
      </c>
      <c r="N373" s="11"/>
      <c r="O373" s="70"/>
      <c r="P373" s="11"/>
      <c r="Q373" s="71">
        <f t="shared" si="47"/>
        <v>0</v>
      </c>
      <c r="R373" s="72" t="str">
        <f t="shared" si="44"/>
        <v/>
      </c>
      <c r="S373" s="11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6"/>
        <v>0</v>
      </c>
      <c r="M374" s="14" t="str">
        <f t="shared" si="43"/>
        <v/>
      </c>
      <c r="N374" s="11"/>
      <c r="O374" s="70"/>
      <c r="P374" s="11"/>
      <c r="Q374" s="71">
        <f t="shared" si="47"/>
        <v>0</v>
      </c>
      <c r="R374" s="72" t="str">
        <f t="shared" si="44"/>
        <v/>
      </c>
      <c r="S374" s="11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6"/>
        <v>0</v>
      </c>
      <c r="M375" s="14" t="str">
        <f t="shared" si="43"/>
        <v/>
      </c>
      <c r="N375" s="11"/>
      <c r="O375" s="70"/>
      <c r="P375" s="11"/>
      <c r="Q375" s="71">
        <f t="shared" si="47"/>
        <v>0</v>
      </c>
      <c r="R375" s="72" t="str">
        <f t="shared" si="44"/>
        <v/>
      </c>
      <c r="S375" s="11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6"/>
        <v>0</v>
      </c>
      <c r="M376" s="14" t="str">
        <f t="shared" si="43"/>
        <v/>
      </c>
      <c r="N376" s="11"/>
      <c r="O376" s="70"/>
      <c r="P376" s="11"/>
      <c r="Q376" s="71">
        <f t="shared" si="47"/>
        <v>0</v>
      </c>
      <c r="R376" s="72" t="str">
        <f t="shared" si="44"/>
        <v/>
      </c>
      <c r="S376" s="11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6"/>
        <v>0</v>
      </c>
      <c r="M377" s="14" t="str">
        <f t="shared" si="43"/>
        <v/>
      </c>
      <c r="N377" s="11"/>
      <c r="O377" s="70"/>
      <c r="P377" s="11"/>
      <c r="Q377" s="71">
        <f t="shared" si="47"/>
        <v>0</v>
      </c>
      <c r="R377" s="72" t="str">
        <f t="shared" si="44"/>
        <v/>
      </c>
      <c r="S377" s="11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6"/>
        <v>0</v>
      </c>
      <c r="M378" s="14" t="str">
        <f t="shared" si="43"/>
        <v/>
      </c>
      <c r="N378" s="11"/>
      <c r="O378" s="70"/>
      <c r="P378" s="11"/>
      <c r="Q378" s="71">
        <f t="shared" si="47"/>
        <v>0</v>
      </c>
      <c r="R378" s="72" t="str">
        <f t="shared" si="44"/>
        <v/>
      </c>
      <c r="S378" s="11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6"/>
        <v>0</v>
      </c>
      <c r="M379" s="14" t="str">
        <f t="shared" si="43"/>
        <v/>
      </c>
      <c r="N379" s="11"/>
      <c r="O379" s="70"/>
      <c r="P379" s="11"/>
      <c r="Q379" s="71">
        <f t="shared" si="47"/>
        <v>0</v>
      </c>
      <c r="R379" s="72" t="str">
        <f t="shared" si="44"/>
        <v/>
      </c>
      <c r="S379" s="11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6"/>
        <v>0</v>
      </c>
      <c r="M380" s="14" t="str">
        <f t="shared" si="43"/>
        <v/>
      </c>
      <c r="N380" s="11"/>
      <c r="O380" s="70"/>
      <c r="P380" s="11"/>
      <c r="Q380" s="71">
        <f t="shared" si="47"/>
        <v>0</v>
      </c>
      <c r="R380" s="72" t="str">
        <f t="shared" si="44"/>
        <v/>
      </c>
      <c r="S380" s="11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6"/>
        <v>0</v>
      </c>
      <c r="M381" s="14" t="str">
        <f t="shared" si="43"/>
        <v/>
      </c>
      <c r="N381" s="11"/>
      <c r="O381" s="70"/>
      <c r="P381" s="11"/>
      <c r="Q381" s="71">
        <f t="shared" si="47"/>
        <v>0</v>
      </c>
      <c r="R381" s="72" t="str">
        <f t="shared" si="44"/>
        <v/>
      </c>
      <c r="S381" s="11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6"/>
        <v>0</v>
      </c>
      <c r="M382" s="14" t="str">
        <f t="shared" si="43"/>
        <v/>
      </c>
      <c r="N382" s="11"/>
      <c r="O382" s="70"/>
      <c r="P382" s="11"/>
      <c r="Q382" s="71">
        <f t="shared" si="47"/>
        <v>0</v>
      </c>
      <c r="R382" s="72" t="str">
        <f t="shared" si="44"/>
        <v/>
      </c>
      <c r="S382" s="11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6"/>
        <v>0</v>
      </c>
      <c r="M383" s="14" t="str">
        <f t="shared" si="43"/>
        <v/>
      </c>
      <c r="N383" s="11"/>
      <c r="O383" s="70"/>
      <c r="P383" s="11"/>
      <c r="Q383" s="71">
        <f t="shared" si="47"/>
        <v>0</v>
      </c>
      <c r="R383" s="72" t="str">
        <f t="shared" si="44"/>
        <v/>
      </c>
      <c r="S383" s="11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6"/>
        <v>0</v>
      </c>
      <c r="M384" s="14" t="str">
        <f t="shared" si="43"/>
        <v/>
      </c>
      <c r="N384" s="11"/>
      <c r="O384" s="70"/>
      <c r="P384" s="11"/>
      <c r="Q384" s="71">
        <f t="shared" si="47"/>
        <v>0</v>
      </c>
      <c r="R384" s="72" t="str">
        <f t="shared" si="44"/>
        <v/>
      </c>
      <c r="S384" s="11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6"/>
        <v>0</v>
      </c>
      <c r="M385" s="14" t="str">
        <f t="shared" si="43"/>
        <v/>
      </c>
      <c r="N385" s="11"/>
      <c r="O385" s="70"/>
      <c r="P385" s="11"/>
      <c r="Q385" s="71">
        <f t="shared" si="47"/>
        <v>0</v>
      </c>
      <c r="R385" s="72" t="str">
        <f t="shared" si="44"/>
        <v/>
      </c>
      <c r="S385" s="11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6"/>
        <v>0</v>
      </c>
      <c r="M386" s="14" t="str">
        <f t="shared" si="43"/>
        <v/>
      </c>
      <c r="N386" s="11"/>
      <c r="O386" s="70"/>
      <c r="P386" s="11"/>
      <c r="Q386" s="71">
        <f t="shared" si="47"/>
        <v>0</v>
      </c>
      <c r="R386" s="72" t="str">
        <f t="shared" si="44"/>
        <v/>
      </c>
      <c r="S386" s="11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6"/>
        <v>0</v>
      </c>
      <c r="M387" s="14" t="str">
        <f t="shared" si="43"/>
        <v/>
      </c>
      <c r="N387" s="11"/>
      <c r="O387" s="70"/>
      <c r="P387" s="11"/>
      <c r="Q387" s="71">
        <f t="shared" si="47"/>
        <v>0</v>
      </c>
      <c r="R387" s="72" t="str">
        <f t="shared" si="44"/>
        <v/>
      </c>
      <c r="S387" s="11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6"/>
        <v>0</v>
      </c>
      <c r="M388" s="14" t="str">
        <f t="shared" si="43"/>
        <v/>
      </c>
      <c r="N388" s="11"/>
      <c r="O388" s="70"/>
      <c r="P388" s="11"/>
      <c r="Q388" s="71">
        <f t="shared" si="47"/>
        <v>0</v>
      </c>
      <c r="R388" s="72" t="str">
        <f t="shared" si="44"/>
        <v/>
      </c>
      <c r="S388" s="11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6"/>
        <v>0</v>
      </c>
      <c r="M389" s="14" t="str">
        <f t="shared" si="43"/>
        <v/>
      </c>
      <c r="N389" s="11"/>
      <c r="O389" s="70"/>
      <c r="P389" s="11"/>
      <c r="Q389" s="71">
        <f t="shared" si="47"/>
        <v>0</v>
      </c>
      <c r="R389" s="72" t="str">
        <f t="shared" si="44"/>
        <v/>
      </c>
      <c r="S389" s="11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6"/>
        <v>0</v>
      </c>
      <c r="M390" s="14" t="str">
        <f t="shared" si="43"/>
        <v/>
      </c>
      <c r="N390" s="11"/>
      <c r="O390" s="70"/>
      <c r="P390" s="11"/>
      <c r="Q390" s="71">
        <f t="shared" si="47"/>
        <v>0</v>
      </c>
      <c r="R390" s="72" t="str">
        <f t="shared" si="44"/>
        <v/>
      </c>
      <c r="S390" s="11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6"/>
        <v>0</v>
      </c>
      <c r="M391" s="14" t="str">
        <f t="shared" si="43"/>
        <v/>
      </c>
      <c r="N391" s="11"/>
      <c r="O391" s="70"/>
      <c r="P391" s="11"/>
      <c r="Q391" s="71">
        <f t="shared" si="47"/>
        <v>0</v>
      </c>
      <c r="R391" s="72" t="str">
        <f t="shared" si="44"/>
        <v/>
      </c>
      <c r="S391" s="11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6"/>
        <v>0</v>
      </c>
      <c r="M392" s="14" t="str">
        <f t="shared" si="43"/>
        <v/>
      </c>
      <c r="N392" s="11"/>
      <c r="O392" s="70"/>
      <c r="P392" s="11"/>
      <c r="Q392" s="71">
        <f t="shared" si="47"/>
        <v>0</v>
      </c>
      <c r="R392" s="72" t="str">
        <f t="shared" si="44"/>
        <v/>
      </c>
      <c r="S392" s="11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6"/>
        <v>0</v>
      </c>
      <c r="M393" s="14" t="str">
        <f t="shared" si="43"/>
        <v/>
      </c>
      <c r="N393" s="11"/>
      <c r="O393" s="70"/>
      <c r="P393" s="11"/>
      <c r="Q393" s="71">
        <f t="shared" si="47"/>
        <v>0</v>
      </c>
      <c r="R393" s="72" t="str">
        <f t="shared" si="44"/>
        <v/>
      </c>
      <c r="S393" s="11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6"/>
        <v>0</v>
      </c>
      <c r="M394" s="14" t="str">
        <f t="shared" si="43"/>
        <v/>
      </c>
      <c r="N394" s="11"/>
      <c r="O394" s="70"/>
      <c r="P394" s="11"/>
      <c r="Q394" s="71">
        <f t="shared" si="47"/>
        <v>0</v>
      </c>
      <c r="R394" s="72" t="str">
        <f t="shared" si="44"/>
        <v/>
      </c>
      <c r="S394" s="11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6"/>
        <v>0</v>
      </c>
      <c r="M395" s="14" t="str">
        <f t="shared" si="43"/>
        <v/>
      </c>
      <c r="N395" s="11"/>
      <c r="O395" s="70"/>
      <c r="P395" s="11"/>
      <c r="Q395" s="71">
        <f t="shared" si="47"/>
        <v>0</v>
      </c>
      <c r="R395" s="72" t="str">
        <f t="shared" si="44"/>
        <v/>
      </c>
      <c r="S395" s="11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6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7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11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ref="L397:L460" si="54">K397*100/20</f>
        <v>0</v>
      </c>
      <c r="M397" s="14" t="str">
        <f t="shared" si="51"/>
        <v/>
      </c>
      <c r="N397" s="11"/>
      <c r="O397" s="70"/>
      <c r="P397" s="11"/>
      <c r="Q397" s="71">
        <f t="shared" ref="Q397:Q460" si="55">P397*100/20</f>
        <v>0</v>
      </c>
      <c r="R397" s="72" t="str">
        <f t="shared" si="52"/>
        <v/>
      </c>
      <c r="S397" s="11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si="54"/>
        <v>0</v>
      </c>
      <c r="M398" s="14" t="str">
        <f t="shared" si="51"/>
        <v/>
      </c>
      <c r="N398" s="11"/>
      <c r="O398" s="70"/>
      <c r="P398" s="11"/>
      <c r="Q398" s="71">
        <f t="shared" si="55"/>
        <v>0</v>
      </c>
      <c r="R398" s="72" t="str">
        <f t="shared" si="52"/>
        <v/>
      </c>
      <c r="S398" s="11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4"/>
        <v>0</v>
      </c>
      <c r="M399" s="14" t="str">
        <f t="shared" si="51"/>
        <v/>
      </c>
      <c r="N399" s="11"/>
      <c r="O399" s="70"/>
      <c r="P399" s="11"/>
      <c r="Q399" s="71">
        <f t="shared" si="55"/>
        <v>0</v>
      </c>
      <c r="R399" s="72" t="str">
        <f t="shared" si="52"/>
        <v/>
      </c>
      <c r="S399" s="11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4"/>
        <v>0</v>
      </c>
      <c r="M400" s="14" t="str">
        <f t="shared" si="51"/>
        <v/>
      </c>
      <c r="N400" s="11"/>
      <c r="O400" s="70"/>
      <c r="P400" s="11"/>
      <c r="Q400" s="71">
        <f t="shared" si="55"/>
        <v>0</v>
      </c>
      <c r="R400" s="72" t="str">
        <f t="shared" si="52"/>
        <v/>
      </c>
      <c r="S400" s="11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4"/>
        <v>0</v>
      </c>
      <c r="M401" s="14" t="str">
        <f t="shared" si="51"/>
        <v/>
      </c>
      <c r="N401" s="11"/>
      <c r="O401" s="70"/>
      <c r="P401" s="11"/>
      <c r="Q401" s="71">
        <f t="shared" si="55"/>
        <v>0</v>
      </c>
      <c r="R401" s="72" t="str">
        <f t="shared" si="52"/>
        <v/>
      </c>
      <c r="S401" s="11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4"/>
        <v>0</v>
      </c>
      <c r="M402" s="14" t="str">
        <f t="shared" si="51"/>
        <v/>
      </c>
      <c r="N402" s="11"/>
      <c r="O402" s="70"/>
      <c r="P402" s="11"/>
      <c r="Q402" s="71">
        <f t="shared" si="55"/>
        <v>0</v>
      </c>
      <c r="R402" s="72" t="str">
        <f t="shared" si="52"/>
        <v/>
      </c>
      <c r="S402" s="11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4"/>
        <v>0</v>
      </c>
      <c r="M403" s="14" t="str">
        <f t="shared" si="51"/>
        <v/>
      </c>
      <c r="N403" s="11"/>
      <c r="O403" s="70"/>
      <c r="P403" s="11"/>
      <c r="Q403" s="71">
        <f t="shared" si="55"/>
        <v>0</v>
      </c>
      <c r="R403" s="72" t="str">
        <f t="shared" si="52"/>
        <v/>
      </c>
      <c r="S403" s="11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4"/>
        <v>0</v>
      </c>
      <c r="M404" s="14" t="str">
        <f t="shared" si="51"/>
        <v/>
      </c>
      <c r="N404" s="11"/>
      <c r="O404" s="70"/>
      <c r="P404" s="11"/>
      <c r="Q404" s="71">
        <f t="shared" si="55"/>
        <v>0</v>
      </c>
      <c r="R404" s="72" t="str">
        <f t="shared" si="52"/>
        <v/>
      </c>
      <c r="S404" s="11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4"/>
        <v>0</v>
      </c>
      <c r="M405" s="14" t="str">
        <f t="shared" si="51"/>
        <v/>
      </c>
      <c r="N405" s="11"/>
      <c r="O405" s="70"/>
      <c r="P405" s="11"/>
      <c r="Q405" s="71">
        <f t="shared" si="55"/>
        <v>0</v>
      </c>
      <c r="R405" s="72" t="str">
        <f t="shared" si="52"/>
        <v/>
      </c>
      <c r="S405" s="11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4"/>
        <v>0</v>
      </c>
      <c r="M406" s="14" t="str">
        <f t="shared" si="51"/>
        <v/>
      </c>
      <c r="N406" s="11"/>
      <c r="O406" s="70"/>
      <c r="P406" s="11"/>
      <c r="Q406" s="71">
        <f t="shared" si="55"/>
        <v>0</v>
      </c>
      <c r="R406" s="72" t="str">
        <f t="shared" si="52"/>
        <v/>
      </c>
      <c r="S406" s="11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4"/>
        <v>0</v>
      </c>
      <c r="M407" s="14" t="str">
        <f t="shared" si="51"/>
        <v/>
      </c>
      <c r="N407" s="11"/>
      <c r="O407" s="70"/>
      <c r="P407" s="11"/>
      <c r="Q407" s="71">
        <f t="shared" si="55"/>
        <v>0</v>
      </c>
      <c r="R407" s="72" t="str">
        <f t="shared" si="52"/>
        <v/>
      </c>
      <c r="S407" s="11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4"/>
        <v>0</v>
      </c>
      <c r="M408" s="14" t="str">
        <f t="shared" si="51"/>
        <v/>
      </c>
      <c r="N408" s="11"/>
      <c r="O408" s="70"/>
      <c r="P408" s="11"/>
      <c r="Q408" s="71">
        <f t="shared" si="55"/>
        <v>0</v>
      </c>
      <c r="R408" s="72" t="str">
        <f t="shared" si="52"/>
        <v/>
      </c>
      <c r="S408" s="11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4"/>
        <v>0</v>
      </c>
      <c r="M409" s="14" t="str">
        <f t="shared" si="51"/>
        <v/>
      </c>
      <c r="N409" s="11"/>
      <c r="O409" s="70"/>
      <c r="P409" s="11"/>
      <c r="Q409" s="71">
        <f t="shared" si="55"/>
        <v>0</v>
      </c>
      <c r="R409" s="72" t="str">
        <f t="shared" si="52"/>
        <v/>
      </c>
      <c r="S409" s="11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4"/>
        <v>0</v>
      </c>
      <c r="M410" s="14" t="str">
        <f t="shared" si="51"/>
        <v/>
      </c>
      <c r="N410" s="11"/>
      <c r="O410" s="70"/>
      <c r="P410" s="11"/>
      <c r="Q410" s="71">
        <f t="shared" si="55"/>
        <v>0</v>
      </c>
      <c r="R410" s="72" t="str">
        <f t="shared" si="52"/>
        <v/>
      </c>
      <c r="S410" s="11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4"/>
        <v>0</v>
      </c>
      <c r="M411" s="14" t="str">
        <f t="shared" si="51"/>
        <v/>
      </c>
      <c r="N411" s="11"/>
      <c r="O411" s="70"/>
      <c r="P411" s="11"/>
      <c r="Q411" s="71">
        <f t="shared" si="55"/>
        <v>0</v>
      </c>
      <c r="R411" s="72" t="str">
        <f t="shared" si="52"/>
        <v/>
      </c>
      <c r="S411" s="11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4"/>
        <v>0</v>
      </c>
      <c r="M412" s="14" t="str">
        <f t="shared" si="51"/>
        <v/>
      </c>
      <c r="N412" s="11"/>
      <c r="O412" s="70"/>
      <c r="P412" s="11"/>
      <c r="Q412" s="71">
        <f t="shared" si="55"/>
        <v>0</v>
      </c>
      <c r="R412" s="72" t="str">
        <f t="shared" si="52"/>
        <v/>
      </c>
      <c r="S412" s="11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4"/>
        <v>0</v>
      </c>
      <c r="M413" s="14" t="str">
        <f t="shared" si="51"/>
        <v/>
      </c>
      <c r="N413" s="11"/>
      <c r="O413" s="70"/>
      <c r="P413" s="11"/>
      <c r="Q413" s="71">
        <f t="shared" si="55"/>
        <v>0</v>
      </c>
      <c r="R413" s="72" t="str">
        <f t="shared" si="52"/>
        <v/>
      </c>
      <c r="S413" s="11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4"/>
        <v>0</v>
      </c>
      <c r="M414" s="14" t="str">
        <f t="shared" si="51"/>
        <v/>
      </c>
      <c r="N414" s="11"/>
      <c r="O414" s="70"/>
      <c r="P414" s="11"/>
      <c r="Q414" s="71">
        <f t="shared" si="55"/>
        <v>0</v>
      </c>
      <c r="R414" s="72" t="str">
        <f t="shared" si="52"/>
        <v/>
      </c>
      <c r="S414" s="11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4"/>
        <v>0</v>
      </c>
      <c r="M415" s="14" t="str">
        <f t="shared" si="51"/>
        <v/>
      </c>
      <c r="N415" s="11"/>
      <c r="O415" s="70"/>
      <c r="P415" s="11"/>
      <c r="Q415" s="71">
        <f t="shared" si="55"/>
        <v>0</v>
      </c>
      <c r="R415" s="72" t="str">
        <f t="shared" si="52"/>
        <v/>
      </c>
      <c r="S415" s="11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4"/>
        <v>0</v>
      </c>
      <c r="M416" s="14" t="str">
        <f t="shared" si="51"/>
        <v/>
      </c>
      <c r="N416" s="11"/>
      <c r="O416" s="70"/>
      <c r="P416" s="11"/>
      <c r="Q416" s="71">
        <f t="shared" si="55"/>
        <v>0</v>
      </c>
      <c r="R416" s="72" t="str">
        <f t="shared" si="52"/>
        <v/>
      </c>
      <c r="S416" s="11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4"/>
        <v>0</v>
      </c>
      <c r="M417" s="14" t="str">
        <f t="shared" si="51"/>
        <v/>
      </c>
      <c r="N417" s="11"/>
      <c r="O417" s="70"/>
      <c r="P417" s="11"/>
      <c r="Q417" s="71">
        <f t="shared" si="55"/>
        <v>0</v>
      </c>
      <c r="R417" s="72" t="str">
        <f t="shared" si="52"/>
        <v/>
      </c>
      <c r="S417" s="11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4"/>
        <v>0</v>
      </c>
      <c r="M418" s="14" t="str">
        <f t="shared" si="51"/>
        <v/>
      </c>
      <c r="N418" s="11"/>
      <c r="O418" s="70"/>
      <c r="P418" s="11"/>
      <c r="Q418" s="71">
        <f t="shared" si="55"/>
        <v>0</v>
      </c>
      <c r="R418" s="72" t="str">
        <f t="shared" si="52"/>
        <v/>
      </c>
      <c r="S418" s="11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4"/>
        <v>0</v>
      </c>
      <c r="M419" s="14" t="str">
        <f t="shared" si="51"/>
        <v/>
      </c>
      <c r="N419" s="11"/>
      <c r="O419" s="70"/>
      <c r="P419" s="11"/>
      <c r="Q419" s="71">
        <f t="shared" si="55"/>
        <v>0</v>
      </c>
      <c r="R419" s="72" t="str">
        <f t="shared" si="52"/>
        <v/>
      </c>
      <c r="S419" s="11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4"/>
        <v>0</v>
      </c>
      <c r="M420" s="14" t="str">
        <f t="shared" si="51"/>
        <v/>
      </c>
      <c r="N420" s="11"/>
      <c r="O420" s="70"/>
      <c r="P420" s="11"/>
      <c r="Q420" s="71">
        <f t="shared" si="55"/>
        <v>0</v>
      </c>
      <c r="R420" s="72" t="str">
        <f t="shared" si="52"/>
        <v/>
      </c>
      <c r="S420" s="11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4"/>
        <v>0</v>
      </c>
      <c r="M421" s="14" t="str">
        <f t="shared" si="51"/>
        <v/>
      </c>
      <c r="N421" s="11"/>
      <c r="O421" s="70"/>
      <c r="P421" s="11"/>
      <c r="Q421" s="71">
        <f t="shared" si="55"/>
        <v>0</v>
      </c>
      <c r="R421" s="72" t="str">
        <f t="shared" si="52"/>
        <v/>
      </c>
      <c r="S421" s="11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4"/>
        <v>0</v>
      </c>
      <c r="M422" s="14" t="str">
        <f t="shared" si="51"/>
        <v/>
      </c>
      <c r="N422" s="11"/>
      <c r="O422" s="70"/>
      <c r="P422" s="11"/>
      <c r="Q422" s="71">
        <f t="shared" si="55"/>
        <v>0</v>
      </c>
      <c r="R422" s="72" t="str">
        <f t="shared" si="52"/>
        <v/>
      </c>
      <c r="S422" s="11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4"/>
        <v>0</v>
      </c>
      <c r="M423" s="14" t="str">
        <f t="shared" si="51"/>
        <v/>
      </c>
      <c r="N423" s="11"/>
      <c r="O423" s="70"/>
      <c r="P423" s="11"/>
      <c r="Q423" s="71">
        <f t="shared" si="55"/>
        <v>0</v>
      </c>
      <c r="R423" s="72" t="str">
        <f t="shared" si="52"/>
        <v/>
      </c>
      <c r="S423" s="11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4"/>
        <v>0</v>
      </c>
      <c r="M424" s="14" t="str">
        <f t="shared" si="51"/>
        <v/>
      </c>
      <c r="N424" s="11"/>
      <c r="O424" s="70"/>
      <c r="P424" s="11"/>
      <c r="Q424" s="71">
        <f t="shared" si="55"/>
        <v>0</v>
      </c>
      <c r="R424" s="72" t="str">
        <f t="shared" si="52"/>
        <v/>
      </c>
      <c r="S424" s="11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4"/>
        <v>0</v>
      </c>
      <c r="M425" s="14" t="str">
        <f t="shared" si="51"/>
        <v/>
      </c>
      <c r="N425" s="11"/>
      <c r="O425" s="70"/>
      <c r="P425" s="11"/>
      <c r="Q425" s="71">
        <f t="shared" si="55"/>
        <v>0</v>
      </c>
      <c r="R425" s="72" t="str">
        <f t="shared" si="52"/>
        <v/>
      </c>
      <c r="S425" s="11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4"/>
        <v>0</v>
      </c>
      <c r="M426" s="14" t="str">
        <f t="shared" si="51"/>
        <v/>
      </c>
      <c r="N426" s="11"/>
      <c r="O426" s="70"/>
      <c r="P426" s="11"/>
      <c r="Q426" s="71">
        <f t="shared" si="55"/>
        <v>0</v>
      </c>
      <c r="R426" s="72" t="str">
        <f t="shared" si="52"/>
        <v/>
      </c>
      <c r="S426" s="11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4"/>
        <v>0</v>
      </c>
      <c r="M427" s="14" t="str">
        <f t="shared" si="51"/>
        <v/>
      </c>
      <c r="N427" s="11"/>
      <c r="O427" s="70"/>
      <c r="P427" s="11"/>
      <c r="Q427" s="71">
        <f t="shared" si="55"/>
        <v>0</v>
      </c>
      <c r="R427" s="72" t="str">
        <f t="shared" si="52"/>
        <v/>
      </c>
      <c r="S427" s="11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4"/>
        <v>0</v>
      </c>
      <c r="M428" s="14" t="str">
        <f t="shared" si="51"/>
        <v/>
      </c>
      <c r="N428" s="11"/>
      <c r="O428" s="70"/>
      <c r="P428" s="11"/>
      <c r="Q428" s="71">
        <f t="shared" si="55"/>
        <v>0</v>
      </c>
      <c r="R428" s="72" t="str">
        <f t="shared" si="52"/>
        <v/>
      </c>
      <c r="S428" s="11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4"/>
        <v>0</v>
      </c>
      <c r="M429" s="14" t="str">
        <f t="shared" si="51"/>
        <v/>
      </c>
      <c r="N429" s="11"/>
      <c r="O429" s="70"/>
      <c r="P429" s="11"/>
      <c r="Q429" s="71">
        <f t="shared" si="55"/>
        <v>0</v>
      </c>
      <c r="R429" s="72" t="str">
        <f t="shared" si="52"/>
        <v/>
      </c>
      <c r="S429" s="11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4"/>
        <v>0</v>
      </c>
      <c r="M430" s="14" t="str">
        <f t="shared" si="51"/>
        <v/>
      </c>
      <c r="N430" s="11"/>
      <c r="O430" s="70"/>
      <c r="P430" s="11"/>
      <c r="Q430" s="71">
        <f t="shared" si="55"/>
        <v>0</v>
      </c>
      <c r="R430" s="72" t="str">
        <f t="shared" si="52"/>
        <v/>
      </c>
      <c r="S430" s="11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4"/>
        <v>0</v>
      </c>
      <c r="M431" s="14" t="str">
        <f t="shared" si="51"/>
        <v/>
      </c>
      <c r="N431" s="11"/>
      <c r="O431" s="70"/>
      <c r="P431" s="11"/>
      <c r="Q431" s="71">
        <f t="shared" si="55"/>
        <v>0</v>
      </c>
      <c r="R431" s="72" t="str">
        <f t="shared" si="52"/>
        <v/>
      </c>
      <c r="S431" s="11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4"/>
        <v>0</v>
      </c>
      <c r="M432" s="14" t="str">
        <f t="shared" si="51"/>
        <v/>
      </c>
      <c r="N432" s="11"/>
      <c r="O432" s="70"/>
      <c r="P432" s="11"/>
      <c r="Q432" s="71">
        <f t="shared" si="55"/>
        <v>0</v>
      </c>
      <c r="R432" s="72" t="str">
        <f t="shared" si="52"/>
        <v/>
      </c>
      <c r="S432" s="11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4"/>
        <v>0</v>
      </c>
      <c r="M433" s="14" t="str">
        <f t="shared" si="51"/>
        <v/>
      </c>
      <c r="N433" s="11"/>
      <c r="O433" s="70"/>
      <c r="P433" s="11"/>
      <c r="Q433" s="71">
        <f t="shared" si="55"/>
        <v>0</v>
      </c>
      <c r="R433" s="72" t="str">
        <f t="shared" si="52"/>
        <v/>
      </c>
      <c r="S433" s="11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4"/>
        <v>0</v>
      </c>
      <c r="M434" s="14" t="str">
        <f t="shared" si="51"/>
        <v/>
      </c>
      <c r="N434" s="11"/>
      <c r="O434" s="70"/>
      <c r="P434" s="11"/>
      <c r="Q434" s="71">
        <f t="shared" si="55"/>
        <v>0</v>
      </c>
      <c r="R434" s="72" t="str">
        <f t="shared" si="52"/>
        <v/>
      </c>
      <c r="S434" s="11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4"/>
        <v>0</v>
      </c>
      <c r="M435" s="14" t="str">
        <f t="shared" si="51"/>
        <v/>
      </c>
      <c r="N435" s="11"/>
      <c r="O435" s="70"/>
      <c r="P435" s="11"/>
      <c r="Q435" s="71">
        <f t="shared" si="55"/>
        <v>0</v>
      </c>
      <c r="R435" s="72" t="str">
        <f t="shared" si="52"/>
        <v/>
      </c>
      <c r="S435" s="11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4"/>
        <v>0</v>
      </c>
      <c r="M436" s="14" t="str">
        <f t="shared" si="51"/>
        <v/>
      </c>
      <c r="N436" s="11"/>
      <c r="O436" s="70"/>
      <c r="P436" s="11"/>
      <c r="Q436" s="71">
        <f t="shared" si="55"/>
        <v>0</v>
      </c>
      <c r="R436" s="72" t="str">
        <f t="shared" si="52"/>
        <v/>
      </c>
      <c r="S436" s="11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4"/>
        <v>0</v>
      </c>
      <c r="M437" s="14" t="str">
        <f t="shared" si="51"/>
        <v/>
      </c>
      <c r="N437" s="11"/>
      <c r="O437" s="70"/>
      <c r="P437" s="11"/>
      <c r="Q437" s="71">
        <f t="shared" si="55"/>
        <v>0</v>
      </c>
      <c r="R437" s="72" t="str">
        <f t="shared" si="52"/>
        <v/>
      </c>
      <c r="S437" s="11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4"/>
        <v>0</v>
      </c>
      <c r="M438" s="14" t="str">
        <f t="shared" si="51"/>
        <v/>
      </c>
      <c r="N438" s="11"/>
      <c r="O438" s="70"/>
      <c r="P438" s="11"/>
      <c r="Q438" s="71">
        <f t="shared" si="55"/>
        <v>0</v>
      </c>
      <c r="R438" s="72" t="str">
        <f t="shared" si="52"/>
        <v/>
      </c>
      <c r="S438" s="11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4"/>
        <v>0</v>
      </c>
      <c r="M439" s="14" t="str">
        <f t="shared" si="51"/>
        <v/>
      </c>
      <c r="N439" s="11"/>
      <c r="O439" s="70"/>
      <c r="P439" s="11"/>
      <c r="Q439" s="71">
        <f t="shared" si="55"/>
        <v>0</v>
      </c>
      <c r="R439" s="72" t="str">
        <f t="shared" si="52"/>
        <v/>
      </c>
      <c r="S439" s="11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4"/>
        <v>0</v>
      </c>
      <c r="M440" s="14" t="str">
        <f t="shared" si="51"/>
        <v/>
      </c>
      <c r="N440" s="11"/>
      <c r="O440" s="70"/>
      <c r="P440" s="11"/>
      <c r="Q440" s="71">
        <f t="shared" si="55"/>
        <v>0</v>
      </c>
      <c r="R440" s="72" t="str">
        <f t="shared" si="52"/>
        <v/>
      </c>
      <c r="S440" s="11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4"/>
        <v>0</v>
      </c>
      <c r="M441" s="14" t="str">
        <f t="shared" si="51"/>
        <v/>
      </c>
      <c r="N441" s="11"/>
      <c r="O441" s="70"/>
      <c r="P441" s="11"/>
      <c r="Q441" s="71">
        <f t="shared" si="55"/>
        <v>0</v>
      </c>
      <c r="R441" s="72" t="str">
        <f t="shared" si="52"/>
        <v/>
      </c>
      <c r="S441" s="11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4"/>
        <v>0</v>
      </c>
      <c r="M442" s="14" t="str">
        <f t="shared" si="51"/>
        <v/>
      </c>
      <c r="N442" s="11"/>
      <c r="O442" s="70"/>
      <c r="P442" s="11"/>
      <c r="Q442" s="71">
        <f t="shared" si="55"/>
        <v>0</v>
      </c>
      <c r="R442" s="72" t="str">
        <f t="shared" si="52"/>
        <v/>
      </c>
      <c r="S442" s="11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4"/>
        <v>0</v>
      </c>
      <c r="M443" s="14" t="str">
        <f t="shared" si="51"/>
        <v/>
      </c>
      <c r="N443" s="11"/>
      <c r="O443" s="70"/>
      <c r="P443" s="11"/>
      <c r="Q443" s="71">
        <f t="shared" si="55"/>
        <v>0</v>
      </c>
      <c r="R443" s="72" t="str">
        <f t="shared" si="52"/>
        <v/>
      </c>
      <c r="S443" s="11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4"/>
        <v>0</v>
      </c>
      <c r="M444" s="14" t="str">
        <f t="shared" si="51"/>
        <v/>
      </c>
      <c r="N444" s="11"/>
      <c r="O444" s="70"/>
      <c r="P444" s="11"/>
      <c r="Q444" s="71">
        <f t="shared" si="55"/>
        <v>0</v>
      </c>
      <c r="R444" s="72" t="str">
        <f t="shared" si="52"/>
        <v/>
      </c>
      <c r="S444" s="11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4"/>
        <v>0</v>
      </c>
      <c r="M445" s="14" t="str">
        <f t="shared" si="51"/>
        <v/>
      </c>
      <c r="N445" s="11"/>
      <c r="O445" s="70"/>
      <c r="P445" s="11"/>
      <c r="Q445" s="71">
        <f t="shared" si="55"/>
        <v>0</v>
      </c>
      <c r="R445" s="72" t="str">
        <f t="shared" si="52"/>
        <v/>
      </c>
      <c r="S445" s="11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4"/>
        <v>0</v>
      </c>
      <c r="M446" s="14" t="str">
        <f t="shared" si="51"/>
        <v/>
      </c>
      <c r="N446" s="11"/>
      <c r="O446" s="70"/>
      <c r="P446" s="11"/>
      <c r="Q446" s="71">
        <f t="shared" si="55"/>
        <v>0</v>
      </c>
      <c r="R446" s="72" t="str">
        <f t="shared" si="52"/>
        <v/>
      </c>
      <c r="S446" s="11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4"/>
        <v>0</v>
      </c>
      <c r="M447" s="14" t="str">
        <f t="shared" si="51"/>
        <v/>
      </c>
      <c r="N447" s="11"/>
      <c r="O447" s="70"/>
      <c r="P447" s="11"/>
      <c r="Q447" s="71">
        <f t="shared" si="55"/>
        <v>0</v>
      </c>
      <c r="R447" s="72" t="str">
        <f t="shared" si="52"/>
        <v/>
      </c>
      <c r="S447" s="11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4"/>
        <v>0</v>
      </c>
      <c r="M448" s="14" t="str">
        <f t="shared" si="51"/>
        <v/>
      </c>
      <c r="N448" s="11"/>
      <c r="O448" s="70"/>
      <c r="P448" s="11"/>
      <c r="Q448" s="71">
        <f t="shared" si="55"/>
        <v>0</v>
      </c>
      <c r="R448" s="72" t="str">
        <f t="shared" si="52"/>
        <v/>
      </c>
      <c r="S448" s="11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4"/>
        <v>0</v>
      </c>
      <c r="M449" s="14" t="str">
        <f t="shared" si="51"/>
        <v/>
      </c>
      <c r="N449" s="11"/>
      <c r="O449" s="70"/>
      <c r="P449" s="11"/>
      <c r="Q449" s="71">
        <f t="shared" si="55"/>
        <v>0</v>
      </c>
      <c r="R449" s="72" t="str">
        <f t="shared" si="52"/>
        <v/>
      </c>
      <c r="S449" s="11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4"/>
        <v>0</v>
      </c>
      <c r="M450" s="14" t="str">
        <f t="shared" si="51"/>
        <v/>
      </c>
      <c r="N450" s="11"/>
      <c r="O450" s="70"/>
      <c r="P450" s="11"/>
      <c r="Q450" s="71">
        <f t="shared" si="55"/>
        <v>0</v>
      </c>
      <c r="R450" s="72" t="str">
        <f t="shared" si="52"/>
        <v/>
      </c>
      <c r="S450" s="11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4"/>
        <v>0</v>
      </c>
      <c r="M451" s="14" t="str">
        <f t="shared" si="51"/>
        <v/>
      </c>
      <c r="N451" s="11"/>
      <c r="O451" s="70"/>
      <c r="P451" s="11"/>
      <c r="Q451" s="71">
        <f t="shared" si="55"/>
        <v>0</v>
      </c>
      <c r="R451" s="72" t="str">
        <f t="shared" si="52"/>
        <v/>
      </c>
      <c r="S451" s="11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4"/>
        <v>0</v>
      </c>
      <c r="M452" s="14" t="str">
        <f t="shared" si="51"/>
        <v/>
      </c>
      <c r="N452" s="11"/>
      <c r="O452" s="70"/>
      <c r="P452" s="11"/>
      <c r="Q452" s="71">
        <f t="shared" si="55"/>
        <v>0</v>
      </c>
      <c r="R452" s="72" t="str">
        <f t="shared" si="52"/>
        <v/>
      </c>
      <c r="S452" s="11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4"/>
        <v>0</v>
      </c>
      <c r="M453" s="14" t="str">
        <f t="shared" si="51"/>
        <v/>
      </c>
      <c r="N453" s="11"/>
      <c r="O453" s="70"/>
      <c r="P453" s="11"/>
      <c r="Q453" s="71">
        <f t="shared" si="55"/>
        <v>0</v>
      </c>
      <c r="R453" s="72" t="str">
        <f t="shared" si="52"/>
        <v/>
      </c>
      <c r="S453" s="11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4"/>
        <v>0</v>
      </c>
      <c r="M454" s="14" t="str">
        <f t="shared" si="51"/>
        <v/>
      </c>
      <c r="N454" s="11"/>
      <c r="O454" s="70"/>
      <c r="P454" s="11"/>
      <c r="Q454" s="71">
        <f t="shared" si="55"/>
        <v>0</v>
      </c>
      <c r="R454" s="72" t="str">
        <f t="shared" si="52"/>
        <v/>
      </c>
      <c r="S454" s="11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4"/>
        <v>0</v>
      </c>
      <c r="M455" s="14" t="str">
        <f t="shared" si="51"/>
        <v/>
      </c>
      <c r="N455" s="11"/>
      <c r="O455" s="70"/>
      <c r="P455" s="11"/>
      <c r="Q455" s="71">
        <f t="shared" si="55"/>
        <v>0</v>
      </c>
      <c r="R455" s="72" t="str">
        <f t="shared" si="52"/>
        <v/>
      </c>
      <c r="S455" s="11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4"/>
        <v>0</v>
      </c>
      <c r="M456" s="14" t="str">
        <f t="shared" si="51"/>
        <v/>
      </c>
      <c r="N456" s="11"/>
      <c r="O456" s="70"/>
      <c r="P456" s="11"/>
      <c r="Q456" s="71">
        <f t="shared" si="55"/>
        <v>0</v>
      </c>
      <c r="R456" s="72" t="str">
        <f t="shared" si="52"/>
        <v/>
      </c>
      <c r="S456" s="11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4"/>
        <v>0</v>
      </c>
      <c r="M457" s="14" t="str">
        <f t="shared" si="51"/>
        <v/>
      </c>
      <c r="N457" s="11"/>
      <c r="O457" s="70"/>
      <c r="P457" s="11"/>
      <c r="Q457" s="71">
        <f t="shared" si="55"/>
        <v>0</v>
      </c>
      <c r="R457" s="72" t="str">
        <f t="shared" si="52"/>
        <v/>
      </c>
      <c r="S457" s="11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4"/>
        <v>0</v>
      </c>
      <c r="M458" s="14" t="str">
        <f t="shared" si="51"/>
        <v/>
      </c>
      <c r="N458" s="11"/>
      <c r="O458" s="70"/>
      <c r="P458" s="11"/>
      <c r="Q458" s="71">
        <f t="shared" si="55"/>
        <v>0</v>
      </c>
      <c r="R458" s="72" t="str">
        <f t="shared" si="52"/>
        <v/>
      </c>
      <c r="S458" s="11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4"/>
        <v>0</v>
      </c>
      <c r="M459" s="14" t="str">
        <f t="shared" si="51"/>
        <v/>
      </c>
      <c r="N459" s="11"/>
      <c r="O459" s="70"/>
      <c r="P459" s="11"/>
      <c r="Q459" s="71">
        <f t="shared" si="55"/>
        <v>0</v>
      </c>
      <c r="R459" s="72" t="str">
        <f t="shared" si="52"/>
        <v/>
      </c>
      <c r="S459" s="11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4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5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11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ref="L461:L512" si="62">K461*100/20</f>
        <v>0</v>
      </c>
      <c r="M461" s="14" t="str">
        <f t="shared" si="59"/>
        <v/>
      </c>
      <c r="N461" s="11"/>
      <c r="O461" s="70"/>
      <c r="P461" s="11"/>
      <c r="Q461" s="71">
        <f t="shared" ref="Q461:Q512" si="63">P461*100/20</f>
        <v>0</v>
      </c>
      <c r="R461" s="72" t="str">
        <f t="shared" si="60"/>
        <v/>
      </c>
      <c r="S461" s="11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si="62"/>
        <v>0</v>
      </c>
      <c r="M462" s="14" t="str">
        <f t="shared" si="59"/>
        <v/>
      </c>
      <c r="N462" s="11"/>
      <c r="O462" s="70"/>
      <c r="P462" s="11"/>
      <c r="Q462" s="71">
        <f t="shared" si="63"/>
        <v>0</v>
      </c>
      <c r="R462" s="72" t="str">
        <f t="shared" si="60"/>
        <v/>
      </c>
      <c r="S462" s="11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2"/>
        <v>0</v>
      </c>
      <c r="M463" s="14" t="str">
        <f t="shared" si="59"/>
        <v/>
      </c>
      <c r="N463" s="11"/>
      <c r="O463" s="70"/>
      <c r="P463" s="11"/>
      <c r="Q463" s="71">
        <f t="shared" si="63"/>
        <v>0</v>
      </c>
      <c r="R463" s="72" t="str">
        <f t="shared" si="60"/>
        <v/>
      </c>
      <c r="S463" s="11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2"/>
        <v>0</v>
      </c>
      <c r="M464" s="14" t="str">
        <f t="shared" si="59"/>
        <v/>
      </c>
      <c r="N464" s="11"/>
      <c r="O464" s="70"/>
      <c r="P464" s="11"/>
      <c r="Q464" s="71">
        <f t="shared" si="63"/>
        <v>0</v>
      </c>
      <c r="R464" s="72" t="str">
        <f t="shared" si="60"/>
        <v/>
      </c>
      <c r="S464" s="11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2"/>
        <v>0</v>
      </c>
      <c r="M465" s="14" t="str">
        <f t="shared" si="59"/>
        <v/>
      </c>
      <c r="N465" s="11"/>
      <c r="O465" s="70"/>
      <c r="P465" s="11"/>
      <c r="Q465" s="71">
        <f t="shared" si="63"/>
        <v>0</v>
      </c>
      <c r="R465" s="72" t="str">
        <f t="shared" si="60"/>
        <v/>
      </c>
      <c r="S465" s="11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2"/>
        <v>0</v>
      </c>
      <c r="M466" s="14" t="str">
        <f t="shared" si="59"/>
        <v/>
      </c>
      <c r="N466" s="11"/>
      <c r="O466" s="70"/>
      <c r="P466" s="11"/>
      <c r="Q466" s="71">
        <f t="shared" si="63"/>
        <v>0</v>
      </c>
      <c r="R466" s="72" t="str">
        <f t="shared" si="60"/>
        <v/>
      </c>
      <c r="S466" s="11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2"/>
        <v>0</v>
      </c>
      <c r="M467" s="14" t="str">
        <f t="shared" si="59"/>
        <v/>
      </c>
      <c r="N467" s="11"/>
      <c r="O467" s="70"/>
      <c r="P467" s="11"/>
      <c r="Q467" s="71">
        <f t="shared" si="63"/>
        <v>0</v>
      </c>
      <c r="R467" s="72" t="str">
        <f t="shared" si="60"/>
        <v/>
      </c>
      <c r="S467" s="11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2"/>
        <v>0</v>
      </c>
      <c r="M468" s="14" t="str">
        <f t="shared" si="59"/>
        <v/>
      </c>
      <c r="N468" s="11"/>
      <c r="O468" s="70"/>
      <c r="P468" s="11"/>
      <c r="Q468" s="71">
        <f t="shared" si="63"/>
        <v>0</v>
      </c>
      <c r="R468" s="72" t="str">
        <f t="shared" si="60"/>
        <v/>
      </c>
      <c r="S468" s="11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2"/>
        <v>0</v>
      </c>
      <c r="M469" s="14" t="str">
        <f t="shared" si="59"/>
        <v/>
      </c>
      <c r="N469" s="11"/>
      <c r="O469" s="70"/>
      <c r="P469" s="11"/>
      <c r="Q469" s="71">
        <f t="shared" si="63"/>
        <v>0</v>
      </c>
      <c r="R469" s="72" t="str">
        <f t="shared" si="60"/>
        <v/>
      </c>
      <c r="S469" s="11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2"/>
        <v>0</v>
      </c>
      <c r="M470" s="14" t="str">
        <f t="shared" si="59"/>
        <v/>
      </c>
      <c r="N470" s="11"/>
      <c r="O470" s="70"/>
      <c r="P470" s="11"/>
      <c r="Q470" s="71">
        <f t="shared" si="63"/>
        <v>0</v>
      </c>
      <c r="R470" s="72" t="str">
        <f t="shared" si="60"/>
        <v/>
      </c>
      <c r="S470" s="11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2"/>
        <v>0</v>
      </c>
      <c r="M471" s="14" t="str">
        <f t="shared" si="59"/>
        <v/>
      </c>
      <c r="N471" s="11"/>
      <c r="O471" s="70"/>
      <c r="P471" s="11"/>
      <c r="Q471" s="71">
        <f t="shared" si="63"/>
        <v>0</v>
      </c>
      <c r="R471" s="72" t="str">
        <f t="shared" si="60"/>
        <v/>
      </c>
      <c r="S471" s="11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2"/>
        <v>0</v>
      </c>
      <c r="M472" s="14" t="str">
        <f t="shared" si="59"/>
        <v/>
      </c>
      <c r="N472" s="11"/>
      <c r="O472" s="70"/>
      <c r="P472" s="11"/>
      <c r="Q472" s="71">
        <f t="shared" si="63"/>
        <v>0</v>
      </c>
      <c r="R472" s="72" t="str">
        <f t="shared" si="60"/>
        <v/>
      </c>
      <c r="S472" s="11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2"/>
        <v>0</v>
      </c>
      <c r="M473" s="14" t="str">
        <f t="shared" si="59"/>
        <v/>
      </c>
      <c r="N473" s="11"/>
      <c r="O473" s="70"/>
      <c r="P473" s="11"/>
      <c r="Q473" s="71">
        <f t="shared" si="63"/>
        <v>0</v>
      </c>
      <c r="R473" s="72" t="str">
        <f t="shared" si="60"/>
        <v/>
      </c>
      <c r="S473" s="11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2"/>
        <v>0</v>
      </c>
      <c r="M474" s="14" t="str">
        <f t="shared" si="59"/>
        <v/>
      </c>
      <c r="N474" s="11"/>
      <c r="O474" s="70"/>
      <c r="P474" s="11"/>
      <c r="Q474" s="71">
        <f t="shared" si="63"/>
        <v>0</v>
      </c>
      <c r="R474" s="72" t="str">
        <f t="shared" si="60"/>
        <v/>
      </c>
      <c r="S474" s="11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2"/>
        <v>0</v>
      </c>
      <c r="M475" s="14" t="str">
        <f t="shared" si="59"/>
        <v/>
      </c>
      <c r="N475" s="11"/>
      <c r="O475" s="70"/>
      <c r="P475" s="11"/>
      <c r="Q475" s="71">
        <f t="shared" si="63"/>
        <v>0</v>
      </c>
      <c r="R475" s="72" t="str">
        <f t="shared" si="60"/>
        <v/>
      </c>
      <c r="S475" s="11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2"/>
        <v>0</v>
      </c>
      <c r="M476" s="14" t="str">
        <f t="shared" si="59"/>
        <v/>
      </c>
      <c r="N476" s="11"/>
      <c r="O476" s="70"/>
      <c r="P476" s="11"/>
      <c r="Q476" s="71">
        <f t="shared" si="63"/>
        <v>0</v>
      </c>
      <c r="R476" s="72" t="str">
        <f t="shared" si="60"/>
        <v/>
      </c>
      <c r="S476" s="11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2"/>
        <v>0</v>
      </c>
      <c r="M477" s="14" t="str">
        <f t="shared" si="59"/>
        <v/>
      </c>
      <c r="N477" s="11"/>
      <c r="O477" s="70"/>
      <c r="P477" s="11"/>
      <c r="Q477" s="71">
        <f t="shared" si="63"/>
        <v>0</v>
      </c>
      <c r="R477" s="72" t="str">
        <f t="shared" si="60"/>
        <v/>
      </c>
      <c r="S477" s="11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2"/>
        <v>0</v>
      </c>
      <c r="M478" s="14" t="str">
        <f t="shared" si="59"/>
        <v/>
      </c>
      <c r="N478" s="11"/>
      <c r="O478" s="70"/>
      <c r="P478" s="11"/>
      <c r="Q478" s="71">
        <f t="shared" si="63"/>
        <v>0</v>
      </c>
      <c r="R478" s="72" t="str">
        <f t="shared" si="60"/>
        <v/>
      </c>
      <c r="S478" s="11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2"/>
        <v>0</v>
      </c>
      <c r="M479" s="14" t="str">
        <f t="shared" si="59"/>
        <v/>
      </c>
      <c r="N479" s="11"/>
      <c r="O479" s="70"/>
      <c r="P479" s="11"/>
      <c r="Q479" s="71">
        <f t="shared" si="63"/>
        <v>0</v>
      </c>
      <c r="R479" s="72" t="str">
        <f t="shared" si="60"/>
        <v/>
      </c>
      <c r="S479" s="11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2"/>
        <v>0</v>
      </c>
      <c r="M480" s="14" t="str">
        <f t="shared" si="59"/>
        <v/>
      </c>
      <c r="N480" s="11"/>
      <c r="O480" s="70"/>
      <c r="P480" s="11"/>
      <c r="Q480" s="71">
        <f t="shared" si="63"/>
        <v>0</v>
      </c>
      <c r="R480" s="72" t="str">
        <f t="shared" si="60"/>
        <v/>
      </c>
      <c r="S480" s="11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2"/>
        <v>0</v>
      </c>
      <c r="M481" s="14" t="str">
        <f t="shared" si="59"/>
        <v/>
      </c>
      <c r="N481" s="11"/>
      <c r="O481" s="70"/>
      <c r="P481" s="11"/>
      <c r="Q481" s="71">
        <f t="shared" si="63"/>
        <v>0</v>
      </c>
      <c r="R481" s="72" t="str">
        <f t="shared" si="60"/>
        <v/>
      </c>
      <c r="S481" s="11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2"/>
        <v>0</v>
      </c>
      <c r="M482" s="14" t="str">
        <f t="shared" si="59"/>
        <v/>
      </c>
      <c r="N482" s="11"/>
      <c r="O482" s="70"/>
      <c r="P482" s="11"/>
      <c r="Q482" s="71">
        <f t="shared" si="63"/>
        <v>0</v>
      </c>
      <c r="R482" s="72" t="str">
        <f t="shared" si="60"/>
        <v/>
      </c>
      <c r="S482" s="11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2"/>
        <v>0</v>
      </c>
      <c r="M483" s="14" t="str">
        <f t="shared" si="59"/>
        <v/>
      </c>
      <c r="N483" s="11"/>
      <c r="O483" s="70"/>
      <c r="P483" s="11"/>
      <c r="Q483" s="71">
        <f t="shared" si="63"/>
        <v>0</v>
      </c>
      <c r="R483" s="72" t="str">
        <f t="shared" si="60"/>
        <v/>
      </c>
      <c r="S483" s="11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2"/>
        <v>0</v>
      </c>
      <c r="M484" s="14" t="str">
        <f t="shared" si="59"/>
        <v/>
      </c>
      <c r="N484" s="11"/>
      <c r="O484" s="70"/>
      <c r="P484" s="11"/>
      <c r="Q484" s="71">
        <f t="shared" si="63"/>
        <v>0</v>
      </c>
      <c r="R484" s="72" t="str">
        <f t="shared" si="60"/>
        <v/>
      </c>
      <c r="S484" s="11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2"/>
        <v>0</v>
      </c>
      <c r="M485" s="14" t="str">
        <f t="shared" si="59"/>
        <v/>
      </c>
      <c r="N485" s="11"/>
      <c r="O485" s="70"/>
      <c r="P485" s="11"/>
      <c r="Q485" s="71">
        <f t="shared" si="63"/>
        <v>0</v>
      </c>
      <c r="R485" s="72" t="str">
        <f t="shared" si="60"/>
        <v/>
      </c>
      <c r="S485" s="11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2"/>
        <v>0</v>
      </c>
      <c r="M486" s="14" t="str">
        <f t="shared" si="59"/>
        <v/>
      </c>
      <c r="N486" s="11"/>
      <c r="O486" s="70"/>
      <c r="P486" s="11"/>
      <c r="Q486" s="71">
        <f t="shared" si="63"/>
        <v>0</v>
      </c>
      <c r="R486" s="72" t="str">
        <f t="shared" si="60"/>
        <v/>
      </c>
      <c r="S486" s="11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2"/>
        <v>0</v>
      </c>
      <c r="M487" s="14" t="str">
        <f t="shared" si="59"/>
        <v/>
      </c>
      <c r="N487" s="11"/>
      <c r="O487" s="70"/>
      <c r="P487" s="11"/>
      <c r="Q487" s="71">
        <f t="shared" si="63"/>
        <v>0</v>
      </c>
      <c r="R487" s="72" t="str">
        <f t="shared" si="60"/>
        <v/>
      </c>
      <c r="S487" s="11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2"/>
        <v>0</v>
      </c>
      <c r="M488" s="14" t="str">
        <f t="shared" si="59"/>
        <v/>
      </c>
      <c r="N488" s="11"/>
      <c r="O488" s="70"/>
      <c r="P488" s="11"/>
      <c r="Q488" s="71">
        <f t="shared" si="63"/>
        <v>0</v>
      </c>
      <c r="R488" s="72" t="str">
        <f t="shared" si="60"/>
        <v/>
      </c>
      <c r="S488" s="11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2"/>
        <v>0</v>
      </c>
      <c r="M489" s="14" t="str">
        <f t="shared" si="59"/>
        <v/>
      </c>
      <c r="N489" s="11"/>
      <c r="O489" s="70"/>
      <c r="P489" s="11"/>
      <c r="Q489" s="71">
        <f t="shared" si="63"/>
        <v>0</v>
      </c>
      <c r="R489" s="72" t="str">
        <f t="shared" si="60"/>
        <v/>
      </c>
      <c r="S489" s="11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2"/>
        <v>0</v>
      </c>
      <c r="M490" s="14" t="str">
        <f t="shared" si="59"/>
        <v/>
      </c>
      <c r="N490" s="11"/>
      <c r="O490" s="70"/>
      <c r="P490" s="11"/>
      <c r="Q490" s="71">
        <f t="shared" si="63"/>
        <v>0</v>
      </c>
      <c r="R490" s="72" t="str">
        <f t="shared" si="60"/>
        <v/>
      </c>
      <c r="S490" s="11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2"/>
        <v>0</v>
      </c>
      <c r="M491" s="14" t="str">
        <f t="shared" si="59"/>
        <v/>
      </c>
      <c r="N491" s="11"/>
      <c r="O491" s="70"/>
      <c r="P491" s="11"/>
      <c r="Q491" s="71">
        <f t="shared" si="63"/>
        <v>0</v>
      </c>
      <c r="R491" s="72" t="str">
        <f t="shared" si="60"/>
        <v/>
      </c>
      <c r="S491" s="11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2"/>
        <v>0</v>
      </c>
      <c r="M492" s="14" t="str">
        <f t="shared" si="59"/>
        <v/>
      </c>
      <c r="N492" s="11"/>
      <c r="O492" s="70"/>
      <c r="P492" s="11"/>
      <c r="Q492" s="71">
        <f t="shared" si="63"/>
        <v>0</v>
      </c>
      <c r="R492" s="72" t="str">
        <f t="shared" si="60"/>
        <v/>
      </c>
      <c r="S492" s="11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2"/>
        <v>0</v>
      </c>
      <c r="M493" s="14" t="str">
        <f t="shared" si="59"/>
        <v/>
      </c>
      <c r="N493" s="11"/>
      <c r="O493" s="70"/>
      <c r="P493" s="11"/>
      <c r="Q493" s="71">
        <f t="shared" si="63"/>
        <v>0</v>
      </c>
      <c r="R493" s="72" t="str">
        <f t="shared" si="60"/>
        <v/>
      </c>
      <c r="S493" s="11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2"/>
        <v>0</v>
      </c>
      <c r="M494" s="14" t="str">
        <f t="shared" si="59"/>
        <v/>
      </c>
      <c r="N494" s="11"/>
      <c r="O494" s="70"/>
      <c r="P494" s="11"/>
      <c r="Q494" s="71">
        <f t="shared" si="63"/>
        <v>0</v>
      </c>
      <c r="R494" s="72" t="str">
        <f t="shared" si="60"/>
        <v/>
      </c>
      <c r="S494" s="11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2"/>
        <v>0</v>
      </c>
      <c r="M495" s="14" t="str">
        <f t="shared" si="59"/>
        <v/>
      </c>
      <c r="N495" s="11"/>
      <c r="O495" s="70"/>
      <c r="P495" s="11"/>
      <c r="Q495" s="71">
        <f t="shared" si="63"/>
        <v>0</v>
      </c>
      <c r="R495" s="72" t="str">
        <f t="shared" si="60"/>
        <v/>
      </c>
      <c r="S495" s="11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2"/>
        <v>0</v>
      </c>
      <c r="M496" s="14" t="str">
        <f t="shared" si="59"/>
        <v/>
      </c>
      <c r="N496" s="11"/>
      <c r="O496" s="70"/>
      <c r="P496" s="11"/>
      <c r="Q496" s="71">
        <f t="shared" si="63"/>
        <v>0</v>
      </c>
      <c r="R496" s="72" t="str">
        <f t="shared" si="60"/>
        <v/>
      </c>
      <c r="S496" s="11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2"/>
        <v>0</v>
      </c>
      <c r="M497" s="14" t="str">
        <f t="shared" si="59"/>
        <v/>
      </c>
      <c r="N497" s="11"/>
      <c r="O497" s="70"/>
      <c r="P497" s="11"/>
      <c r="Q497" s="71">
        <f t="shared" si="63"/>
        <v>0</v>
      </c>
      <c r="R497" s="72" t="str">
        <f t="shared" si="60"/>
        <v/>
      </c>
      <c r="S497" s="11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2"/>
        <v>0</v>
      </c>
      <c r="M498" s="14" t="str">
        <f t="shared" si="59"/>
        <v/>
      </c>
      <c r="N498" s="11"/>
      <c r="O498" s="70"/>
      <c r="P498" s="11"/>
      <c r="Q498" s="71">
        <f t="shared" si="63"/>
        <v>0</v>
      </c>
      <c r="R498" s="72" t="str">
        <f t="shared" si="60"/>
        <v/>
      </c>
      <c r="S498" s="11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2"/>
        <v>0</v>
      </c>
      <c r="M499" s="14" t="str">
        <f t="shared" si="59"/>
        <v/>
      </c>
      <c r="N499" s="11"/>
      <c r="O499" s="70"/>
      <c r="P499" s="11"/>
      <c r="Q499" s="71">
        <f t="shared" si="63"/>
        <v>0</v>
      </c>
      <c r="R499" s="72" t="str">
        <f t="shared" si="60"/>
        <v/>
      </c>
      <c r="S499" s="11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2"/>
        <v>0</v>
      </c>
      <c r="M500" s="14" t="str">
        <f t="shared" si="59"/>
        <v/>
      </c>
      <c r="N500" s="11"/>
      <c r="O500" s="70"/>
      <c r="P500" s="11"/>
      <c r="Q500" s="71">
        <f t="shared" si="63"/>
        <v>0</v>
      </c>
      <c r="R500" s="72" t="str">
        <f t="shared" si="60"/>
        <v/>
      </c>
      <c r="S500" s="11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2"/>
        <v>0</v>
      </c>
      <c r="M501" s="14" t="str">
        <f t="shared" si="59"/>
        <v/>
      </c>
      <c r="N501" s="11"/>
      <c r="O501" s="70"/>
      <c r="P501" s="11"/>
      <c r="Q501" s="71">
        <f t="shared" si="63"/>
        <v>0</v>
      </c>
      <c r="R501" s="72" t="str">
        <f t="shared" si="60"/>
        <v/>
      </c>
      <c r="S501" s="11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2"/>
        <v>0</v>
      </c>
      <c r="M502" s="14" t="str">
        <f t="shared" si="59"/>
        <v/>
      </c>
      <c r="N502" s="11"/>
      <c r="O502" s="70"/>
      <c r="P502" s="11"/>
      <c r="Q502" s="71">
        <f t="shared" si="63"/>
        <v>0</v>
      </c>
      <c r="R502" s="72" t="str">
        <f t="shared" si="60"/>
        <v/>
      </c>
      <c r="S502" s="11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2"/>
        <v>0</v>
      </c>
      <c r="M503" s="14" t="str">
        <f t="shared" si="59"/>
        <v/>
      </c>
      <c r="N503" s="11"/>
      <c r="O503" s="70"/>
      <c r="P503" s="11"/>
      <c r="Q503" s="71">
        <f t="shared" si="63"/>
        <v>0</v>
      </c>
      <c r="R503" s="72" t="str">
        <f t="shared" si="60"/>
        <v/>
      </c>
      <c r="S503" s="11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2"/>
        <v>0</v>
      </c>
      <c r="M504" s="14" t="str">
        <f t="shared" si="59"/>
        <v/>
      </c>
      <c r="N504" s="11"/>
      <c r="O504" s="70"/>
      <c r="P504" s="11"/>
      <c r="Q504" s="71">
        <f t="shared" si="63"/>
        <v>0</v>
      </c>
      <c r="R504" s="72" t="str">
        <f t="shared" si="60"/>
        <v/>
      </c>
      <c r="S504" s="11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2"/>
        <v>0</v>
      </c>
      <c r="M505" s="14" t="str">
        <f t="shared" si="59"/>
        <v/>
      </c>
      <c r="N505" s="11"/>
      <c r="O505" s="70"/>
      <c r="P505" s="11"/>
      <c r="Q505" s="71">
        <f t="shared" si="63"/>
        <v>0</v>
      </c>
      <c r="R505" s="72" t="str">
        <f t="shared" si="60"/>
        <v/>
      </c>
      <c r="S505" s="11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2"/>
        <v>0</v>
      </c>
      <c r="M506" s="14" t="str">
        <f t="shared" si="59"/>
        <v/>
      </c>
      <c r="N506" s="11"/>
      <c r="O506" s="70"/>
      <c r="P506" s="11"/>
      <c r="Q506" s="71">
        <f t="shared" si="63"/>
        <v>0</v>
      </c>
      <c r="R506" s="72" t="str">
        <f t="shared" si="60"/>
        <v/>
      </c>
      <c r="S506" s="11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2"/>
        <v>0</v>
      </c>
      <c r="M507" s="14" t="str">
        <f t="shared" si="59"/>
        <v/>
      </c>
      <c r="N507" s="11"/>
      <c r="O507" s="70"/>
      <c r="P507" s="11"/>
      <c r="Q507" s="71">
        <f t="shared" si="63"/>
        <v>0</v>
      </c>
      <c r="R507" s="72" t="str">
        <f t="shared" si="60"/>
        <v/>
      </c>
      <c r="S507" s="11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2"/>
        <v>0</v>
      </c>
      <c r="M508" s="14" t="str">
        <f t="shared" si="59"/>
        <v/>
      </c>
      <c r="N508" s="11"/>
      <c r="O508" s="70"/>
      <c r="P508" s="11"/>
      <c r="Q508" s="71">
        <f t="shared" si="63"/>
        <v>0</v>
      </c>
      <c r="R508" s="72" t="str">
        <f t="shared" si="60"/>
        <v/>
      </c>
      <c r="S508" s="11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2"/>
        <v>0</v>
      </c>
      <c r="M509" s="14" t="str">
        <f t="shared" si="59"/>
        <v/>
      </c>
      <c r="N509" s="11"/>
      <c r="O509" s="70"/>
      <c r="P509" s="11"/>
      <c r="Q509" s="71">
        <f t="shared" si="63"/>
        <v>0</v>
      </c>
      <c r="R509" s="72" t="str">
        <f t="shared" si="60"/>
        <v/>
      </c>
      <c r="S509" s="11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2"/>
        <v>0</v>
      </c>
      <c r="M510" s="14" t="str">
        <f t="shared" si="59"/>
        <v/>
      </c>
      <c r="N510" s="11"/>
      <c r="O510" s="70"/>
      <c r="P510" s="11"/>
      <c r="Q510" s="71">
        <f t="shared" si="63"/>
        <v>0</v>
      </c>
      <c r="R510" s="72" t="str">
        <f t="shared" si="60"/>
        <v/>
      </c>
      <c r="S510" s="11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2"/>
        <v>0</v>
      </c>
      <c r="M511" s="14" t="str">
        <f t="shared" si="59"/>
        <v/>
      </c>
      <c r="N511" s="11"/>
      <c r="O511" s="70"/>
      <c r="P511" s="11"/>
      <c r="Q511" s="71">
        <f t="shared" si="63"/>
        <v>0</v>
      </c>
      <c r="R511" s="72" t="str">
        <f t="shared" si="60"/>
        <v/>
      </c>
      <c r="S511" s="11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2"/>
        <v>0</v>
      </c>
      <c r="M512" s="14" t="str">
        <f t="shared" si="59"/>
        <v/>
      </c>
      <c r="N512" s="11"/>
      <c r="O512" s="70"/>
      <c r="P512" s="11"/>
      <c r="Q512" s="71">
        <f t="shared" si="63"/>
        <v>0</v>
      </c>
      <c r="R512" s="72" t="str">
        <f t="shared" si="60"/>
        <v/>
      </c>
      <c r="S512" s="11"/>
    </row>
  </sheetData>
  <sheetProtection password="C593" sheet="1" objects="1" scenarios="1"/>
  <mergeCells count="30">
    <mergeCell ref="D10:D11"/>
    <mergeCell ref="E10:E11"/>
    <mergeCell ref="J10:J11"/>
    <mergeCell ref="F10:F11"/>
    <mergeCell ref="G10:G11"/>
    <mergeCell ref="H10:H11"/>
    <mergeCell ref="J9:N9"/>
    <mergeCell ref="P9:S9"/>
    <mergeCell ref="N10:N11"/>
    <mergeCell ref="P10:P11"/>
    <mergeCell ref="Q10:Q11"/>
    <mergeCell ref="R10:R11"/>
    <mergeCell ref="S10:S11"/>
    <mergeCell ref="M10:M11"/>
    <mergeCell ref="A1:S1"/>
    <mergeCell ref="A2:S2"/>
    <mergeCell ref="C4:D4"/>
    <mergeCell ref="K10:K11"/>
    <mergeCell ref="L10:L11"/>
    <mergeCell ref="B7:C7"/>
    <mergeCell ref="A9:A11"/>
    <mergeCell ref="B9:B11"/>
    <mergeCell ref="C9:C11"/>
    <mergeCell ref="H4:K4"/>
    <mergeCell ref="H5:K5"/>
    <mergeCell ref="D6:E6"/>
    <mergeCell ref="E7:G7"/>
    <mergeCell ref="J7:K7"/>
    <mergeCell ref="A8:M8"/>
    <mergeCell ref="D9:I9"/>
  </mergeCells>
  <conditionalFormatting sqref="G12:G512">
    <cfRule type="cellIs" dxfId="17" priority="6" operator="equal">
      <formula>"อ่านไม่ออก"</formula>
    </cfRule>
  </conditionalFormatting>
  <conditionalFormatting sqref="M12:M512">
    <cfRule type="cellIs" dxfId="16" priority="3" operator="equal">
      <formula>"ปรับปรุง"</formula>
    </cfRule>
    <cfRule type="cellIs" dxfId="15" priority="5" operator="equal">
      <formula>"เขียนไม่ได้"</formula>
    </cfRule>
  </conditionalFormatting>
  <conditionalFormatting sqref="G3:G8 G10:G1048576">
    <cfRule type="cellIs" dxfId="14" priority="4" operator="equal">
      <formula>"ปรับปรุง"</formula>
    </cfRule>
  </conditionalFormatting>
  <conditionalFormatting sqref="R12:R512">
    <cfRule type="cellIs" dxfId="13" priority="2" operator="equal">
      <formula>"ปรับปรุง"</formula>
    </cfRule>
  </conditionalFormatting>
  <conditionalFormatting sqref="H9">
    <cfRule type="cellIs" dxfId="12" priority="1" operator="equal">
      <formula>"ปรับปรุง"</formula>
    </cfRule>
  </conditionalFormatting>
  <dataValidations xWindow="231" yWindow="413" count="4"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J12:J512 P12:P512">
      <formula1>0</formula1>
      <formula2>20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12"/>
  <sheetViews>
    <sheetView showGridLines="0" zoomScale="75" zoomScaleNormal="75" workbookViewId="0">
      <selection activeCell="V21" sqref="V21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7" customWidth="1"/>
    <col min="20" max="16384" width="9.125" style="1"/>
  </cols>
  <sheetData>
    <row r="1" spans="1:19" ht="23.25" x14ac:dyDescent="0.35">
      <c r="A1" s="216" t="s">
        <v>53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85"/>
      <c r="E3" s="85"/>
      <c r="F3" s="85"/>
      <c r="G3" s="85"/>
      <c r="H3" s="68"/>
      <c r="I3" s="68"/>
      <c r="J3" s="69"/>
      <c r="K3" s="69"/>
      <c r="L3" s="69"/>
      <c r="M3" s="69"/>
      <c r="N3" s="85"/>
      <c r="O3" s="85"/>
      <c r="P3" s="85"/>
      <c r="Q3" s="85"/>
      <c r="R3" s="85"/>
      <c r="S3" s="84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82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84"/>
    </row>
    <row r="5" spans="1:19" x14ac:dyDescent="0.35">
      <c r="A5" s="65" t="s">
        <v>69</v>
      </c>
      <c r="B5" s="65"/>
      <c r="C5" s="81">
        <f>'คำชี้แจง-กรอกข้อมูลพื้นฐาน'!C6:F6</f>
        <v>241238</v>
      </c>
      <c r="D5" s="17"/>
      <c r="E5" s="17"/>
      <c r="F5" s="17"/>
      <c r="G5" s="82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84"/>
    </row>
    <row r="6" spans="1:19" ht="21.75" thickBot="1" x14ac:dyDescent="0.4">
      <c r="A6" s="42" t="s">
        <v>111</v>
      </c>
      <c r="B6" s="43"/>
      <c r="C6" s="43"/>
      <c r="D6" s="222"/>
      <c r="E6" s="222"/>
      <c r="F6" s="80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06"/>
    </row>
    <row r="7" spans="1:19" ht="21.75" thickBot="1" x14ac:dyDescent="0.4">
      <c r="A7" s="41"/>
      <c r="B7" s="225" t="s">
        <v>36</v>
      </c>
      <c r="C7" s="225"/>
      <c r="D7" s="48">
        <f>H7+M7</f>
        <v>23</v>
      </c>
      <c r="E7" s="228" t="s">
        <v>41</v>
      </c>
      <c r="F7" s="228"/>
      <c r="G7" s="228"/>
      <c r="H7" s="51">
        <v>16</v>
      </c>
      <c r="I7" s="50"/>
      <c r="J7" s="258" t="s">
        <v>52</v>
      </c>
      <c r="K7" s="258"/>
      <c r="L7" s="47"/>
      <c r="M7" s="51">
        <v>7</v>
      </c>
      <c r="N7" s="47"/>
      <c r="O7" s="47"/>
      <c r="P7" s="47"/>
      <c r="Q7" s="47"/>
      <c r="R7" s="47"/>
      <c r="S7" s="84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84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119</v>
      </c>
      <c r="Q9" s="255"/>
      <c r="R9" s="255"/>
      <c r="S9" s="255"/>
    </row>
    <row r="10" spans="1:19" ht="53.25" customHeight="1" x14ac:dyDescent="0.35">
      <c r="A10" s="220"/>
      <c r="B10" s="220"/>
      <c r="C10" s="224"/>
      <c r="D10" s="261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61" t="s">
        <v>146</v>
      </c>
      <c r="K10" s="256" t="s">
        <v>106</v>
      </c>
      <c r="L10" s="248" t="s">
        <v>19</v>
      </c>
      <c r="M10" s="253" t="s">
        <v>64</v>
      </c>
      <c r="N10" s="246" t="s">
        <v>60</v>
      </c>
      <c r="O10" s="62"/>
      <c r="P10" s="261" t="s">
        <v>114</v>
      </c>
      <c r="Q10" s="248" t="s">
        <v>19</v>
      </c>
      <c r="R10" s="253" t="s">
        <v>120</v>
      </c>
      <c r="S10" s="246" t="s">
        <v>60</v>
      </c>
    </row>
    <row r="11" spans="1:19" ht="59.25" customHeight="1" x14ac:dyDescent="0.35">
      <c r="A11" s="221"/>
      <c r="B11" s="221"/>
      <c r="C11" s="224"/>
      <c r="D11" s="262"/>
      <c r="E11" s="233"/>
      <c r="F11" s="233"/>
      <c r="G11" s="254"/>
      <c r="H11" s="247"/>
      <c r="I11" s="76"/>
      <c r="J11" s="262"/>
      <c r="K11" s="257"/>
      <c r="L11" s="249"/>
      <c r="M11" s="254"/>
      <c r="N11" s="247"/>
      <c r="O11" s="63"/>
      <c r="P11" s="262"/>
      <c r="Q11" s="249"/>
      <c r="R11" s="254"/>
      <c r="S11" s="247"/>
    </row>
    <row r="12" spans="1:19" x14ac:dyDescent="0.35">
      <c r="A12" s="3">
        <v>1</v>
      </c>
      <c r="B12" s="4">
        <v>1</v>
      </c>
      <c r="C12" s="187"/>
      <c r="D12" s="49"/>
      <c r="E12" s="12">
        <f t="shared" ref="E12:E75" si="0">SUM(D12:D12)</f>
        <v>0</v>
      </c>
      <c r="F12" s="13">
        <f>E12*100/20</f>
        <v>0</v>
      </c>
      <c r="G12" s="14" t="str">
        <f t="shared" ref="G12:G75" si="1">IF(C12&lt;&gt;"",IF(F12&gt;=75,"ดีมาก",IF(F12&gt;=50,"ดี",IF(F12&gt;=25,"พอใช้",IF(F12&gt;=0,"ปรับปรุง")))),"")</f>
        <v/>
      </c>
      <c r="H12" s="11"/>
      <c r="I12" s="77"/>
      <c r="J12" s="49"/>
      <c r="K12" s="12">
        <f t="shared" ref="K12:K75" si="2">SUM(J12:J12)</f>
        <v>0</v>
      </c>
      <c r="L12" s="13">
        <f>K12*100/20</f>
        <v>0</v>
      </c>
      <c r="M12" s="14" t="str">
        <f t="shared" ref="M12:M75" si="3">IF(C12&lt;&gt;"",IF(L12&gt;=75,"ดีมาก",IF(L12&gt;=50,"ดี",IF(L12&gt;=25,"พอใช้",IF(L12&gt;=0,"ปรับปรุง")))),"")</f>
        <v/>
      </c>
      <c r="N12" s="11"/>
      <c r="O12" s="70"/>
      <c r="P12" s="11"/>
      <c r="Q12" s="71">
        <f>P12*100/20</f>
        <v>0</v>
      </c>
      <c r="R12" s="72" t="str">
        <f t="shared" ref="R12:R75" si="4">IF(C12&lt;&gt;"",IF(Q12&gt;=75,"ดีมาก",IF(Q12&gt;=50,"ดี",IF(Q12&gt;=25,"พอใช้",IF(Q12&gt;=0,"ปรับปรุง")))),"")</f>
        <v/>
      </c>
      <c r="S12" s="11"/>
    </row>
    <row r="13" spans="1:19" x14ac:dyDescent="0.35">
      <c r="A13" s="3">
        <v>1</v>
      </c>
      <c r="B13" s="4">
        <v>2</v>
      </c>
      <c r="C13" s="187"/>
      <c r="D13" s="3"/>
      <c r="E13" s="12">
        <f t="shared" si="0"/>
        <v>0</v>
      </c>
      <c r="F13" s="13">
        <f t="shared" ref="F13:F76" si="5">E13*100/20</f>
        <v>0</v>
      </c>
      <c r="G13" s="14" t="str">
        <f t="shared" si="1"/>
        <v/>
      </c>
      <c r="H13" s="11"/>
      <c r="I13" s="78"/>
      <c r="J13" s="3"/>
      <c r="K13" s="12">
        <f t="shared" si="2"/>
        <v>0</v>
      </c>
      <c r="L13" s="13">
        <f t="shared" ref="L13:L76" si="6">K13*100/20</f>
        <v>0</v>
      </c>
      <c r="M13" s="14" t="str">
        <f t="shared" si="3"/>
        <v/>
      </c>
      <c r="N13" s="11"/>
      <c r="O13" s="70"/>
      <c r="P13" s="11"/>
      <c r="Q13" s="71">
        <f t="shared" ref="Q13:Q76" si="7">P13*100/20</f>
        <v>0</v>
      </c>
      <c r="R13" s="72" t="str">
        <f t="shared" si="4"/>
        <v/>
      </c>
      <c r="S13" s="11"/>
    </row>
    <row r="14" spans="1:19" x14ac:dyDescent="0.35">
      <c r="A14" s="3">
        <v>1</v>
      </c>
      <c r="B14" s="5">
        <v>3</v>
      </c>
      <c r="C14" s="187" t="s">
        <v>279</v>
      </c>
      <c r="D14" s="6">
        <v>14</v>
      </c>
      <c r="E14" s="12">
        <f t="shared" si="0"/>
        <v>14</v>
      </c>
      <c r="F14" s="13">
        <f t="shared" si="5"/>
        <v>70</v>
      </c>
      <c r="G14" s="14" t="str">
        <f t="shared" si="1"/>
        <v>ดี</v>
      </c>
      <c r="H14" s="11"/>
      <c r="I14" s="78"/>
      <c r="J14" s="6">
        <v>10</v>
      </c>
      <c r="K14" s="12">
        <f t="shared" si="2"/>
        <v>10</v>
      </c>
      <c r="L14" s="13">
        <f t="shared" si="6"/>
        <v>50</v>
      </c>
      <c r="M14" s="14" t="str">
        <f t="shared" si="3"/>
        <v>ดี</v>
      </c>
      <c r="N14" s="11"/>
      <c r="O14" s="70"/>
      <c r="P14" s="11">
        <v>16</v>
      </c>
      <c r="Q14" s="71">
        <f t="shared" si="7"/>
        <v>80</v>
      </c>
      <c r="R14" s="72" t="str">
        <f t="shared" si="4"/>
        <v>ดีมาก</v>
      </c>
      <c r="S14" s="11"/>
    </row>
    <row r="15" spans="1:19" x14ac:dyDescent="0.35">
      <c r="A15" s="3">
        <v>1</v>
      </c>
      <c r="B15" s="5">
        <v>4</v>
      </c>
      <c r="C15" s="187" t="s">
        <v>280</v>
      </c>
      <c r="D15" s="6">
        <v>15</v>
      </c>
      <c r="E15" s="12">
        <f t="shared" si="0"/>
        <v>15</v>
      </c>
      <c r="F15" s="13">
        <f t="shared" si="5"/>
        <v>75</v>
      </c>
      <c r="G15" s="14" t="str">
        <f t="shared" si="1"/>
        <v>ดีมาก</v>
      </c>
      <c r="H15" s="11"/>
      <c r="I15" s="78"/>
      <c r="J15" s="6">
        <v>12</v>
      </c>
      <c r="K15" s="12">
        <f t="shared" si="2"/>
        <v>12</v>
      </c>
      <c r="L15" s="13">
        <f t="shared" si="6"/>
        <v>60</v>
      </c>
      <c r="M15" s="14" t="str">
        <f t="shared" si="3"/>
        <v>ดี</v>
      </c>
      <c r="N15" s="11"/>
      <c r="O15" s="70"/>
      <c r="P15" s="11">
        <v>10</v>
      </c>
      <c r="Q15" s="71">
        <f t="shared" si="7"/>
        <v>50</v>
      </c>
      <c r="R15" s="72" t="str">
        <f t="shared" si="4"/>
        <v>ดี</v>
      </c>
      <c r="S15" s="11"/>
    </row>
    <row r="16" spans="1:19" x14ac:dyDescent="0.35">
      <c r="A16" s="3">
        <v>1</v>
      </c>
      <c r="B16" s="4">
        <v>5</v>
      </c>
      <c r="C16" s="187" t="s">
        <v>281</v>
      </c>
      <c r="D16" s="3">
        <v>18</v>
      </c>
      <c r="E16" s="12">
        <f t="shared" si="0"/>
        <v>18</v>
      </c>
      <c r="F16" s="13">
        <f t="shared" si="5"/>
        <v>90</v>
      </c>
      <c r="G16" s="14" t="str">
        <f t="shared" si="1"/>
        <v>ดีมาก</v>
      </c>
      <c r="H16" s="11"/>
      <c r="I16" s="78"/>
      <c r="J16" s="3">
        <v>16</v>
      </c>
      <c r="K16" s="12">
        <f t="shared" si="2"/>
        <v>16</v>
      </c>
      <c r="L16" s="13">
        <f t="shared" si="6"/>
        <v>80</v>
      </c>
      <c r="M16" s="14" t="str">
        <f t="shared" si="3"/>
        <v>ดีมาก</v>
      </c>
      <c r="N16" s="11"/>
      <c r="O16" s="70"/>
      <c r="P16" s="11">
        <v>13</v>
      </c>
      <c r="Q16" s="71">
        <f t="shared" si="7"/>
        <v>65</v>
      </c>
      <c r="R16" s="72" t="str">
        <f t="shared" si="4"/>
        <v>ดี</v>
      </c>
      <c r="S16" s="11"/>
    </row>
    <row r="17" spans="1:19" x14ac:dyDescent="0.35">
      <c r="A17" s="3">
        <v>1</v>
      </c>
      <c r="B17" s="4">
        <v>6</v>
      </c>
      <c r="C17" s="187"/>
      <c r="D17" s="3"/>
      <c r="E17" s="12">
        <f t="shared" si="0"/>
        <v>0</v>
      </c>
      <c r="F17" s="13">
        <f t="shared" si="5"/>
        <v>0</v>
      </c>
      <c r="G17" s="14" t="str">
        <f t="shared" si="1"/>
        <v/>
      </c>
      <c r="H17" s="11"/>
      <c r="I17" s="78"/>
      <c r="J17" s="3"/>
      <c r="K17" s="12">
        <f t="shared" si="2"/>
        <v>0</v>
      </c>
      <c r="L17" s="13">
        <f t="shared" si="6"/>
        <v>0</v>
      </c>
      <c r="M17" s="14" t="str">
        <f t="shared" si="3"/>
        <v/>
      </c>
      <c r="N17" s="11"/>
      <c r="O17" s="70"/>
      <c r="P17" s="11"/>
      <c r="Q17" s="71">
        <f t="shared" si="7"/>
        <v>0</v>
      </c>
      <c r="R17" s="72" t="str">
        <f t="shared" si="4"/>
        <v/>
      </c>
      <c r="S17" s="11"/>
    </row>
    <row r="18" spans="1:19" x14ac:dyDescent="0.35">
      <c r="A18" s="3">
        <v>1</v>
      </c>
      <c r="B18" s="4">
        <v>7</v>
      </c>
      <c r="C18" s="187"/>
      <c r="D18" s="3"/>
      <c r="E18" s="12">
        <f t="shared" si="0"/>
        <v>0</v>
      </c>
      <c r="F18" s="13">
        <f t="shared" si="5"/>
        <v>0</v>
      </c>
      <c r="G18" s="14" t="str">
        <f t="shared" si="1"/>
        <v/>
      </c>
      <c r="H18" s="11"/>
      <c r="I18" s="78"/>
      <c r="J18" s="3"/>
      <c r="K18" s="12">
        <f t="shared" si="2"/>
        <v>0</v>
      </c>
      <c r="L18" s="13">
        <f t="shared" si="6"/>
        <v>0</v>
      </c>
      <c r="M18" s="14" t="str">
        <f t="shared" si="3"/>
        <v/>
      </c>
      <c r="N18" s="11"/>
      <c r="O18" s="70"/>
      <c r="P18" s="11"/>
      <c r="Q18" s="71">
        <f t="shared" si="7"/>
        <v>0</v>
      </c>
      <c r="R18" s="72" t="str">
        <f t="shared" si="4"/>
        <v/>
      </c>
      <c r="S18" s="11"/>
    </row>
    <row r="19" spans="1:19" x14ac:dyDescent="0.35">
      <c r="A19" s="3">
        <v>1</v>
      </c>
      <c r="B19" s="4">
        <v>8</v>
      </c>
      <c r="C19" s="187" t="s">
        <v>284</v>
      </c>
      <c r="D19" s="3">
        <v>18</v>
      </c>
      <c r="E19" s="12">
        <f t="shared" si="0"/>
        <v>18</v>
      </c>
      <c r="F19" s="13">
        <f t="shared" si="5"/>
        <v>90</v>
      </c>
      <c r="G19" s="14" t="str">
        <f t="shared" si="1"/>
        <v>ดีมาก</v>
      </c>
      <c r="H19" s="11"/>
      <c r="I19" s="78"/>
      <c r="J19" s="3">
        <v>12</v>
      </c>
      <c r="K19" s="12">
        <f t="shared" si="2"/>
        <v>12</v>
      </c>
      <c r="L19" s="13">
        <f t="shared" si="6"/>
        <v>60</v>
      </c>
      <c r="M19" s="14" t="str">
        <f t="shared" si="3"/>
        <v>ดี</v>
      </c>
      <c r="N19" s="11"/>
      <c r="O19" s="70"/>
      <c r="P19" s="11">
        <v>18</v>
      </c>
      <c r="Q19" s="71">
        <f t="shared" si="7"/>
        <v>90</v>
      </c>
      <c r="R19" s="72" t="str">
        <f t="shared" si="4"/>
        <v>ดีมาก</v>
      </c>
      <c r="S19" s="11"/>
    </row>
    <row r="20" spans="1:19" x14ac:dyDescent="0.35">
      <c r="A20" s="3">
        <v>1</v>
      </c>
      <c r="B20" s="4">
        <v>9</v>
      </c>
      <c r="C20" s="187" t="s">
        <v>285</v>
      </c>
      <c r="D20" s="3">
        <v>19</v>
      </c>
      <c r="E20" s="12">
        <f t="shared" si="0"/>
        <v>19</v>
      </c>
      <c r="F20" s="13">
        <f t="shared" si="5"/>
        <v>95</v>
      </c>
      <c r="G20" s="14" t="str">
        <f t="shared" si="1"/>
        <v>ดีมาก</v>
      </c>
      <c r="H20" s="11"/>
      <c r="I20" s="78"/>
      <c r="J20" s="3">
        <v>14</v>
      </c>
      <c r="K20" s="12">
        <f t="shared" si="2"/>
        <v>14</v>
      </c>
      <c r="L20" s="13">
        <f t="shared" si="6"/>
        <v>70</v>
      </c>
      <c r="M20" s="14" t="str">
        <f t="shared" si="3"/>
        <v>ดี</v>
      </c>
      <c r="N20" s="11"/>
      <c r="O20" s="70"/>
      <c r="P20" s="11">
        <v>10</v>
      </c>
      <c r="Q20" s="71">
        <f t="shared" si="7"/>
        <v>50</v>
      </c>
      <c r="R20" s="72" t="str">
        <f t="shared" si="4"/>
        <v>ดี</v>
      </c>
      <c r="S20" s="11"/>
    </row>
    <row r="21" spans="1:19" x14ac:dyDescent="0.35">
      <c r="A21" s="3">
        <v>1</v>
      </c>
      <c r="B21" s="4">
        <v>10</v>
      </c>
      <c r="C21" s="187" t="s">
        <v>286</v>
      </c>
      <c r="D21" s="3">
        <v>18</v>
      </c>
      <c r="E21" s="12">
        <f t="shared" si="0"/>
        <v>18</v>
      </c>
      <c r="F21" s="13">
        <f t="shared" si="5"/>
        <v>90</v>
      </c>
      <c r="G21" s="14" t="str">
        <f t="shared" si="1"/>
        <v>ดีมาก</v>
      </c>
      <c r="H21" s="11"/>
      <c r="I21" s="78"/>
      <c r="J21" s="3">
        <v>11</v>
      </c>
      <c r="K21" s="12">
        <f t="shared" si="2"/>
        <v>11</v>
      </c>
      <c r="L21" s="13">
        <f t="shared" si="6"/>
        <v>55</v>
      </c>
      <c r="M21" s="14" t="str">
        <f t="shared" si="3"/>
        <v>ดี</v>
      </c>
      <c r="N21" s="11"/>
      <c r="O21" s="70"/>
      <c r="P21" s="11">
        <v>10</v>
      </c>
      <c r="Q21" s="71">
        <f t="shared" si="7"/>
        <v>50</v>
      </c>
      <c r="R21" s="72" t="str">
        <f t="shared" si="4"/>
        <v>ดี</v>
      </c>
      <c r="S21" s="11"/>
    </row>
    <row r="22" spans="1:19" x14ac:dyDescent="0.35">
      <c r="A22" s="3">
        <v>1</v>
      </c>
      <c r="B22" s="4">
        <v>11</v>
      </c>
      <c r="C22" s="187" t="s">
        <v>287</v>
      </c>
      <c r="D22" s="3">
        <v>19</v>
      </c>
      <c r="E22" s="12">
        <f t="shared" si="0"/>
        <v>19</v>
      </c>
      <c r="F22" s="13">
        <f t="shared" si="5"/>
        <v>95</v>
      </c>
      <c r="G22" s="14" t="str">
        <f t="shared" si="1"/>
        <v>ดีมาก</v>
      </c>
      <c r="H22" s="11"/>
      <c r="I22" s="78"/>
      <c r="J22" s="3">
        <v>11</v>
      </c>
      <c r="K22" s="12">
        <f t="shared" si="2"/>
        <v>11</v>
      </c>
      <c r="L22" s="13">
        <f t="shared" si="6"/>
        <v>55</v>
      </c>
      <c r="M22" s="14" t="str">
        <f t="shared" si="3"/>
        <v>ดี</v>
      </c>
      <c r="N22" s="11"/>
      <c r="O22" s="70"/>
      <c r="P22" s="11">
        <v>12</v>
      </c>
      <c r="Q22" s="71">
        <f t="shared" si="7"/>
        <v>60</v>
      </c>
      <c r="R22" s="72" t="str">
        <f t="shared" si="4"/>
        <v>ดี</v>
      </c>
      <c r="S22" s="11"/>
    </row>
    <row r="23" spans="1:19" x14ac:dyDescent="0.35">
      <c r="A23" s="3">
        <v>1</v>
      </c>
      <c r="B23" s="4">
        <v>12</v>
      </c>
      <c r="C23" s="187"/>
      <c r="D23" s="3"/>
      <c r="E23" s="12">
        <f t="shared" si="0"/>
        <v>0</v>
      </c>
      <c r="F23" s="13">
        <f t="shared" si="5"/>
        <v>0</v>
      </c>
      <c r="G23" s="14" t="str">
        <f t="shared" si="1"/>
        <v/>
      </c>
      <c r="H23" s="11"/>
      <c r="I23" s="78"/>
      <c r="J23" s="3"/>
      <c r="K23" s="12">
        <f t="shared" si="2"/>
        <v>0</v>
      </c>
      <c r="L23" s="13">
        <f t="shared" si="6"/>
        <v>0</v>
      </c>
      <c r="M23" s="14" t="str">
        <f t="shared" si="3"/>
        <v/>
      </c>
      <c r="N23" s="11"/>
      <c r="O23" s="70"/>
      <c r="P23" s="11"/>
      <c r="Q23" s="71">
        <f t="shared" si="7"/>
        <v>0</v>
      </c>
      <c r="R23" s="72" t="str">
        <f t="shared" si="4"/>
        <v/>
      </c>
      <c r="S23" s="11"/>
    </row>
    <row r="24" spans="1:19" x14ac:dyDescent="0.35">
      <c r="A24" s="3">
        <v>1</v>
      </c>
      <c r="B24" s="4">
        <v>13</v>
      </c>
      <c r="C24" s="187" t="s">
        <v>289</v>
      </c>
      <c r="D24" s="3">
        <v>18</v>
      </c>
      <c r="E24" s="12">
        <f t="shared" si="0"/>
        <v>18</v>
      </c>
      <c r="F24" s="13">
        <f t="shared" si="5"/>
        <v>90</v>
      </c>
      <c r="G24" s="14" t="str">
        <f t="shared" si="1"/>
        <v>ดีมาก</v>
      </c>
      <c r="H24" s="11"/>
      <c r="I24" s="78"/>
      <c r="J24" s="3">
        <v>8</v>
      </c>
      <c r="K24" s="12">
        <f t="shared" si="2"/>
        <v>8</v>
      </c>
      <c r="L24" s="13">
        <f t="shared" si="6"/>
        <v>40</v>
      </c>
      <c r="M24" s="14" t="str">
        <f t="shared" si="3"/>
        <v>พอใช้</v>
      </c>
      <c r="N24" s="11"/>
      <c r="O24" s="70"/>
      <c r="P24" s="11">
        <v>12</v>
      </c>
      <c r="Q24" s="71">
        <f t="shared" si="7"/>
        <v>60</v>
      </c>
      <c r="R24" s="72" t="str">
        <f t="shared" si="4"/>
        <v>ดี</v>
      </c>
      <c r="S24" s="11"/>
    </row>
    <row r="25" spans="1:19" x14ac:dyDescent="0.35">
      <c r="A25" s="3">
        <v>1</v>
      </c>
      <c r="B25" s="4">
        <v>14</v>
      </c>
      <c r="C25" s="187" t="s">
        <v>290</v>
      </c>
      <c r="D25" s="3">
        <v>19</v>
      </c>
      <c r="E25" s="12">
        <f t="shared" si="0"/>
        <v>19</v>
      </c>
      <c r="F25" s="13">
        <f t="shared" si="5"/>
        <v>95</v>
      </c>
      <c r="G25" s="14" t="str">
        <f t="shared" si="1"/>
        <v>ดีมาก</v>
      </c>
      <c r="H25" s="11"/>
      <c r="I25" s="78"/>
      <c r="J25" s="3">
        <v>13</v>
      </c>
      <c r="K25" s="12">
        <f t="shared" si="2"/>
        <v>13</v>
      </c>
      <c r="L25" s="13">
        <f t="shared" si="6"/>
        <v>65</v>
      </c>
      <c r="M25" s="14" t="str">
        <f t="shared" si="3"/>
        <v>ดี</v>
      </c>
      <c r="N25" s="11"/>
      <c r="O25" s="70"/>
      <c r="P25" s="11">
        <v>13</v>
      </c>
      <c r="Q25" s="71">
        <f t="shared" si="7"/>
        <v>65</v>
      </c>
      <c r="R25" s="72" t="str">
        <f t="shared" si="4"/>
        <v>ดี</v>
      </c>
      <c r="S25" s="11"/>
    </row>
    <row r="26" spans="1:19" x14ac:dyDescent="0.35">
      <c r="A26" s="3">
        <v>1</v>
      </c>
      <c r="B26" s="4">
        <v>15</v>
      </c>
      <c r="C26" s="187" t="s">
        <v>291</v>
      </c>
      <c r="D26" s="3">
        <v>13</v>
      </c>
      <c r="E26" s="12">
        <f t="shared" si="0"/>
        <v>13</v>
      </c>
      <c r="F26" s="13">
        <f t="shared" si="5"/>
        <v>65</v>
      </c>
      <c r="G26" s="14" t="str">
        <f t="shared" si="1"/>
        <v>ดี</v>
      </c>
      <c r="H26" s="11"/>
      <c r="I26" s="78"/>
      <c r="J26" s="3">
        <v>11</v>
      </c>
      <c r="K26" s="12">
        <f t="shared" si="2"/>
        <v>11</v>
      </c>
      <c r="L26" s="13">
        <f t="shared" si="6"/>
        <v>55</v>
      </c>
      <c r="M26" s="14" t="str">
        <f t="shared" si="3"/>
        <v>ดี</v>
      </c>
      <c r="N26" s="11"/>
      <c r="O26" s="70"/>
      <c r="P26" s="11">
        <v>10</v>
      </c>
      <c r="Q26" s="71">
        <f t="shared" si="7"/>
        <v>50</v>
      </c>
      <c r="R26" s="72" t="str">
        <f t="shared" si="4"/>
        <v>ดี</v>
      </c>
      <c r="S26" s="11"/>
    </row>
    <row r="27" spans="1:19" x14ac:dyDescent="0.35">
      <c r="A27" s="3">
        <v>1</v>
      </c>
      <c r="B27" s="4">
        <v>16</v>
      </c>
      <c r="C27" s="187" t="s">
        <v>292</v>
      </c>
      <c r="D27" s="3">
        <v>18</v>
      </c>
      <c r="E27" s="12">
        <f t="shared" si="0"/>
        <v>18</v>
      </c>
      <c r="F27" s="13">
        <f t="shared" si="5"/>
        <v>90</v>
      </c>
      <c r="G27" s="14" t="str">
        <f t="shared" si="1"/>
        <v>ดีมาก</v>
      </c>
      <c r="H27" s="11"/>
      <c r="I27" s="78"/>
      <c r="J27" s="3">
        <v>12</v>
      </c>
      <c r="K27" s="12">
        <f t="shared" si="2"/>
        <v>12</v>
      </c>
      <c r="L27" s="13">
        <f t="shared" si="6"/>
        <v>60</v>
      </c>
      <c r="M27" s="14" t="str">
        <f t="shared" si="3"/>
        <v>ดี</v>
      </c>
      <c r="N27" s="11"/>
      <c r="O27" s="70"/>
      <c r="P27" s="11">
        <v>10</v>
      </c>
      <c r="Q27" s="71">
        <f t="shared" si="7"/>
        <v>50</v>
      </c>
      <c r="R27" s="72" t="str">
        <f t="shared" si="4"/>
        <v>ดี</v>
      </c>
      <c r="S27" s="11"/>
    </row>
    <row r="28" spans="1:19" x14ac:dyDescent="0.35">
      <c r="A28" s="3">
        <v>1</v>
      </c>
      <c r="B28" s="4">
        <v>17</v>
      </c>
      <c r="C28" s="187" t="s">
        <v>293</v>
      </c>
      <c r="D28" s="3">
        <v>18</v>
      </c>
      <c r="E28" s="12">
        <f t="shared" si="0"/>
        <v>18</v>
      </c>
      <c r="F28" s="13">
        <f t="shared" si="5"/>
        <v>90</v>
      </c>
      <c r="G28" s="14" t="str">
        <f t="shared" si="1"/>
        <v>ดีมาก</v>
      </c>
      <c r="H28" s="11"/>
      <c r="I28" s="78"/>
      <c r="J28" s="3">
        <v>11</v>
      </c>
      <c r="K28" s="12">
        <f t="shared" si="2"/>
        <v>11</v>
      </c>
      <c r="L28" s="13">
        <f t="shared" si="6"/>
        <v>55</v>
      </c>
      <c r="M28" s="14" t="str">
        <f t="shared" si="3"/>
        <v>ดี</v>
      </c>
      <c r="N28" s="11"/>
      <c r="O28" s="70"/>
      <c r="P28" s="11">
        <v>13</v>
      </c>
      <c r="Q28" s="71">
        <f t="shared" si="7"/>
        <v>65</v>
      </c>
      <c r="R28" s="72" t="str">
        <f t="shared" si="4"/>
        <v>ดี</v>
      </c>
      <c r="S28" s="11"/>
    </row>
    <row r="29" spans="1:19" x14ac:dyDescent="0.35">
      <c r="A29" s="3">
        <v>1</v>
      </c>
      <c r="B29" s="4">
        <v>18</v>
      </c>
      <c r="C29" s="187" t="s">
        <v>294</v>
      </c>
      <c r="D29" s="3">
        <v>19</v>
      </c>
      <c r="E29" s="12">
        <f t="shared" si="0"/>
        <v>19</v>
      </c>
      <c r="F29" s="13">
        <f t="shared" si="5"/>
        <v>95</v>
      </c>
      <c r="G29" s="14" t="str">
        <f t="shared" si="1"/>
        <v>ดีมาก</v>
      </c>
      <c r="H29" s="11"/>
      <c r="I29" s="78"/>
      <c r="J29" s="3">
        <v>12</v>
      </c>
      <c r="K29" s="12">
        <f t="shared" si="2"/>
        <v>12</v>
      </c>
      <c r="L29" s="13">
        <f t="shared" si="6"/>
        <v>60</v>
      </c>
      <c r="M29" s="14" t="str">
        <f t="shared" si="3"/>
        <v>ดี</v>
      </c>
      <c r="N29" s="11"/>
      <c r="O29" s="70"/>
      <c r="P29" s="11">
        <v>11</v>
      </c>
      <c r="Q29" s="71">
        <f t="shared" si="7"/>
        <v>55</v>
      </c>
      <c r="R29" s="72" t="str">
        <f t="shared" si="4"/>
        <v>ดี</v>
      </c>
      <c r="S29" s="11"/>
    </row>
    <row r="30" spans="1:19" x14ac:dyDescent="0.35">
      <c r="A30" s="3">
        <v>1</v>
      </c>
      <c r="B30" s="4">
        <v>19</v>
      </c>
      <c r="C30" s="187"/>
      <c r="D30" s="3"/>
      <c r="E30" s="12">
        <f t="shared" si="0"/>
        <v>0</v>
      </c>
      <c r="F30" s="13">
        <f t="shared" si="5"/>
        <v>0</v>
      </c>
      <c r="G30" s="14" t="str">
        <f t="shared" si="1"/>
        <v/>
      </c>
      <c r="H30" s="11"/>
      <c r="I30" s="78"/>
      <c r="J30" s="3"/>
      <c r="K30" s="12">
        <f t="shared" si="2"/>
        <v>0</v>
      </c>
      <c r="L30" s="13">
        <f t="shared" si="6"/>
        <v>0</v>
      </c>
      <c r="M30" s="14" t="str">
        <f t="shared" si="3"/>
        <v/>
      </c>
      <c r="N30" s="11"/>
      <c r="O30" s="70"/>
      <c r="P30" s="11"/>
      <c r="Q30" s="71">
        <f t="shared" si="7"/>
        <v>0</v>
      </c>
      <c r="R30" s="72" t="str">
        <f t="shared" si="4"/>
        <v/>
      </c>
      <c r="S30" s="11"/>
    </row>
    <row r="31" spans="1:19" x14ac:dyDescent="0.35">
      <c r="A31" s="3">
        <v>1</v>
      </c>
      <c r="B31" s="4">
        <v>20</v>
      </c>
      <c r="C31" s="187" t="s">
        <v>296</v>
      </c>
      <c r="D31" s="3">
        <v>17</v>
      </c>
      <c r="E31" s="12">
        <f t="shared" si="0"/>
        <v>17</v>
      </c>
      <c r="F31" s="13">
        <f t="shared" si="5"/>
        <v>85</v>
      </c>
      <c r="G31" s="14" t="str">
        <f t="shared" si="1"/>
        <v>ดีมาก</v>
      </c>
      <c r="H31" s="11"/>
      <c r="I31" s="78"/>
      <c r="J31" s="3">
        <v>13</v>
      </c>
      <c r="K31" s="12">
        <f t="shared" si="2"/>
        <v>13</v>
      </c>
      <c r="L31" s="13">
        <f t="shared" si="6"/>
        <v>65</v>
      </c>
      <c r="M31" s="14" t="str">
        <f t="shared" si="3"/>
        <v>ดี</v>
      </c>
      <c r="N31" s="11"/>
      <c r="O31" s="70"/>
      <c r="P31" s="11">
        <v>10</v>
      </c>
      <c r="Q31" s="71">
        <f t="shared" si="7"/>
        <v>50</v>
      </c>
      <c r="R31" s="72" t="str">
        <f t="shared" si="4"/>
        <v>ดี</v>
      </c>
      <c r="S31" s="11"/>
    </row>
    <row r="32" spans="1:19" x14ac:dyDescent="0.35">
      <c r="A32" s="3">
        <v>1</v>
      </c>
      <c r="B32" s="4">
        <v>21</v>
      </c>
      <c r="C32" s="187" t="s">
        <v>297</v>
      </c>
      <c r="D32" s="3">
        <v>18</v>
      </c>
      <c r="E32" s="12">
        <f t="shared" si="0"/>
        <v>18</v>
      </c>
      <c r="F32" s="13">
        <f t="shared" si="5"/>
        <v>90</v>
      </c>
      <c r="G32" s="14" t="str">
        <f t="shared" si="1"/>
        <v>ดีมาก</v>
      </c>
      <c r="H32" s="11"/>
      <c r="I32" s="78"/>
      <c r="J32" s="3">
        <v>11</v>
      </c>
      <c r="K32" s="12">
        <f t="shared" si="2"/>
        <v>11</v>
      </c>
      <c r="L32" s="13">
        <f t="shared" si="6"/>
        <v>55</v>
      </c>
      <c r="M32" s="14" t="str">
        <f t="shared" si="3"/>
        <v>ดี</v>
      </c>
      <c r="N32" s="11"/>
      <c r="O32" s="70"/>
      <c r="P32" s="11">
        <v>11</v>
      </c>
      <c r="Q32" s="71">
        <f t="shared" si="7"/>
        <v>55</v>
      </c>
      <c r="R32" s="72" t="str">
        <f t="shared" si="4"/>
        <v>ดี</v>
      </c>
      <c r="S32" s="11"/>
    </row>
    <row r="33" spans="1:19" x14ac:dyDescent="0.35">
      <c r="A33" s="3">
        <v>1</v>
      </c>
      <c r="B33" s="4">
        <v>22</v>
      </c>
      <c r="C33" s="187"/>
      <c r="D33" s="3"/>
      <c r="E33" s="12">
        <f t="shared" si="0"/>
        <v>0</v>
      </c>
      <c r="F33" s="13">
        <f t="shared" si="5"/>
        <v>0</v>
      </c>
      <c r="G33" s="14" t="str">
        <f t="shared" si="1"/>
        <v/>
      </c>
      <c r="H33" s="11"/>
      <c r="I33" s="78"/>
      <c r="J33" s="3"/>
      <c r="K33" s="12">
        <f t="shared" si="2"/>
        <v>0</v>
      </c>
      <c r="L33" s="13">
        <f t="shared" si="6"/>
        <v>0</v>
      </c>
      <c r="M33" s="14" t="str">
        <f t="shared" si="3"/>
        <v/>
      </c>
      <c r="N33" s="11"/>
      <c r="O33" s="70"/>
      <c r="P33" s="11"/>
      <c r="Q33" s="71">
        <f t="shared" si="7"/>
        <v>0</v>
      </c>
      <c r="R33" s="72" t="str">
        <f t="shared" si="4"/>
        <v/>
      </c>
      <c r="S33" s="11"/>
    </row>
    <row r="34" spans="1:19" x14ac:dyDescent="0.35">
      <c r="A34" s="3">
        <v>1</v>
      </c>
      <c r="B34" s="4">
        <v>23</v>
      </c>
      <c r="C34" s="187" t="s">
        <v>299</v>
      </c>
      <c r="D34" s="3">
        <v>18</v>
      </c>
      <c r="E34" s="12">
        <f t="shared" si="0"/>
        <v>18</v>
      </c>
      <c r="F34" s="13">
        <f t="shared" si="5"/>
        <v>90</v>
      </c>
      <c r="G34" s="14" t="str">
        <f t="shared" si="1"/>
        <v>ดีมาก</v>
      </c>
      <c r="H34" s="11"/>
      <c r="I34" s="78"/>
      <c r="J34" s="3">
        <v>15</v>
      </c>
      <c r="K34" s="12">
        <f t="shared" si="2"/>
        <v>15</v>
      </c>
      <c r="L34" s="13">
        <f t="shared" si="6"/>
        <v>75</v>
      </c>
      <c r="M34" s="14" t="str">
        <f t="shared" si="3"/>
        <v>ดีมาก</v>
      </c>
      <c r="N34" s="11"/>
      <c r="O34" s="70"/>
      <c r="P34" s="11">
        <v>12</v>
      </c>
      <c r="Q34" s="71">
        <f t="shared" si="7"/>
        <v>60</v>
      </c>
      <c r="R34" s="72" t="str">
        <f t="shared" si="4"/>
        <v>ดี</v>
      </c>
      <c r="S34" s="11"/>
    </row>
    <row r="35" spans="1:19" x14ac:dyDescent="0.35">
      <c r="A35" s="3"/>
      <c r="B35" s="4"/>
      <c r="C35" s="3"/>
      <c r="D35" s="3"/>
      <c r="E35" s="12">
        <f t="shared" si="0"/>
        <v>0</v>
      </c>
      <c r="F35" s="13">
        <f t="shared" si="5"/>
        <v>0</v>
      </c>
      <c r="G35" s="14" t="str">
        <f t="shared" si="1"/>
        <v/>
      </c>
      <c r="H35" s="11"/>
      <c r="I35" s="78"/>
      <c r="J35" s="3"/>
      <c r="K35" s="12">
        <f t="shared" si="2"/>
        <v>0</v>
      </c>
      <c r="L35" s="13">
        <f t="shared" si="6"/>
        <v>0</v>
      </c>
      <c r="M35" s="14" t="str">
        <f t="shared" si="3"/>
        <v/>
      </c>
      <c r="N35" s="11"/>
      <c r="O35" s="70"/>
      <c r="P35" s="11"/>
      <c r="Q35" s="71">
        <f t="shared" si="7"/>
        <v>0</v>
      </c>
      <c r="R35" s="72" t="str">
        <f t="shared" si="4"/>
        <v/>
      </c>
      <c r="S35" s="11"/>
    </row>
    <row r="36" spans="1:19" x14ac:dyDescent="0.35">
      <c r="A36" s="3"/>
      <c r="B36" s="4"/>
      <c r="C36" s="3"/>
      <c r="D36" s="3"/>
      <c r="E36" s="12">
        <f t="shared" si="0"/>
        <v>0</v>
      </c>
      <c r="F36" s="13">
        <f t="shared" si="5"/>
        <v>0</v>
      </c>
      <c r="G36" s="14" t="str">
        <f t="shared" si="1"/>
        <v/>
      </c>
      <c r="H36" s="11"/>
      <c r="I36" s="78"/>
      <c r="J36" s="3"/>
      <c r="K36" s="12">
        <f t="shared" si="2"/>
        <v>0</v>
      </c>
      <c r="L36" s="13">
        <f t="shared" si="6"/>
        <v>0</v>
      </c>
      <c r="M36" s="14" t="str">
        <f t="shared" si="3"/>
        <v/>
      </c>
      <c r="N36" s="11"/>
      <c r="O36" s="70"/>
      <c r="P36" s="11"/>
      <c r="Q36" s="71">
        <f t="shared" si="7"/>
        <v>0</v>
      </c>
      <c r="R36" s="72" t="str">
        <f t="shared" si="4"/>
        <v/>
      </c>
      <c r="S36" s="11"/>
    </row>
    <row r="37" spans="1:19" x14ac:dyDescent="0.35">
      <c r="A37" s="3"/>
      <c r="B37" s="4"/>
      <c r="C37" s="3"/>
      <c r="D37" s="3"/>
      <c r="E37" s="12">
        <f t="shared" si="0"/>
        <v>0</v>
      </c>
      <c r="F37" s="13">
        <f t="shared" si="5"/>
        <v>0</v>
      </c>
      <c r="G37" s="14" t="str">
        <f t="shared" si="1"/>
        <v/>
      </c>
      <c r="H37" s="11"/>
      <c r="I37" s="78"/>
      <c r="J37" s="3"/>
      <c r="K37" s="12">
        <f t="shared" si="2"/>
        <v>0</v>
      </c>
      <c r="L37" s="13">
        <f t="shared" si="6"/>
        <v>0</v>
      </c>
      <c r="M37" s="14" t="str">
        <f t="shared" si="3"/>
        <v/>
      </c>
      <c r="N37" s="11"/>
      <c r="O37" s="70"/>
      <c r="P37" s="11"/>
      <c r="Q37" s="71">
        <f t="shared" si="7"/>
        <v>0</v>
      </c>
      <c r="R37" s="72" t="str">
        <f t="shared" si="4"/>
        <v/>
      </c>
      <c r="S37" s="11"/>
    </row>
    <row r="38" spans="1:19" x14ac:dyDescent="0.35">
      <c r="A38" s="3"/>
      <c r="B38" s="4"/>
      <c r="C38" s="3"/>
      <c r="D38" s="3"/>
      <c r="E38" s="12">
        <f t="shared" si="0"/>
        <v>0</v>
      </c>
      <c r="F38" s="13">
        <f t="shared" si="5"/>
        <v>0</v>
      </c>
      <c r="G38" s="14" t="str">
        <f t="shared" si="1"/>
        <v/>
      </c>
      <c r="H38" s="11"/>
      <c r="I38" s="78"/>
      <c r="J38" s="3"/>
      <c r="K38" s="12">
        <f t="shared" si="2"/>
        <v>0</v>
      </c>
      <c r="L38" s="13">
        <f t="shared" si="6"/>
        <v>0</v>
      </c>
      <c r="M38" s="14" t="str">
        <f t="shared" si="3"/>
        <v/>
      </c>
      <c r="N38" s="11"/>
      <c r="O38" s="70"/>
      <c r="P38" s="11"/>
      <c r="Q38" s="71">
        <f t="shared" si="7"/>
        <v>0</v>
      </c>
      <c r="R38" s="72" t="str">
        <f t="shared" si="4"/>
        <v/>
      </c>
      <c r="S38" s="11"/>
    </row>
    <row r="39" spans="1:19" x14ac:dyDescent="0.35">
      <c r="A39" s="3"/>
      <c r="B39" s="4"/>
      <c r="C39" s="3"/>
      <c r="D39" s="3"/>
      <c r="E39" s="12">
        <f t="shared" si="0"/>
        <v>0</v>
      </c>
      <c r="F39" s="13">
        <f t="shared" si="5"/>
        <v>0</v>
      </c>
      <c r="G39" s="14" t="str">
        <f t="shared" si="1"/>
        <v/>
      </c>
      <c r="H39" s="11"/>
      <c r="I39" s="78"/>
      <c r="J39" s="3"/>
      <c r="K39" s="12">
        <f t="shared" si="2"/>
        <v>0</v>
      </c>
      <c r="L39" s="13">
        <f t="shared" si="6"/>
        <v>0</v>
      </c>
      <c r="M39" s="14" t="str">
        <f t="shared" si="3"/>
        <v/>
      </c>
      <c r="N39" s="11"/>
      <c r="O39" s="70"/>
      <c r="P39" s="11"/>
      <c r="Q39" s="71">
        <f t="shared" si="7"/>
        <v>0</v>
      </c>
      <c r="R39" s="72" t="str">
        <f t="shared" si="4"/>
        <v/>
      </c>
      <c r="S39" s="11"/>
    </row>
    <row r="40" spans="1:19" x14ac:dyDescent="0.35">
      <c r="A40" s="3"/>
      <c r="B40" s="4"/>
      <c r="C40" s="3"/>
      <c r="D40" s="3"/>
      <c r="E40" s="12">
        <f t="shared" si="0"/>
        <v>0</v>
      </c>
      <c r="F40" s="13">
        <f t="shared" si="5"/>
        <v>0</v>
      </c>
      <c r="G40" s="14" t="str">
        <f t="shared" si="1"/>
        <v/>
      </c>
      <c r="H40" s="11"/>
      <c r="I40" s="78"/>
      <c r="J40" s="3"/>
      <c r="K40" s="12">
        <f t="shared" si="2"/>
        <v>0</v>
      </c>
      <c r="L40" s="13">
        <f t="shared" si="6"/>
        <v>0</v>
      </c>
      <c r="M40" s="14" t="str">
        <f t="shared" si="3"/>
        <v/>
      </c>
      <c r="N40" s="11"/>
      <c r="O40" s="70"/>
      <c r="P40" s="11"/>
      <c r="Q40" s="71">
        <f t="shared" si="7"/>
        <v>0</v>
      </c>
      <c r="R40" s="72" t="str">
        <f t="shared" si="4"/>
        <v/>
      </c>
      <c r="S40" s="11"/>
    </row>
    <row r="41" spans="1:19" x14ac:dyDescent="0.35">
      <c r="A41" s="3"/>
      <c r="B41" s="4"/>
      <c r="C41" s="3"/>
      <c r="D41" s="3"/>
      <c r="E41" s="12">
        <f t="shared" si="0"/>
        <v>0</v>
      </c>
      <c r="F41" s="13">
        <f t="shared" si="5"/>
        <v>0</v>
      </c>
      <c r="G41" s="14" t="str">
        <f t="shared" si="1"/>
        <v/>
      </c>
      <c r="H41" s="11"/>
      <c r="I41" s="78"/>
      <c r="J41" s="3"/>
      <c r="K41" s="12">
        <f t="shared" si="2"/>
        <v>0</v>
      </c>
      <c r="L41" s="13">
        <f t="shared" si="6"/>
        <v>0</v>
      </c>
      <c r="M41" s="14" t="str">
        <f t="shared" si="3"/>
        <v/>
      </c>
      <c r="N41" s="11"/>
      <c r="O41" s="70"/>
      <c r="P41" s="11"/>
      <c r="Q41" s="71">
        <f t="shared" si="7"/>
        <v>0</v>
      </c>
      <c r="R41" s="72" t="str">
        <f t="shared" si="4"/>
        <v/>
      </c>
      <c r="S41" s="11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6"/>
        <v>0</v>
      </c>
      <c r="M42" s="14" t="str">
        <f t="shared" si="3"/>
        <v/>
      </c>
      <c r="N42" s="11"/>
      <c r="O42" s="70"/>
      <c r="P42" s="11"/>
      <c r="Q42" s="71">
        <f t="shared" si="7"/>
        <v>0</v>
      </c>
      <c r="R42" s="72" t="str">
        <f t="shared" si="4"/>
        <v/>
      </c>
      <c r="S42" s="11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6"/>
        <v>0</v>
      </c>
      <c r="M43" s="14" t="str">
        <f t="shared" si="3"/>
        <v/>
      </c>
      <c r="N43" s="11"/>
      <c r="O43" s="70"/>
      <c r="P43" s="11"/>
      <c r="Q43" s="71">
        <f t="shared" si="7"/>
        <v>0</v>
      </c>
      <c r="R43" s="72" t="str">
        <f t="shared" si="4"/>
        <v/>
      </c>
      <c r="S43" s="11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6"/>
        <v>0</v>
      </c>
      <c r="M44" s="14" t="str">
        <f t="shared" si="3"/>
        <v/>
      </c>
      <c r="N44" s="11"/>
      <c r="O44" s="70"/>
      <c r="P44" s="11"/>
      <c r="Q44" s="71">
        <f t="shared" si="7"/>
        <v>0</v>
      </c>
      <c r="R44" s="72" t="str">
        <f t="shared" si="4"/>
        <v/>
      </c>
      <c r="S44" s="11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6"/>
        <v>0</v>
      </c>
      <c r="M45" s="14" t="str">
        <f t="shared" si="3"/>
        <v/>
      </c>
      <c r="N45" s="11"/>
      <c r="O45" s="70"/>
      <c r="P45" s="11"/>
      <c r="Q45" s="71">
        <f t="shared" si="7"/>
        <v>0</v>
      </c>
      <c r="R45" s="72" t="str">
        <f t="shared" si="4"/>
        <v/>
      </c>
      <c r="S45" s="11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6"/>
        <v>0</v>
      </c>
      <c r="M46" s="14" t="str">
        <f t="shared" si="3"/>
        <v/>
      </c>
      <c r="N46" s="11"/>
      <c r="O46" s="70"/>
      <c r="P46" s="11"/>
      <c r="Q46" s="71">
        <f t="shared" si="7"/>
        <v>0</v>
      </c>
      <c r="R46" s="72" t="str">
        <f t="shared" si="4"/>
        <v/>
      </c>
      <c r="S46" s="11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6"/>
        <v>0</v>
      </c>
      <c r="M47" s="14" t="str">
        <f t="shared" si="3"/>
        <v/>
      </c>
      <c r="N47" s="11"/>
      <c r="O47" s="70"/>
      <c r="P47" s="11"/>
      <c r="Q47" s="71">
        <f t="shared" si="7"/>
        <v>0</v>
      </c>
      <c r="R47" s="72" t="str">
        <f t="shared" si="4"/>
        <v/>
      </c>
      <c r="S47" s="11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6"/>
        <v>0</v>
      </c>
      <c r="M48" s="14" t="str">
        <f t="shared" si="3"/>
        <v/>
      </c>
      <c r="N48" s="11"/>
      <c r="O48" s="70"/>
      <c r="P48" s="11"/>
      <c r="Q48" s="71">
        <f t="shared" si="7"/>
        <v>0</v>
      </c>
      <c r="R48" s="72" t="str">
        <f t="shared" si="4"/>
        <v/>
      </c>
      <c r="S48" s="11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6"/>
        <v>0</v>
      </c>
      <c r="M49" s="14" t="str">
        <f t="shared" si="3"/>
        <v/>
      </c>
      <c r="N49" s="11"/>
      <c r="O49" s="70"/>
      <c r="P49" s="11"/>
      <c r="Q49" s="71">
        <f t="shared" si="7"/>
        <v>0</v>
      </c>
      <c r="R49" s="72" t="str">
        <f t="shared" si="4"/>
        <v/>
      </c>
      <c r="S49" s="11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6"/>
        <v>0</v>
      </c>
      <c r="M50" s="14" t="str">
        <f t="shared" si="3"/>
        <v/>
      </c>
      <c r="N50" s="11"/>
      <c r="O50" s="70"/>
      <c r="P50" s="11"/>
      <c r="Q50" s="71">
        <f t="shared" si="7"/>
        <v>0</v>
      </c>
      <c r="R50" s="72" t="str">
        <f t="shared" si="4"/>
        <v/>
      </c>
      <c r="S50" s="11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6"/>
        <v>0</v>
      </c>
      <c r="M51" s="14" t="str">
        <f t="shared" si="3"/>
        <v/>
      </c>
      <c r="N51" s="11"/>
      <c r="O51" s="70"/>
      <c r="P51" s="11"/>
      <c r="Q51" s="71">
        <f t="shared" si="7"/>
        <v>0</v>
      </c>
      <c r="R51" s="72" t="str">
        <f t="shared" si="4"/>
        <v/>
      </c>
      <c r="S51" s="11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6"/>
        <v>0</v>
      </c>
      <c r="M52" s="14" t="str">
        <f t="shared" si="3"/>
        <v/>
      </c>
      <c r="N52" s="11"/>
      <c r="O52" s="70"/>
      <c r="P52" s="11"/>
      <c r="Q52" s="71">
        <f t="shared" si="7"/>
        <v>0</v>
      </c>
      <c r="R52" s="72" t="str">
        <f t="shared" si="4"/>
        <v/>
      </c>
      <c r="S52" s="11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6"/>
        <v>0</v>
      </c>
      <c r="M53" s="14" t="str">
        <f t="shared" si="3"/>
        <v/>
      </c>
      <c r="N53" s="11"/>
      <c r="O53" s="70"/>
      <c r="P53" s="11"/>
      <c r="Q53" s="71">
        <f t="shared" si="7"/>
        <v>0</v>
      </c>
      <c r="R53" s="72" t="str">
        <f t="shared" si="4"/>
        <v/>
      </c>
      <c r="S53" s="11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6"/>
        <v>0</v>
      </c>
      <c r="M54" s="14" t="str">
        <f t="shared" si="3"/>
        <v/>
      </c>
      <c r="N54" s="11"/>
      <c r="O54" s="70"/>
      <c r="P54" s="11"/>
      <c r="Q54" s="71">
        <f t="shared" si="7"/>
        <v>0</v>
      </c>
      <c r="R54" s="72" t="str">
        <f t="shared" si="4"/>
        <v/>
      </c>
      <c r="S54" s="11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6"/>
        <v>0</v>
      </c>
      <c r="M55" s="14" t="str">
        <f t="shared" si="3"/>
        <v/>
      </c>
      <c r="N55" s="11"/>
      <c r="O55" s="70"/>
      <c r="P55" s="11"/>
      <c r="Q55" s="71">
        <f t="shared" si="7"/>
        <v>0</v>
      </c>
      <c r="R55" s="72" t="str">
        <f t="shared" si="4"/>
        <v/>
      </c>
      <c r="S55" s="11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6"/>
        <v>0</v>
      </c>
      <c r="M56" s="14" t="str">
        <f t="shared" si="3"/>
        <v/>
      </c>
      <c r="N56" s="11"/>
      <c r="O56" s="70"/>
      <c r="P56" s="11"/>
      <c r="Q56" s="71">
        <f t="shared" si="7"/>
        <v>0</v>
      </c>
      <c r="R56" s="72" t="str">
        <f t="shared" si="4"/>
        <v/>
      </c>
      <c r="S56" s="11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6"/>
        <v>0</v>
      </c>
      <c r="M57" s="14" t="str">
        <f t="shared" si="3"/>
        <v/>
      </c>
      <c r="N57" s="11"/>
      <c r="O57" s="70"/>
      <c r="P57" s="11"/>
      <c r="Q57" s="71">
        <f t="shared" si="7"/>
        <v>0</v>
      </c>
      <c r="R57" s="72" t="str">
        <f t="shared" si="4"/>
        <v/>
      </c>
      <c r="S57" s="11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6"/>
        <v>0</v>
      </c>
      <c r="M58" s="14" t="str">
        <f t="shared" si="3"/>
        <v/>
      </c>
      <c r="N58" s="11"/>
      <c r="O58" s="70"/>
      <c r="P58" s="11"/>
      <c r="Q58" s="71">
        <f t="shared" si="7"/>
        <v>0</v>
      </c>
      <c r="R58" s="72" t="str">
        <f t="shared" si="4"/>
        <v/>
      </c>
      <c r="S58" s="11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6"/>
        <v>0</v>
      </c>
      <c r="M59" s="14" t="str">
        <f t="shared" si="3"/>
        <v/>
      </c>
      <c r="N59" s="11"/>
      <c r="O59" s="70"/>
      <c r="P59" s="11"/>
      <c r="Q59" s="71">
        <f t="shared" si="7"/>
        <v>0</v>
      </c>
      <c r="R59" s="72" t="str">
        <f t="shared" si="4"/>
        <v/>
      </c>
      <c r="S59" s="11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6"/>
        <v>0</v>
      </c>
      <c r="M60" s="14" t="str">
        <f t="shared" si="3"/>
        <v/>
      </c>
      <c r="N60" s="11"/>
      <c r="O60" s="70"/>
      <c r="P60" s="11"/>
      <c r="Q60" s="71">
        <f t="shared" si="7"/>
        <v>0</v>
      </c>
      <c r="R60" s="72" t="str">
        <f t="shared" si="4"/>
        <v/>
      </c>
      <c r="S60" s="11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6"/>
        <v>0</v>
      </c>
      <c r="M61" s="14" t="str">
        <f t="shared" si="3"/>
        <v/>
      </c>
      <c r="N61" s="11"/>
      <c r="O61" s="70"/>
      <c r="P61" s="11"/>
      <c r="Q61" s="71">
        <f t="shared" si="7"/>
        <v>0</v>
      </c>
      <c r="R61" s="72" t="str">
        <f t="shared" si="4"/>
        <v/>
      </c>
      <c r="S61" s="11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6"/>
        <v>0</v>
      </c>
      <c r="M62" s="14" t="str">
        <f t="shared" si="3"/>
        <v/>
      </c>
      <c r="N62" s="11"/>
      <c r="O62" s="70"/>
      <c r="P62" s="11"/>
      <c r="Q62" s="71">
        <f t="shared" si="7"/>
        <v>0</v>
      </c>
      <c r="R62" s="72" t="str">
        <f t="shared" si="4"/>
        <v/>
      </c>
      <c r="S62" s="11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6"/>
        <v>0</v>
      </c>
      <c r="M63" s="14" t="str">
        <f t="shared" si="3"/>
        <v/>
      </c>
      <c r="N63" s="11"/>
      <c r="O63" s="70"/>
      <c r="P63" s="11"/>
      <c r="Q63" s="71">
        <f t="shared" si="7"/>
        <v>0</v>
      </c>
      <c r="R63" s="72" t="str">
        <f t="shared" si="4"/>
        <v/>
      </c>
      <c r="S63" s="11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6"/>
        <v>0</v>
      </c>
      <c r="M64" s="14" t="str">
        <f t="shared" si="3"/>
        <v/>
      </c>
      <c r="N64" s="11"/>
      <c r="O64" s="70"/>
      <c r="P64" s="11"/>
      <c r="Q64" s="71">
        <f t="shared" si="7"/>
        <v>0</v>
      </c>
      <c r="R64" s="72" t="str">
        <f t="shared" si="4"/>
        <v/>
      </c>
      <c r="S64" s="11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6"/>
        <v>0</v>
      </c>
      <c r="M65" s="14" t="str">
        <f t="shared" si="3"/>
        <v/>
      </c>
      <c r="N65" s="11"/>
      <c r="O65" s="70"/>
      <c r="P65" s="11"/>
      <c r="Q65" s="71">
        <f t="shared" si="7"/>
        <v>0</v>
      </c>
      <c r="R65" s="72" t="str">
        <f t="shared" si="4"/>
        <v/>
      </c>
      <c r="S65" s="11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6"/>
        <v>0</v>
      </c>
      <c r="M66" s="14" t="str">
        <f t="shared" si="3"/>
        <v/>
      </c>
      <c r="N66" s="11"/>
      <c r="O66" s="70"/>
      <c r="P66" s="11"/>
      <c r="Q66" s="71">
        <f t="shared" si="7"/>
        <v>0</v>
      </c>
      <c r="R66" s="72" t="str">
        <f t="shared" si="4"/>
        <v/>
      </c>
      <c r="S66" s="11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6"/>
        <v>0</v>
      </c>
      <c r="M67" s="14" t="str">
        <f t="shared" si="3"/>
        <v/>
      </c>
      <c r="N67" s="11"/>
      <c r="O67" s="70"/>
      <c r="P67" s="11"/>
      <c r="Q67" s="71">
        <f t="shared" si="7"/>
        <v>0</v>
      </c>
      <c r="R67" s="72" t="str">
        <f t="shared" si="4"/>
        <v/>
      </c>
      <c r="S67" s="11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6"/>
        <v>0</v>
      </c>
      <c r="M68" s="14" t="str">
        <f t="shared" si="3"/>
        <v/>
      </c>
      <c r="N68" s="11"/>
      <c r="O68" s="70"/>
      <c r="P68" s="11"/>
      <c r="Q68" s="71">
        <f t="shared" si="7"/>
        <v>0</v>
      </c>
      <c r="R68" s="72" t="str">
        <f t="shared" si="4"/>
        <v/>
      </c>
      <c r="S68" s="11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6"/>
        <v>0</v>
      </c>
      <c r="M69" s="14" t="str">
        <f t="shared" si="3"/>
        <v/>
      </c>
      <c r="N69" s="11"/>
      <c r="O69" s="70"/>
      <c r="P69" s="11"/>
      <c r="Q69" s="71">
        <f t="shared" si="7"/>
        <v>0</v>
      </c>
      <c r="R69" s="72" t="str">
        <f t="shared" si="4"/>
        <v/>
      </c>
      <c r="S69" s="11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6"/>
        <v>0</v>
      </c>
      <c r="M70" s="14" t="str">
        <f t="shared" si="3"/>
        <v/>
      </c>
      <c r="N70" s="11"/>
      <c r="O70" s="70"/>
      <c r="P70" s="11"/>
      <c r="Q70" s="71">
        <f t="shared" si="7"/>
        <v>0</v>
      </c>
      <c r="R70" s="72" t="str">
        <f t="shared" si="4"/>
        <v/>
      </c>
      <c r="S70" s="11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6"/>
        <v>0</v>
      </c>
      <c r="M71" s="14" t="str">
        <f t="shared" si="3"/>
        <v/>
      </c>
      <c r="N71" s="11"/>
      <c r="O71" s="70"/>
      <c r="P71" s="11"/>
      <c r="Q71" s="71">
        <f t="shared" si="7"/>
        <v>0</v>
      </c>
      <c r="R71" s="72" t="str">
        <f t="shared" si="4"/>
        <v/>
      </c>
      <c r="S71" s="11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6"/>
        <v>0</v>
      </c>
      <c r="M72" s="14" t="str">
        <f t="shared" si="3"/>
        <v/>
      </c>
      <c r="N72" s="11"/>
      <c r="O72" s="70"/>
      <c r="P72" s="11"/>
      <c r="Q72" s="71">
        <f t="shared" si="7"/>
        <v>0</v>
      </c>
      <c r="R72" s="72" t="str">
        <f t="shared" si="4"/>
        <v/>
      </c>
      <c r="S72" s="11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6"/>
        <v>0</v>
      </c>
      <c r="M73" s="14" t="str">
        <f t="shared" si="3"/>
        <v/>
      </c>
      <c r="N73" s="11"/>
      <c r="O73" s="70"/>
      <c r="P73" s="11"/>
      <c r="Q73" s="71">
        <f t="shared" si="7"/>
        <v>0</v>
      </c>
      <c r="R73" s="72" t="str">
        <f t="shared" si="4"/>
        <v/>
      </c>
      <c r="S73" s="11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6"/>
        <v>0</v>
      </c>
      <c r="M74" s="14" t="str">
        <f t="shared" si="3"/>
        <v/>
      </c>
      <c r="N74" s="11"/>
      <c r="O74" s="70"/>
      <c r="P74" s="11"/>
      <c r="Q74" s="71">
        <f t="shared" si="7"/>
        <v>0</v>
      </c>
      <c r="R74" s="72" t="str">
        <f t="shared" si="4"/>
        <v/>
      </c>
      <c r="S74" s="11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6"/>
        <v>0</v>
      </c>
      <c r="M75" s="14" t="str">
        <f t="shared" si="3"/>
        <v/>
      </c>
      <c r="N75" s="11"/>
      <c r="O75" s="70"/>
      <c r="P75" s="11"/>
      <c r="Q75" s="71">
        <f t="shared" si="7"/>
        <v>0</v>
      </c>
      <c r="R75" s="72" t="str">
        <f t="shared" si="4"/>
        <v/>
      </c>
      <c r="S75" s="11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6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7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11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ref="L77:L140" si="14">K77*100/20</f>
        <v>0</v>
      </c>
      <c r="M77" s="14" t="str">
        <f t="shared" si="11"/>
        <v/>
      </c>
      <c r="N77" s="11"/>
      <c r="O77" s="70"/>
      <c r="P77" s="11"/>
      <c r="Q77" s="71">
        <f t="shared" ref="Q77:Q140" si="15">P77*100/20</f>
        <v>0</v>
      </c>
      <c r="R77" s="72" t="str">
        <f t="shared" si="12"/>
        <v/>
      </c>
      <c r="S77" s="11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si="14"/>
        <v>0</v>
      </c>
      <c r="M78" s="14" t="str">
        <f t="shared" si="11"/>
        <v/>
      </c>
      <c r="N78" s="11"/>
      <c r="O78" s="70"/>
      <c r="P78" s="11"/>
      <c r="Q78" s="71">
        <f t="shared" si="15"/>
        <v>0</v>
      </c>
      <c r="R78" s="72" t="str">
        <f t="shared" si="12"/>
        <v/>
      </c>
      <c r="S78" s="11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4"/>
        <v>0</v>
      </c>
      <c r="M79" s="14" t="str">
        <f t="shared" si="11"/>
        <v/>
      </c>
      <c r="N79" s="11"/>
      <c r="O79" s="70"/>
      <c r="P79" s="11"/>
      <c r="Q79" s="71">
        <f t="shared" si="15"/>
        <v>0</v>
      </c>
      <c r="R79" s="72" t="str">
        <f t="shared" si="12"/>
        <v/>
      </c>
      <c r="S79" s="11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4"/>
        <v>0</v>
      </c>
      <c r="M80" s="14" t="str">
        <f t="shared" si="11"/>
        <v/>
      </c>
      <c r="N80" s="11"/>
      <c r="O80" s="70"/>
      <c r="P80" s="11"/>
      <c r="Q80" s="71">
        <f t="shared" si="15"/>
        <v>0</v>
      </c>
      <c r="R80" s="72" t="str">
        <f t="shared" si="12"/>
        <v/>
      </c>
      <c r="S80" s="11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4"/>
        <v>0</v>
      </c>
      <c r="M81" s="14" t="str">
        <f t="shared" si="11"/>
        <v/>
      </c>
      <c r="N81" s="11"/>
      <c r="O81" s="70"/>
      <c r="P81" s="11"/>
      <c r="Q81" s="71">
        <f t="shared" si="15"/>
        <v>0</v>
      </c>
      <c r="R81" s="72" t="str">
        <f t="shared" si="12"/>
        <v/>
      </c>
      <c r="S81" s="11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4"/>
        <v>0</v>
      </c>
      <c r="M82" s="14" t="str">
        <f t="shared" si="11"/>
        <v/>
      </c>
      <c r="N82" s="11"/>
      <c r="O82" s="70"/>
      <c r="P82" s="11"/>
      <c r="Q82" s="71">
        <f t="shared" si="15"/>
        <v>0</v>
      </c>
      <c r="R82" s="72" t="str">
        <f t="shared" si="12"/>
        <v/>
      </c>
      <c r="S82" s="11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4"/>
        <v>0</v>
      </c>
      <c r="M83" s="14" t="str">
        <f t="shared" si="11"/>
        <v/>
      </c>
      <c r="N83" s="11"/>
      <c r="O83" s="70"/>
      <c r="P83" s="11"/>
      <c r="Q83" s="71">
        <f t="shared" si="15"/>
        <v>0</v>
      </c>
      <c r="R83" s="72" t="str">
        <f t="shared" si="12"/>
        <v/>
      </c>
      <c r="S83" s="11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4"/>
        <v>0</v>
      </c>
      <c r="M84" s="14" t="str">
        <f t="shared" si="11"/>
        <v/>
      </c>
      <c r="N84" s="11"/>
      <c r="O84" s="70"/>
      <c r="P84" s="11"/>
      <c r="Q84" s="71">
        <f t="shared" si="15"/>
        <v>0</v>
      </c>
      <c r="R84" s="72" t="str">
        <f t="shared" si="12"/>
        <v/>
      </c>
      <c r="S84" s="11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4"/>
        <v>0</v>
      </c>
      <c r="M85" s="14" t="str">
        <f t="shared" si="11"/>
        <v/>
      </c>
      <c r="N85" s="11"/>
      <c r="O85" s="70"/>
      <c r="P85" s="11"/>
      <c r="Q85" s="71">
        <f t="shared" si="15"/>
        <v>0</v>
      </c>
      <c r="R85" s="72" t="str">
        <f t="shared" si="12"/>
        <v/>
      </c>
      <c r="S85" s="11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4"/>
        <v>0</v>
      </c>
      <c r="M86" s="14" t="str">
        <f t="shared" si="11"/>
        <v/>
      </c>
      <c r="N86" s="11"/>
      <c r="O86" s="70"/>
      <c r="P86" s="11"/>
      <c r="Q86" s="71">
        <f t="shared" si="15"/>
        <v>0</v>
      </c>
      <c r="R86" s="72" t="str">
        <f t="shared" si="12"/>
        <v/>
      </c>
      <c r="S86" s="11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4"/>
        <v>0</v>
      </c>
      <c r="M87" s="14" t="str">
        <f t="shared" si="11"/>
        <v/>
      </c>
      <c r="N87" s="11"/>
      <c r="O87" s="70"/>
      <c r="P87" s="11"/>
      <c r="Q87" s="71">
        <f t="shared" si="15"/>
        <v>0</v>
      </c>
      <c r="R87" s="72" t="str">
        <f t="shared" si="12"/>
        <v/>
      </c>
      <c r="S87" s="11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4"/>
        <v>0</v>
      </c>
      <c r="M88" s="14" t="str">
        <f t="shared" si="11"/>
        <v/>
      </c>
      <c r="N88" s="11"/>
      <c r="O88" s="70"/>
      <c r="P88" s="11"/>
      <c r="Q88" s="71">
        <f t="shared" si="15"/>
        <v>0</v>
      </c>
      <c r="R88" s="72" t="str">
        <f t="shared" si="12"/>
        <v/>
      </c>
      <c r="S88" s="11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4"/>
        <v>0</v>
      </c>
      <c r="M89" s="14" t="str">
        <f t="shared" si="11"/>
        <v/>
      </c>
      <c r="N89" s="11"/>
      <c r="O89" s="70"/>
      <c r="P89" s="11"/>
      <c r="Q89" s="71">
        <f t="shared" si="15"/>
        <v>0</v>
      </c>
      <c r="R89" s="72" t="str">
        <f t="shared" si="12"/>
        <v/>
      </c>
      <c r="S89" s="11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4"/>
        <v>0</v>
      </c>
      <c r="M90" s="14" t="str">
        <f t="shared" si="11"/>
        <v/>
      </c>
      <c r="N90" s="11"/>
      <c r="O90" s="70"/>
      <c r="P90" s="11"/>
      <c r="Q90" s="71">
        <f t="shared" si="15"/>
        <v>0</v>
      </c>
      <c r="R90" s="72" t="str">
        <f t="shared" si="12"/>
        <v/>
      </c>
      <c r="S90" s="11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4"/>
        <v>0</v>
      </c>
      <c r="M91" s="14" t="str">
        <f t="shared" si="11"/>
        <v/>
      </c>
      <c r="N91" s="11"/>
      <c r="O91" s="70"/>
      <c r="P91" s="11"/>
      <c r="Q91" s="71">
        <f t="shared" si="15"/>
        <v>0</v>
      </c>
      <c r="R91" s="72" t="str">
        <f t="shared" si="12"/>
        <v/>
      </c>
      <c r="S91" s="11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4"/>
        <v>0</v>
      </c>
      <c r="M92" s="14" t="str">
        <f t="shared" si="11"/>
        <v/>
      </c>
      <c r="N92" s="11"/>
      <c r="O92" s="70"/>
      <c r="P92" s="11"/>
      <c r="Q92" s="71">
        <f t="shared" si="15"/>
        <v>0</v>
      </c>
      <c r="R92" s="72" t="str">
        <f t="shared" si="12"/>
        <v/>
      </c>
      <c r="S92" s="11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4"/>
        <v>0</v>
      </c>
      <c r="M93" s="14" t="str">
        <f t="shared" si="11"/>
        <v/>
      </c>
      <c r="N93" s="11"/>
      <c r="O93" s="70"/>
      <c r="P93" s="11"/>
      <c r="Q93" s="71">
        <f t="shared" si="15"/>
        <v>0</v>
      </c>
      <c r="R93" s="72" t="str">
        <f t="shared" si="12"/>
        <v/>
      </c>
      <c r="S93" s="11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4"/>
        <v>0</v>
      </c>
      <c r="M94" s="14" t="str">
        <f t="shared" si="11"/>
        <v/>
      </c>
      <c r="N94" s="11"/>
      <c r="O94" s="70"/>
      <c r="P94" s="11"/>
      <c r="Q94" s="71">
        <f t="shared" si="15"/>
        <v>0</v>
      </c>
      <c r="R94" s="72" t="str">
        <f t="shared" si="12"/>
        <v/>
      </c>
      <c r="S94" s="11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4"/>
        <v>0</v>
      </c>
      <c r="M95" s="14" t="str">
        <f t="shared" si="11"/>
        <v/>
      </c>
      <c r="N95" s="11"/>
      <c r="O95" s="70"/>
      <c r="P95" s="11"/>
      <c r="Q95" s="71">
        <f t="shared" si="15"/>
        <v>0</v>
      </c>
      <c r="R95" s="72" t="str">
        <f t="shared" si="12"/>
        <v/>
      </c>
      <c r="S95" s="11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4"/>
        <v>0</v>
      </c>
      <c r="M96" s="14" t="str">
        <f t="shared" si="11"/>
        <v/>
      </c>
      <c r="N96" s="11"/>
      <c r="O96" s="70"/>
      <c r="P96" s="11"/>
      <c r="Q96" s="71">
        <f t="shared" si="15"/>
        <v>0</v>
      </c>
      <c r="R96" s="72" t="str">
        <f t="shared" si="12"/>
        <v/>
      </c>
      <c r="S96" s="11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4"/>
        <v>0</v>
      </c>
      <c r="M97" s="14" t="str">
        <f t="shared" si="11"/>
        <v/>
      </c>
      <c r="N97" s="11"/>
      <c r="O97" s="70"/>
      <c r="P97" s="11"/>
      <c r="Q97" s="71">
        <f t="shared" si="15"/>
        <v>0</v>
      </c>
      <c r="R97" s="72" t="str">
        <f t="shared" si="12"/>
        <v/>
      </c>
      <c r="S97" s="11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4"/>
        <v>0</v>
      </c>
      <c r="M98" s="14" t="str">
        <f t="shared" si="11"/>
        <v/>
      </c>
      <c r="N98" s="11"/>
      <c r="O98" s="70"/>
      <c r="P98" s="11"/>
      <c r="Q98" s="71">
        <f t="shared" si="15"/>
        <v>0</v>
      </c>
      <c r="R98" s="72" t="str">
        <f t="shared" si="12"/>
        <v/>
      </c>
      <c r="S98" s="11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4"/>
        <v>0</v>
      </c>
      <c r="M99" s="14" t="str">
        <f t="shared" si="11"/>
        <v/>
      </c>
      <c r="N99" s="11"/>
      <c r="O99" s="70"/>
      <c r="P99" s="11"/>
      <c r="Q99" s="71">
        <f t="shared" si="15"/>
        <v>0</v>
      </c>
      <c r="R99" s="72" t="str">
        <f t="shared" si="12"/>
        <v/>
      </c>
      <c r="S99" s="11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4"/>
        <v>0</v>
      </c>
      <c r="M100" s="14" t="str">
        <f t="shared" si="11"/>
        <v/>
      </c>
      <c r="N100" s="11"/>
      <c r="O100" s="70"/>
      <c r="P100" s="11"/>
      <c r="Q100" s="71">
        <f t="shared" si="15"/>
        <v>0</v>
      </c>
      <c r="R100" s="72" t="str">
        <f t="shared" si="12"/>
        <v/>
      </c>
      <c r="S100" s="11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4"/>
        <v>0</v>
      </c>
      <c r="M101" s="14" t="str">
        <f t="shared" si="11"/>
        <v/>
      </c>
      <c r="N101" s="11"/>
      <c r="O101" s="70"/>
      <c r="P101" s="11"/>
      <c r="Q101" s="71">
        <f t="shared" si="15"/>
        <v>0</v>
      </c>
      <c r="R101" s="72" t="str">
        <f t="shared" si="12"/>
        <v/>
      </c>
      <c r="S101" s="11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4"/>
        <v>0</v>
      </c>
      <c r="M102" s="14" t="str">
        <f t="shared" si="11"/>
        <v/>
      </c>
      <c r="N102" s="11"/>
      <c r="O102" s="70"/>
      <c r="P102" s="11"/>
      <c r="Q102" s="71">
        <f t="shared" si="15"/>
        <v>0</v>
      </c>
      <c r="R102" s="72" t="str">
        <f t="shared" si="12"/>
        <v/>
      </c>
      <c r="S102" s="11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4"/>
        <v>0</v>
      </c>
      <c r="M103" s="14" t="str">
        <f t="shared" si="11"/>
        <v/>
      </c>
      <c r="N103" s="11"/>
      <c r="O103" s="70"/>
      <c r="P103" s="11"/>
      <c r="Q103" s="71">
        <f t="shared" si="15"/>
        <v>0</v>
      </c>
      <c r="R103" s="72" t="str">
        <f t="shared" si="12"/>
        <v/>
      </c>
      <c r="S103" s="11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4"/>
        <v>0</v>
      </c>
      <c r="M104" s="14" t="str">
        <f t="shared" si="11"/>
        <v/>
      </c>
      <c r="N104" s="11"/>
      <c r="O104" s="70"/>
      <c r="P104" s="11"/>
      <c r="Q104" s="71">
        <f t="shared" si="15"/>
        <v>0</v>
      </c>
      <c r="R104" s="72" t="str">
        <f t="shared" si="12"/>
        <v/>
      </c>
      <c r="S104" s="11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4"/>
        <v>0</v>
      </c>
      <c r="M105" s="14" t="str">
        <f t="shared" si="11"/>
        <v/>
      </c>
      <c r="N105" s="11"/>
      <c r="O105" s="70"/>
      <c r="P105" s="11"/>
      <c r="Q105" s="71">
        <f t="shared" si="15"/>
        <v>0</v>
      </c>
      <c r="R105" s="72" t="str">
        <f t="shared" si="12"/>
        <v/>
      </c>
      <c r="S105" s="11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4"/>
        <v>0</v>
      </c>
      <c r="M106" s="14" t="str">
        <f t="shared" si="11"/>
        <v/>
      </c>
      <c r="N106" s="11"/>
      <c r="O106" s="70"/>
      <c r="P106" s="11"/>
      <c r="Q106" s="71">
        <f t="shared" si="15"/>
        <v>0</v>
      </c>
      <c r="R106" s="72" t="str">
        <f t="shared" si="12"/>
        <v/>
      </c>
      <c r="S106" s="11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4"/>
        <v>0</v>
      </c>
      <c r="M107" s="14" t="str">
        <f t="shared" si="11"/>
        <v/>
      </c>
      <c r="N107" s="11"/>
      <c r="O107" s="70"/>
      <c r="P107" s="11"/>
      <c r="Q107" s="71">
        <f t="shared" si="15"/>
        <v>0</v>
      </c>
      <c r="R107" s="72" t="str">
        <f t="shared" si="12"/>
        <v/>
      </c>
      <c r="S107" s="11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4"/>
        <v>0</v>
      </c>
      <c r="M108" s="14" t="str">
        <f t="shared" si="11"/>
        <v/>
      </c>
      <c r="N108" s="11"/>
      <c r="O108" s="70"/>
      <c r="P108" s="11"/>
      <c r="Q108" s="71">
        <f t="shared" si="15"/>
        <v>0</v>
      </c>
      <c r="R108" s="72" t="str">
        <f t="shared" si="12"/>
        <v/>
      </c>
      <c r="S108" s="11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4"/>
        <v>0</v>
      </c>
      <c r="M109" s="14" t="str">
        <f t="shared" si="11"/>
        <v/>
      </c>
      <c r="N109" s="11"/>
      <c r="O109" s="70"/>
      <c r="P109" s="11"/>
      <c r="Q109" s="71">
        <f t="shared" si="15"/>
        <v>0</v>
      </c>
      <c r="R109" s="72" t="str">
        <f t="shared" si="12"/>
        <v/>
      </c>
      <c r="S109" s="11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4"/>
        <v>0</v>
      </c>
      <c r="M110" s="14" t="str">
        <f t="shared" si="11"/>
        <v/>
      </c>
      <c r="N110" s="11"/>
      <c r="O110" s="70"/>
      <c r="P110" s="11"/>
      <c r="Q110" s="71">
        <f t="shared" si="15"/>
        <v>0</v>
      </c>
      <c r="R110" s="72" t="str">
        <f t="shared" si="12"/>
        <v/>
      </c>
      <c r="S110" s="11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4"/>
        <v>0</v>
      </c>
      <c r="M111" s="14" t="str">
        <f t="shared" si="11"/>
        <v/>
      </c>
      <c r="N111" s="11"/>
      <c r="O111" s="70"/>
      <c r="P111" s="11"/>
      <c r="Q111" s="71">
        <f t="shared" si="15"/>
        <v>0</v>
      </c>
      <c r="R111" s="72" t="str">
        <f t="shared" si="12"/>
        <v/>
      </c>
      <c r="S111" s="11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4"/>
        <v>0</v>
      </c>
      <c r="M112" s="14" t="str">
        <f t="shared" si="11"/>
        <v/>
      </c>
      <c r="N112" s="11"/>
      <c r="O112" s="70"/>
      <c r="P112" s="11"/>
      <c r="Q112" s="71">
        <f t="shared" si="15"/>
        <v>0</v>
      </c>
      <c r="R112" s="72" t="str">
        <f t="shared" si="12"/>
        <v/>
      </c>
      <c r="S112" s="11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4"/>
        <v>0</v>
      </c>
      <c r="M113" s="14" t="str">
        <f t="shared" si="11"/>
        <v/>
      </c>
      <c r="N113" s="11"/>
      <c r="O113" s="70"/>
      <c r="P113" s="11"/>
      <c r="Q113" s="71">
        <f t="shared" si="15"/>
        <v>0</v>
      </c>
      <c r="R113" s="72" t="str">
        <f t="shared" si="12"/>
        <v/>
      </c>
      <c r="S113" s="11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4"/>
        <v>0</v>
      </c>
      <c r="M114" s="14" t="str">
        <f t="shared" si="11"/>
        <v/>
      </c>
      <c r="N114" s="11"/>
      <c r="O114" s="70"/>
      <c r="P114" s="11"/>
      <c r="Q114" s="71">
        <f t="shared" si="15"/>
        <v>0</v>
      </c>
      <c r="R114" s="72" t="str">
        <f t="shared" si="12"/>
        <v/>
      </c>
      <c r="S114" s="11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4"/>
        <v>0</v>
      </c>
      <c r="M115" s="14" t="str">
        <f t="shared" si="11"/>
        <v/>
      </c>
      <c r="N115" s="11"/>
      <c r="O115" s="70"/>
      <c r="P115" s="11"/>
      <c r="Q115" s="71">
        <f t="shared" si="15"/>
        <v>0</v>
      </c>
      <c r="R115" s="72" t="str">
        <f t="shared" si="12"/>
        <v/>
      </c>
      <c r="S115" s="11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4"/>
        <v>0</v>
      </c>
      <c r="M116" s="14" t="str">
        <f t="shared" si="11"/>
        <v/>
      </c>
      <c r="N116" s="11"/>
      <c r="O116" s="70"/>
      <c r="P116" s="11"/>
      <c r="Q116" s="71">
        <f t="shared" si="15"/>
        <v>0</v>
      </c>
      <c r="R116" s="72" t="str">
        <f t="shared" si="12"/>
        <v/>
      </c>
      <c r="S116" s="11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4"/>
        <v>0</v>
      </c>
      <c r="M117" s="14" t="str">
        <f t="shared" si="11"/>
        <v/>
      </c>
      <c r="N117" s="11"/>
      <c r="O117" s="70"/>
      <c r="P117" s="11"/>
      <c r="Q117" s="71">
        <f t="shared" si="15"/>
        <v>0</v>
      </c>
      <c r="R117" s="72" t="str">
        <f t="shared" si="12"/>
        <v/>
      </c>
      <c r="S117" s="11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4"/>
        <v>0</v>
      </c>
      <c r="M118" s="14" t="str">
        <f t="shared" si="11"/>
        <v/>
      </c>
      <c r="N118" s="11"/>
      <c r="O118" s="70"/>
      <c r="P118" s="11"/>
      <c r="Q118" s="71">
        <f t="shared" si="15"/>
        <v>0</v>
      </c>
      <c r="R118" s="72" t="str">
        <f t="shared" si="12"/>
        <v/>
      </c>
      <c r="S118" s="11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4"/>
        <v>0</v>
      </c>
      <c r="M119" s="14" t="str">
        <f t="shared" si="11"/>
        <v/>
      </c>
      <c r="N119" s="11"/>
      <c r="O119" s="70"/>
      <c r="P119" s="11"/>
      <c r="Q119" s="71">
        <f t="shared" si="15"/>
        <v>0</v>
      </c>
      <c r="R119" s="72" t="str">
        <f t="shared" si="12"/>
        <v/>
      </c>
      <c r="S119" s="11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4"/>
        <v>0</v>
      </c>
      <c r="M120" s="14" t="str">
        <f t="shared" si="11"/>
        <v/>
      </c>
      <c r="N120" s="11"/>
      <c r="O120" s="70"/>
      <c r="P120" s="11"/>
      <c r="Q120" s="71">
        <f t="shared" si="15"/>
        <v>0</v>
      </c>
      <c r="R120" s="72" t="str">
        <f t="shared" si="12"/>
        <v/>
      </c>
      <c r="S120" s="11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4"/>
        <v>0</v>
      </c>
      <c r="M121" s="14" t="str">
        <f t="shared" si="11"/>
        <v/>
      </c>
      <c r="N121" s="11"/>
      <c r="O121" s="70"/>
      <c r="P121" s="11"/>
      <c r="Q121" s="71">
        <f t="shared" si="15"/>
        <v>0</v>
      </c>
      <c r="R121" s="72" t="str">
        <f t="shared" si="12"/>
        <v/>
      </c>
      <c r="S121" s="11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4"/>
        <v>0</v>
      </c>
      <c r="M122" s="14" t="str">
        <f t="shared" si="11"/>
        <v/>
      </c>
      <c r="N122" s="11"/>
      <c r="O122" s="70"/>
      <c r="P122" s="11"/>
      <c r="Q122" s="71">
        <f t="shared" si="15"/>
        <v>0</v>
      </c>
      <c r="R122" s="72" t="str">
        <f t="shared" si="12"/>
        <v/>
      </c>
      <c r="S122" s="11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4"/>
        <v>0</v>
      </c>
      <c r="M123" s="14" t="str">
        <f t="shared" si="11"/>
        <v/>
      </c>
      <c r="N123" s="11"/>
      <c r="O123" s="70"/>
      <c r="P123" s="11"/>
      <c r="Q123" s="71">
        <f t="shared" si="15"/>
        <v>0</v>
      </c>
      <c r="R123" s="72" t="str">
        <f t="shared" si="12"/>
        <v/>
      </c>
      <c r="S123" s="11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4"/>
        <v>0</v>
      </c>
      <c r="M124" s="14" t="str">
        <f t="shared" si="11"/>
        <v/>
      </c>
      <c r="N124" s="11"/>
      <c r="O124" s="70"/>
      <c r="P124" s="11"/>
      <c r="Q124" s="71">
        <f t="shared" si="15"/>
        <v>0</v>
      </c>
      <c r="R124" s="72" t="str">
        <f t="shared" si="12"/>
        <v/>
      </c>
      <c r="S124" s="11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4"/>
        <v>0</v>
      </c>
      <c r="M125" s="14" t="str">
        <f t="shared" si="11"/>
        <v/>
      </c>
      <c r="N125" s="11"/>
      <c r="O125" s="70"/>
      <c r="P125" s="11"/>
      <c r="Q125" s="71">
        <f t="shared" si="15"/>
        <v>0</v>
      </c>
      <c r="R125" s="72" t="str">
        <f t="shared" si="12"/>
        <v/>
      </c>
      <c r="S125" s="11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4"/>
        <v>0</v>
      </c>
      <c r="M126" s="14" t="str">
        <f t="shared" si="11"/>
        <v/>
      </c>
      <c r="N126" s="11"/>
      <c r="O126" s="70"/>
      <c r="P126" s="11"/>
      <c r="Q126" s="71">
        <f t="shared" si="15"/>
        <v>0</v>
      </c>
      <c r="R126" s="72" t="str">
        <f t="shared" si="12"/>
        <v/>
      </c>
      <c r="S126" s="11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4"/>
        <v>0</v>
      </c>
      <c r="M127" s="14" t="str">
        <f t="shared" si="11"/>
        <v/>
      </c>
      <c r="N127" s="11"/>
      <c r="O127" s="70"/>
      <c r="P127" s="11"/>
      <c r="Q127" s="71">
        <f t="shared" si="15"/>
        <v>0</v>
      </c>
      <c r="R127" s="72" t="str">
        <f t="shared" si="12"/>
        <v/>
      </c>
      <c r="S127" s="11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4"/>
        <v>0</v>
      </c>
      <c r="M128" s="14" t="str">
        <f t="shared" si="11"/>
        <v/>
      </c>
      <c r="N128" s="11"/>
      <c r="O128" s="70"/>
      <c r="P128" s="11"/>
      <c r="Q128" s="71">
        <f t="shared" si="15"/>
        <v>0</v>
      </c>
      <c r="R128" s="72" t="str">
        <f t="shared" si="12"/>
        <v/>
      </c>
      <c r="S128" s="11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4"/>
        <v>0</v>
      </c>
      <c r="M129" s="14" t="str">
        <f t="shared" si="11"/>
        <v/>
      </c>
      <c r="N129" s="11"/>
      <c r="O129" s="70"/>
      <c r="P129" s="11"/>
      <c r="Q129" s="71">
        <f t="shared" si="15"/>
        <v>0</v>
      </c>
      <c r="R129" s="72" t="str">
        <f t="shared" si="12"/>
        <v/>
      </c>
      <c r="S129" s="11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4"/>
        <v>0</v>
      </c>
      <c r="M130" s="14" t="str">
        <f t="shared" si="11"/>
        <v/>
      </c>
      <c r="N130" s="11"/>
      <c r="O130" s="70"/>
      <c r="P130" s="11"/>
      <c r="Q130" s="71">
        <f t="shared" si="15"/>
        <v>0</v>
      </c>
      <c r="R130" s="72" t="str">
        <f t="shared" si="12"/>
        <v/>
      </c>
      <c r="S130" s="11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4"/>
        <v>0</v>
      </c>
      <c r="M131" s="14" t="str">
        <f t="shared" si="11"/>
        <v/>
      </c>
      <c r="N131" s="11"/>
      <c r="O131" s="70"/>
      <c r="P131" s="11"/>
      <c r="Q131" s="71">
        <f t="shared" si="15"/>
        <v>0</v>
      </c>
      <c r="R131" s="72" t="str">
        <f t="shared" si="12"/>
        <v/>
      </c>
      <c r="S131" s="11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4"/>
        <v>0</v>
      </c>
      <c r="M132" s="14" t="str">
        <f t="shared" si="11"/>
        <v/>
      </c>
      <c r="N132" s="11"/>
      <c r="O132" s="70"/>
      <c r="P132" s="11"/>
      <c r="Q132" s="71">
        <f t="shared" si="15"/>
        <v>0</v>
      </c>
      <c r="R132" s="72" t="str">
        <f t="shared" si="12"/>
        <v/>
      </c>
      <c r="S132" s="11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4"/>
        <v>0</v>
      </c>
      <c r="M133" s="14" t="str">
        <f t="shared" si="11"/>
        <v/>
      </c>
      <c r="N133" s="11"/>
      <c r="O133" s="70"/>
      <c r="P133" s="11"/>
      <c r="Q133" s="71">
        <f t="shared" si="15"/>
        <v>0</v>
      </c>
      <c r="R133" s="72" t="str">
        <f t="shared" si="12"/>
        <v/>
      </c>
      <c r="S133" s="11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4"/>
        <v>0</v>
      </c>
      <c r="M134" s="14" t="str">
        <f t="shared" si="11"/>
        <v/>
      </c>
      <c r="N134" s="11"/>
      <c r="O134" s="70"/>
      <c r="P134" s="11"/>
      <c r="Q134" s="71">
        <f t="shared" si="15"/>
        <v>0</v>
      </c>
      <c r="R134" s="72" t="str">
        <f t="shared" si="12"/>
        <v/>
      </c>
      <c r="S134" s="11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4"/>
        <v>0</v>
      </c>
      <c r="M135" s="14" t="str">
        <f t="shared" si="11"/>
        <v/>
      </c>
      <c r="N135" s="11"/>
      <c r="O135" s="70"/>
      <c r="P135" s="11"/>
      <c r="Q135" s="71">
        <f t="shared" si="15"/>
        <v>0</v>
      </c>
      <c r="R135" s="72" t="str">
        <f t="shared" si="12"/>
        <v/>
      </c>
      <c r="S135" s="11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4"/>
        <v>0</v>
      </c>
      <c r="M136" s="14" t="str">
        <f t="shared" si="11"/>
        <v/>
      </c>
      <c r="N136" s="11"/>
      <c r="O136" s="70"/>
      <c r="P136" s="11"/>
      <c r="Q136" s="71">
        <f t="shared" si="15"/>
        <v>0</v>
      </c>
      <c r="R136" s="72" t="str">
        <f t="shared" si="12"/>
        <v/>
      </c>
      <c r="S136" s="11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4"/>
        <v>0</v>
      </c>
      <c r="M137" s="14" t="str">
        <f t="shared" si="11"/>
        <v/>
      </c>
      <c r="N137" s="11"/>
      <c r="O137" s="70"/>
      <c r="P137" s="11"/>
      <c r="Q137" s="71">
        <f t="shared" si="15"/>
        <v>0</v>
      </c>
      <c r="R137" s="72" t="str">
        <f t="shared" si="12"/>
        <v/>
      </c>
      <c r="S137" s="11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4"/>
        <v>0</v>
      </c>
      <c r="M138" s="14" t="str">
        <f t="shared" si="11"/>
        <v/>
      </c>
      <c r="N138" s="11"/>
      <c r="O138" s="70"/>
      <c r="P138" s="11"/>
      <c r="Q138" s="71">
        <f t="shared" si="15"/>
        <v>0</v>
      </c>
      <c r="R138" s="72" t="str">
        <f t="shared" si="12"/>
        <v/>
      </c>
      <c r="S138" s="11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4"/>
        <v>0</v>
      </c>
      <c r="M139" s="14" t="str">
        <f t="shared" si="11"/>
        <v/>
      </c>
      <c r="N139" s="11"/>
      <c r="O139" s="70"/>
      <c r="P139" s="11"/>
      <c r="Q139" s="71">
        <f t="shared" si="15"/>
        <v>0</v>
      </c>
      <c r="R139" s="72" t="str">
        <f t="shared" si="12"/>
        <v/>
      </c>
      <c r="S139" s="11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4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5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11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ref="L141:L204" si="22">K141*100/20</f>
        <v>0</v>
      </c>
      <c r="M141" s="14" t="str">
        <f t="shared" si="19"/>
        <v/>
      </c>
      <c r="N141" s="11"/>
      <c r="O141" s="70"/>
      <c r="P141" s="11"/>
      <c r="Q141" s="71">
        <f t="shared" ref="Q141:Q204" si="23">P141*100/20</f>
        <v>0</v>
      </c>
      <c r="R141" s="72" t="str">
        <f t="shared" si="20"/>
        <v/>
      </c>
      <c r="S141" s="11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si="22"/>
        <v>0</v>
      </c>
      <c r="M142" s="14" t="str">
        <f t="shared" si="19"/>
        <v/>
      </c>
      <c r="N142" s="11"/>
      <c r="O142" s="70"/>
      <c r="P142" s="11"/>
      <c r="Q142" s="71">
        <f t="shared" si="23"/>
        <v>0</v>
      </c>
      <c r="R142" s="72" t="str">
        <f t="shared" si="20"/>
        <v/>
      </c>
      <c r="S142" s="11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2"/>
        <v>0</v>
      </c>
      <c r="M143" s="14" t="str">
        <f t="shared" si="19"/>
        <v/>
      </c>
      <c r="N143" s="11"/>
      <c r="O143" s="70"/>
      <c r="P143" s="11"/>
      <c r="Q143" s="71">
        <f t="shared" si="23"/>
        <v>0</v>
      </c>
      <c r="R143" s="72" t="str">
        <f t="shared" si="20"/>
        <v/>
      </c>
      <c r="S143" s="11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2"/>
        <v>0</v>
      </c>
      <c r="M144" s="14" t="str">
        <f t="shared" si="19"/>
        <v/>
      </c>
      <c r="N144" s="11"/>
      <c r="O144" s="70"/>
      <c r="P144" s="11"/>
      <c r="Q144" s="71">
        <f t="shared" si="23"/>
        <v>0</v>
      </c>
      <c r="R144" s="72" t="str">
        <f t="shared" si="20"/>
        <v/>
      </c>
      <c r="S144" s="11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2"/>
        <v>0</v>
      </c>
      <c r="M145" s="14" t="str">
        <f t="shared" si="19"/>
        <v/>
      </c>
      <c r="N145" s="11"/>
      <c r="O145" s="70"/>
      <c r="P145" s="11"/>
      <c r="Q145" s="71">
        <f t="shared" si="23"/>
        <v>0</v>
      </c>
      <c r="R145" s="72" t="str">
        <f t="shared" si="20"/>
        <v/>
      </c>
      <c r="S145" s="11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2"/>
        <v>0</v>
      </c>
      <c r="M146" s="14" t="str">
        <f t="shared" si="19"/>
        <v/>
      </c>
      <c r="N146" s="11"/>
      <c r="O146" s="70"/>
      <c r="P146" s="11"/>
      <c r="Q146" s="71">
        <f t="shared" si="23"/>
        <v>0</v>
      </c>
      <c r="R146" s="72" t="str">
        <f t="shared" si="20"/>
        <v/>
      </c>
      <c r="S146" s="11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2"/>
        <v>0</v>
      </c>
      <c r="M147" s="14" t="str">
        <f t="shared" si="19"/>
        <v/>
      </c>
      <c r="N147" s="11"/>
      <c r="O147" s="70"/>
      <c r="P147" s="11"/>
      <c r="Q147" s="71">
        <f t="shared" si="23"/>
        <v>0</v>
      </c>
      <c r="R147" s="72" t="str">
        <f t="shared" si="20"/>
        <v/>
      </c>
      <c r="S147" s="11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2"/>
        <v>0</v>
      </c>
      <c r="M148" s="14" t="str">
        <f t="shared" si="19"/>
        <v/>
      </c>
      <c r="N148" s="11"/>
      <c r="O148" s="70"/>
      <c r="P148" s="11"/>
      <c r="Q148" s="71">
        <f t="shared" si="23"/>
        <v>0</v>
      </c>
      <c r="R148" s="72" t="str">
        <f t="shared" si="20"/>
        <v/>
      </c>
      <c r="S148" s="11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2"/>
        <v>0</v>
      </c>
      <c r="M149" s="14" t="str">
        <f t="shared" si="19"/>
        <v/>
      </c>
      <c r="N149" s="11"/>
      <c r="O149" s="70"/>
      <c r="P149" s="11"/>
      <c r="Q149" s="71">
        <f t="shared" si="23"/>
        <v>0</v>
      </c>
      <c r="R149" s="72" t="str">
        <f t="shared" si="20"/>
        <v/>
      </c>
      <c r="S149" s="11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2"/>
        <v>0</v>
      </c>
      <c r="M150" s="14" t="str">
        <f t="shared" si="19"/>
        <v/>
      </c>
      <c r="N150" s="11"/>
      <c r="O150" s="70"/>
      <c r="P150" s="11"/>
      <c r="Q150" s="71">
        <f t="shared" si="23"/>
        <v>0</v>
      </c>
      <c r="R150" s="72" t="str">
        <f t="shared" si="20"/>
        <v/>
      </c>
      <c r="S150" s="11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2"/>
        <v>0</v>
      </c>
      <c r="M151" s="14" t="str">
        <f t="shared" si="19"/>
        <v/>
      </c>
      <c r="N151" s="11"/>
      <c r="O151" s="70"/>
      <c r="P151" s="11"/>
      <c r="Q151" s="71">
        <f t="shared" si="23"/>
        <v>0</v>
      </c>
      <c r="R151" s="72" t="str">
        <f t="shared" si="20"/>
        <v/>
      </c>
      <c r="S151" s="11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2"/>
        <v>0</v>
      </c>
      <c r="M152" s="14" t="str">
        <f t="shared" si="19"/>
        <v/>
      </c>
      <c r="N152" s="11"/>
      <c r="O152" s="70"/>
      <c r="P152" s="11"/>
      <c r="Q152" s="71">
        <f t="shared" si="23"/>
        <v>0</v>
      </c>
      <c r="R152" s="72" t="str">
        <f t="shared" si="20"/>
        <v/>
      </c>
      <c r="S152" s="11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2"/>
        <v>0</v>
      </c>
      <c r="M153" s="14" t="str">
        <f t="shared" si="19"/>
        <v/>
      </c>
      <c r="N153" s="11"/>
      <c r="O153" s="70"/>
      <c r="P153" s="11"/>
      <c r="Q153" s="71">
        <f t="shared" si="23"/>
        <v>0</v>
      </c>
      <c r="R153" s="72" t="str">
        <f t="shared" si="20"/>
        <v/>
      </c>
      <c r="S153" s="11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2"/>
        <v>0</v>
      </c>
      <c r="M154" s="14" t="str">
        <f t="shared" si="19"/>
        <v/>
      </c>
      <c r="N154" s="11"/>
      <c r="O154" s="70"/>
      <c r="P154" s="11"/>
      <c r="Q154" s="71">
        <f t="shared" si="23"/>
        <v>0</v>
      </c>
      <c r="R154" s="72" t="str">
        <f t="shared" si="20"/>
        <v/>
      </c>
      <c r="S154" s="11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2"/>
        <v>0</v>
      </c>
      <c r="M155" s="14" t="str">
        <f t="shared" si="19"/>
        <v/>
      </c>
      <c r="N155" s="11"/>
      <c r="O155" s="70"/>
      <c r="P155" s="11"/>
      <c r="Q155" s="71">
        <f t="shared" si="23"/>
        <v>0</v>
      </c>
      <c r="R155" s="72" t="str">
        <f t="shared" si="20"/>
        <v/>
      </c>
      <c r="S155" s="11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2"/>
        <v>0</v>
      </c>
      <c r="M156" s="14" t="str">
        <f t="shared" si="19"/>
        <v/>
      </c>
      <c r="N156" s="11"/>
      <c r="O156" s="70"/>
      <c r="P156" s="11"/>
      <c r="Q156" s="71">
        <f t="shared" si="23"/>
        <v>0</v>
      </c>
      <c r="R156" s="72" t="str">
        <f t="shared" si="20"/>
        <v/>
      </c>
      <c r="S156" s="11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2"/>
        <v>0</v>
      </c>
      <c r="M157" s="14" t="str">
        <f t="shared" si="19"/>
        <v/>
      </c>
      <c r="N157" s="11"/>
      <c r="O157" s="70"/>
      <c r="P157" s="11"/>
      <c r="Q157" s="71">
        <f t="shared" si="23"/>
        <v>0</v>
      </c>
      <c r="R157" s="72" t="str">
        <f t="shared" si="20"/>
        <v/>
      </c>
      <c r="S157" s="11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2"/>
        <v>0</v>
      </c>
      <c r="M158" s="14" t="str">
        <f t="shared" si="19"/>
        <v/>
      </c>
      <c r="N158" s="11"/>
      <c r="O158" s="70"/>
      <c r="P158" s="11"/>
      <c r="Q158" s="71">
        <f t="shared" si="23"/>
        <v>0</v>
      </c>
      <c r="R158" s="72" t="str">
        <f t="shared" si="20"/>
        <v/>
      </c>
      <c r="S158" s="11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2"/>
        <v>0</v>
      </c>
      <c r="M159" s="14" t="str">
        <f t="shared" si="19"/>
        <v/>
      </c>
      <c r="N159" s="11"/>
      <c r="O159" s="70"/>
      <c r="P159" s="11"/>
      <c r="Q159" s="71">
        <f t="shared" si="23"/>
        <v>0</v>
      </c>
      <c r="R159" s="72" t="str">
        <f t="shared" si="20"/>
        <v/>
      </c>
      <c r="S159" s="11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2"/>
        <v>0</v>
      </c>
      <c r="M160" s="14" t="str">
        <f t="shared" si="19"/>
        <v/>
      </c>
      <c r="N160" s="11"/>
      <c r="O160" s="70"/>
      <c r="P160" s="11"/>
      <c r="Q160" s="71">
        <f t="shared" si="23"/>
        <v>0</v>
      </c>
      <c r="R160" s="72" t="str">
        <f t="shared" si="20"/>
        <v/>
      </c>
      <c r="S160" s="11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2"/>
        <v>0</v>
      </c>
      <c r="M161" s="14" t="str">
        <f t="shared" si="19"/>
        <v/>
      </c>
      <c r="N161" s="11"/>
      <c r="O161" s="70"/>
      <c r="P161" s="11"/>
      <c r="Q161" s="71">
        <f t="shared" si="23"/>
        <v>0</v>
      </c>
      <c r="R161" s="72" t="str">
        <f t="shared" si="20"/>
        <v/>
      </c>
      <c r="S161" s="11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2"/>
        <v>0</v>
      </c>
      <c r="M162" s="14" t="str">
        <f t="shared" si="19"/>
        <v/>
      </c>
      <c r="N162" s="11"/>
      <c r="O162" s="70"/>
      <c r="P162" s="11"/>
      <c r="Q162" s="71">
        <f t="shared" si="23"/>
        <v>0</v>
      </c>
      <c r="R162" s="72" t="str">
        <f t="shared" si="20"/>
        <v/>
      </c>
      <c r="S162" s="11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2"/>
        <v>0</v>
      </c>
      <c r="M163" s="14" t="str">
        <f t="shared" si="19"/>
        <v/>
      </c>
      <c r="N163" s="11"/>
      <c r="O163" s="70"/>
      <c r="P163" s="11"/>
      <c r="Q163" s="71">
        <f t="shared" si="23"/>
        <v>0</v>
      </c>
      <c r="R163" s="72" t="str">
        <f t="shared" si="20"/>
        <v/>
      </c>
      <c r="S163" s="11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2"/>
        <v>0</v>
      </c>
      <c r="M164" s="14" t="str">
        <f t="shared" si="19"/>
        <v/>
      </c>
      <c r="N164" s="11"/>
      <c r="O164" s="70"/>
      <c r="P164" s="11"/>
      <c r="Q164" s="71">
        <f t="shared" si="23"/>
        <v>0</v>
      </c>
      <c r="R164" s="72" t="str">
        <f t="shared" si="20"/>
        <v/>
      </c>
      <c r="S164" s="11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2"/>
        <v>0</v>
      </c>
      <c r="M165" s="14" t="str">
        <f t="shared" si="19"/>
        <v/>
      </c>
      <c r="N165" s="11"/>
      <c r="O165" s="70"/>
      <c r="P165" s="11"/>
      <c r="Q165" s="71">
        <f t="shared" si="23"/>
        <v>0</v>
      </c>
      <c r="R165" s="72" t="str">
        <f t="shared" si="20"/>
        <v/>
      </c>
      <c r="S165" s="11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2"/>
        <v>0</v>
      </c>
      <c r="M166" s="14" t="str">
        <f t="shared" si="19"/>
        <v/>
      </c>
      <c r="N166" s="11"/>
      <c r="O166" s="70"/>
      <c r="P166" s="11"/>
      <c r="Q166" s="71">
        <f t="shared" si="23"/>
        <v>0</v>
      </c>
      <c r="R166" s="72" t="str">
        <f t="shared" si="20"/>
        <v/>
      </c>
      <c r="S166" s="11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2"/>
        <v>0</v>
      </c>
      <c r="M167" s="14" t="str">
        <f t="shared" si="19"/>
        <v/>
      </c>
      <c r="N167" s="11"/>
      <c r="O167" s="70"/>
      <c r="P167" s="11"/>
      <c r="Q167" s="71">
        <f t="shared" si="23"/>
        <v>0</v>
      </c>
      <c r="R167" s="72" t="str">
        <f t="shared" si="20"/>
        <v/>
      </c>
      <c r="S167" s="11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2"/>
        <v>0</v>
      </c>
      <c r="M168" s="14" t="str">
        <f t="shared" si="19"/>
        <v/>
      </c>
      <c r="N168" s="11"/>
      <c r="O168" s="70"/>
      <c r="P168" s="11"/>
      <c r="Q168" s="71">
        <f t="shared" si="23"/>
        <v>0</v>
      </c>
      <c r="R168" s="72" t="str">
        <f t="shared" si="20"/>
        <v/>
      </c>
      <c r="S168" s="11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2"/>
        <v>0</v>
      </c>
      <c r="M169" s="14" t="str">
        <f t="shared" si="19"/>
        <v/>
      </c>
      <c r="N169" s="11"/>
      <c r="O169" s="70"/>
      <c r="P169" s="11"/>
      <c r="Q169" s="71">
        <f t="shared" si="23"/>
        <v>0</v>
      </c>
      <c r="R169" s="72" t="str">
        <f t="shared" si="20"/>
        <v/>
      </c>
      <c r="S169" s="11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2"/>
        <v>0</v>
      </c>
      <c r="M170" s="14" t="str">
        <f t="shared" si="19"/>
        <v/>
      </c>
      <c r="N170" s="11"/>
      <c r="O170" s="70"/>
      <c r="P170" s="11"/>
      <c r="Q170" s="71">
        <f t="shared" si="23"/>
        <v>0</v>
      </c>
      <c r="R170" s="72" t="str">
        <f t="shared" si="20"/>
        <v/>
      </c>
      <c r="S170" s="11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2"/>
        <v>0</v>
      </c>
      <c r="M171" s="14" t="str">
        <f t="shared" si="19"/>
        <v/>
      </c>
      <c r="N171" s="11"/>
      <c r="O171" s="70"/>
      <c r="P171" s="11"/>
      <c r="Q171" s="71">
        <f t="shared" si="23"/>
        <v>0</v>
      </c>
      <c r="R171" s="72" t="str">
        <f t="shared" si="20"/>
        <v/>
      </c>
      <c r="S171" s="11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2"/>
        <v>0</v>
      </c>
      <c r="M172" s="14" t="str">
        <f t="shared" si="19"/>
        <v/>
      </c>
      <c r="N172" s="11"/>
      <c r="O172" s="70"/>
      <c r="P172" s="11"/>
      <c r="Q172" s="71">
        <f t="shared" si="23"/>
        <v>0</v>
      </c>
      <c r="R172" s="72" t="str">
        <f t="shared" si="20"/>
        <v/>
      </c>
      <c r="S172" s="11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2"/>
        <v>0</v>
      </c>
      <c r="M173" s="14" t="str">
        <f t="shared" si="19"/>
        <v/>
      </c>
      <c r="N173" s="11"/>
      <c r="O173" s="70"/>
      <c r="P173" s="11"/>
      <c r="Q173" s="71">
        <f t="shared" si="23"/>
        <v>0</v>
      </c>
      <c r="R173" s="72" t="str">
        <f t="shared" si="20"/>
        <v/>
      </c>
      <c r="S173" s="11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2"/>
        <v>0</v>
      </c>
      <c r="M174" s="14" t="str">
        <f t="shared" si="19"/>
        <v/>
      </c>
      <c r="N174" s="11"/>
      <c r="O174" s="70"/>
      <c r="P174" s="11"/>
      <c r="Q174" s="71">
        <f t="shared" si="23"/>
        <v>0</v>
      </c>
      <c r="R174" s="72" t="str">
        <f t="shared" si="20"/>
        <v/>
      </c>
      <c r="S174" s="11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2"/>
        <v>0</v>
      </c>
      <c r="M175" s="14" t="str">
        <f t="shared" si="19"/>
        <v/>
      </c>
      <c r="N175" s="11"/>
      <c r="O175" s="70"/>
      <c r="P175" s="11"/>
      <c r="Q175" s="71">
        <f t="shared" si="23"/>
        <v>0</v>
      </c>
      <c r="R175" s="72" t="str">
        <f t="shared" si="20"/>
        <v/>
      </c>
      <c r="S175" s="11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2"/>
        <v>0</v>
      </c>
      <c r="M176" s="14" t="str">
        <f t="shared" si="19"/>
        <v/>
      </c>
      <c r="N176" s="11"/>
      <c r="O176" s="70"/>
      <c r="P176" s="11"/>
      <c r="Q176" s="71">
        <f t="shared" si="23"/>
        <v>0</v>
      </c>
      <c r="R176" s="72" t="str">
        <f t="shared" si="20"/>
        <v/>
      </c>
      <c r="S176" s="11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2"/>
        <v>0</v>
      </c>
      <c r="M177" s="14" t="str">
        <f t="shared" si="19"/>
        <v/>
      </c>
      <c r="N177" s="11"/>
      <c r="O177" s="70"/>
      <c r="P177" s="11"/>
      <c r="Q177" s="71">
        <f t="shared" si="23"/>
        <v>0</v>
      </c>
      <c r="R177" s="72" t="str">
        <f t="shared" si="20"/>
        <v/>
      </c>
      <c r="S177" s="11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2"/>
        <v>0</v>
      </c>
      <c r="M178" s="14" t="str">
        <f t="shared" si="19"/>
        <v/>
      </c>
      <c r="N178" s="11"/>
      <c r="O178" s="70"/>
      <c r="P178" s="11"/>
      <c r="Q178" s="71">
        <f t="shared" si="23"/>
        <v>0</v>
      </c>
      <c r="R178" s="72" t="str">
        <f t="shared" si="20"/>
        <v/>
      </c>
      <c r="S178" s="11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2"/>
        <v>0</v>
      </c>
      <c r="M179" s="14" t="str">
        <f t="shared" si="19"/>
        <v/>
      </c>
      <c r="N179" s="11"/>
      <c r="O179" s="70"/>
      <c r="P179" s="11"/>
      <c r="Q179" s="71">
        <f t="shared" si="23"/>
        <v>0</v>
      </c>
      <c r="R179" s="72" t="str">
        <f t="shared" si="20"/>
        <v/>
      </c>
      <c r="S179" s="11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2"/>
        <v>0</v>
      </c>
      <c r="M180" s="14" t="str">
        <f t="shared" si="19"/>
        <v/>
      </c>
      <c r="N180" s="11"/>
      <c r="O180" s="70"/>
      <c r="P180" s="11"/>
      <c r="Q180" s="71">
        <f t="shared" si="23"/>
        <v>0</v>
      </c>
      <c r="R180" s="72" t="str">
        <f t="shared" si="20"/>
        <v/>
      </c>
      <c r="S180" s="11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2"/>
        <v>0</v>
      </c>
      <c r="M181" s="14" t="str">
        <f t="shared" si="19"/>
        <v/>
      </c>
      <c r="N181" s="11"/>
      <c r="O181" s="70"/>
      <c r="P181" s="11"/>
      <c r="Q181" s="71">
        <f t="shared" si="23"/>
        <v>0</v>
      </c>
      <c r="R181" s="72" t="str">
        <f t="shared" si="20"/>
        <v/>
      </c>
      <c r="S181" s="11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2"/>
        <v>0</v>
      </c>
      <c r="M182" s="14" t="str">
        <f t="shared" si="19"/>
        <v/>
      </c>
      <c r="N182" s="11"/>
      <c r="O182" s="70"/>
      <c r="P182" s="11"/>
      <c r="Q182" s="71">
        <f t="shared" si="23"/>
        <v>0</v>
      </c>
      <c r="R182" s="72" t="str">
        <f t="shared" si="20"/>
        <v/>
      </c>
      <c r="S182" s="11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2"/>
        <v>0</v>
      </c>
      <c r="M183" s="14" t="str">
        <f t="shared" si="19"/>
        <v/>
      </c>
      <c r="N183" s="11"/>
      <c r="O183" s="70"/>
      <c r="P183" s="11"/>
      <c r="Q183" s="71">
        <f t="shared" si="23"/>
        <v>0</v>
      </c>
      <c r="R183" s="72" t="str">
        <f t="shared" si="20"/>
        <v/>
      </c>
      <c r="S183" s="11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2"/>
        <v>0</v>
      </c>
      <c r="M184" s="14" t="str">
        <f t="shared" si="19"/>
        <v/>
      </c>
      <c r="N184" s="11"/>
      <c r="O184" s="70"/>
      <c r="P184" s="11"/>
      <c r="Q184" s="71">
        <f t="shared" si="23"/>
        <v>0</v>
      </c>
      <c r="R184" s="72" t="str">
        <f t="shared" si="20"/>
        <v/>
      </c>
      <c r="S184" s="11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2"/>
        <v>0</v>
      </c>
      <c r="M185" s="14" t="str">
        <f t="shared" si="19"/>
        <v/>
      </c>
      <c r="N185" s="11"/>
      <c r="O185" s="70"/>
      <c r="P185" s="11"/>
      <c r="Q185" s="71">
        <f t="shared" si="23"/>
        <v>0</v>
      </c>
      <c r="R185" s="72" t="str">
        <f t="shared" si="20"/>
        <v/>
      </c>
      <c r="S185" s="11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2"/>
        <v>0</v>
      </c>
      <c r="M186" s="14" t="str">
        <f t="shared" si="19"/>
        <v/>
      </c>
      <c r="N186" s="11"/>
      <c r="O186" s="70"/>
      <c r="P186" s="11"/>
      <c r="Q186" s="71">
        <f t="shared" si="23"/>
        <v>0</v>
      </c>
      <c r="R186" s="72" t="str">
        <f t="shared" si="20"/>
        <v/>
      </c>
      <c r="S186" s="11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2"/>
        <v>0</v>
      </c>
      <c r="M187" s="14" t="str">
        <f t="shared" si="19"/>
        <v/>
      </c>
      <c r="N187" s="11"/>
      <c r="O187" s="70"/>
      <c r="P187" s="11"/>
      <c r="Q187" s="71">
        <f t="shared" si="23"/>
        <v>0</v>
      </c>
      <c r="R187" s="72" t="str">
        <f t="shared" si="20"/>
        <v/>
      </c>
      <c r="S187" s="11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2"/>
        <v>0</v>
      </c>
      <c r="M188" s="14" t="str">
        <f t="shared" si="19"/>
        <v/>
      </c>
      <c r="N188" s="11"/>
      <c r="O188" s="70"/>
      <c r="P188" s="11"/>
      <c r="Q188" s="71">
        <f t="shared" si="23"/>
        <v>0</v>
      </c>
      <c r="R188" s="72" t="str">
        <f t="shared" si="20"/>
        <v/>
      </c>
      <c r="S188" s="11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2"/>
        <v>0</v>
      </c>
      <c r="M189" s="14" t="str">
        <f t="shared" si="19"/>
        <v/>
      </c>
      <c r="N189" s="11"/>
      <c r="O189" s="70"/>
      <c r="P189" s="11"/>
      <c r="Q189" s="71">
        <f t="shared" si="23"/>
        <v>0</v>
      </c>
      <c r="R189" s="72" t="str">
        <f t="shared" si="20"/>
        <v/>
      </c>
      <c r="S189" s="11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2"/>
        <v>0</v>
      </c>
      <c r="M190" s="14" t="str">
        <f t="shared" si="19"/>
        <v/>
      </c>
      <c r="N190" s="11"/>
      <c r="O190" s="70"/>
      <c r="P190" s="11"/>
      <c r="Q190" s="71">
        <f t="shared" si="23"/>
        <v>0</v>
      </c>
      <c r="R190" s="72" t="str">
        <f t="shared" si="20"/>
        <v/>
      </c>
      <c r="S190" s="11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2"/>
        <v>0</v>
      </c>
      <c r="M191" s="14" t="str">
        <f t="shared" si="19"/>
        <v/>
      </c>
      <c r="N191" s="11"/>
      <c r="O191" s="70"/>
      <c r="P191" s="11"/>
      <c r="Q191" s="71">
        <f t="shared" si="23"/>
        <v>0</v>
      </c>
      <c r="R191" s="72" t="str">
        <f t="shared" si="20"/>
        <v/>
      </c>
      <c r="S191" s="11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2"/>
        <v>0</v>
      </c>
      <c r="M192" s="14" t="str">
        <f t="shared" si="19"/>
        <v/>
      </c>
      <c r="N192" s="11"/>
      <c r="O192" s="70"/>
      <c r="P192" s="11"/>
      <c r="Q192" s="71">
        <f t="shared" si="23"/>
        <v>0</v>
      </c>
      <c r="R192" s="72" t="str">
        <f t="shared" si="20"/>
        <v/>
      </c>
      <c r="S192" s="11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2"/>
        <v>0</v>
      </c>
      <c r="M193" s="14" t="str">
        <f t="shared" si="19"/>
        <v/>
      </c>
      <c r="N193" s="11"/>
      <c r="O193" s="70"/>
      <c r="P193" s="11"/>
      <c r="Q193" s="71">
        <f t="shared" si="23"/>
        <v>0</v>
      </c>
      <c r="R193" s="72" t="str">
        <f t="shared" si="20"/>
        <v/>
      </c>
      <c r="S193" s="11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2"/>
        <v>0</v>
      </c>
      <c r="M194" s="14" t="str">
        <f t="shared" si="19"/>
        <v/>
      </c>
      <c r="N194" s="11"/>
      <c r="O194" s="70"/>
      <c r="P194" s="11"/>
      <c r="Q194" s="71">
        <f t="shared" si="23"/>
        <v>0</v>
      </c>
      <c r="R194" s="72" t="str">
        <f t="shared" si="20"/>
        <v/>
      </c>
      <c r="S194" s="11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2"/>
        <v>0</v>
      </c>
      <c r="M195" s="14" t="str">
        <f t="shared" si="19"/>
        <v/>
      </c>
      <c r="N195" s="11"/>
      <c r="O195" s="70"/>
      <c r="P195" s="11"/>
      <c r="Q195" s="71">
        <f t="shared" si="23"/>
        <v>0</v>
      </c>
      <c r="R195" s="72" t="str">
        <f t="shared" si="20"/>
        <v/>
      </c>
      <c r="S195" s="11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2"/>
        <v>0</v>
      </c>
      <c r="M196" s="14" t="str">
        <f t="shared" si="19"/>
        <v/>
      </c>
      <c r="N196" s="11"/>
      <c r="O196" s="70"/>
      <c r="P196" s="11"/>
      <c r="Q196" s="71">
        <f t="shared" si="23"/>
        <v>0</v>
      </c>
      <c r="R196" s="72" t="str">
        <f t="shared" si="20"/>
        <v/>
      </c>
      <c r="S196" s="11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2"/>
        <v>0</v>
      </c>
      <c r="M197" s="14" t="str">
        <f t="shared" si="19"/>
        <v/>
      </c>
      <c r="N197" s="11"/>
      <c r="O197" s="70"/>
      <c r="P197" s="11"/>
      <c r="Q197" s="71">
        <f t="shared" si="23"/>
        <v>0</v>
      </c>
      <c r="R197" s="72" t="str">
        <f t="shared" si="20"/>
        <v/>
      </c>
      <c r="S197" s="11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2"/>
        <v>0</v>
      </c>
      <c r="M198" s="14" t="str">
        <f t="shared" si="19"/>
        <v/>
      </c>
      <c r="N198" s="11"/>
      <c r="O198" s="70"/>
      <c r="P198" s="11"/>
      <c r="Q198" s="71">
        <f t="shared" si="23"/>
        <v>0</v>
      </c>
      <c r="R198" s="72" t="str">
        <f t="shared" si="20"/>
        <v/>
      </c>
      <c r="S198" s="11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2"/>
        <v>0</v>
      </c>
      <c r="M199" s="14" t="str">
        <f t="shared" si="19"/>
        <v/>
      </c>
      <c r="N199" s="11"/>
      <c r="O199" s="70"/>
      <c r="P199" s="11"/>
      <c r="Q199" s="71">
        <f t="shared" si="23"/>
        <v>0</v>
      </c>
      <c r="R199" s="72" t="str">
        <f t="shared" si="20"/>
        <v/>
      </c>
      <c r="S199" s="11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2"/>
        <v>0</v>
      </c>
      <c r="M200" s="14" t="str">
        <f t="shared" si="19"/>
        <v/>
      </c>
      <c r="N200" s="11"/>
      <c r="O200" s="70"/>
      <c r="P200" s="11"/>
      <c r="Q200" s="71">
        <f t="shared" si="23"/>
        <v>0</v>
      </c>
      <c r="R200" s="72" t="str">
        <f t="shared" si="20"/>
        <v/>
      </c>
      <c r="S200" s="11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2"/>
        <v>0</v>
      </c>
      <c r="M201" s="14" t="str">
        <f t="shared" si="19"/>
        <v/>
      </c>
      <c r="N201" s="11"/>
      <c r="O201" s="70"/>
      <c r="P201" s="11"/>
      <c r="Q201" s="71">
        <f t="shared" si="23"/>
        <v>0</v>
      </c>
      <c r="R201" s="72" t="str">
        <f t="shared" si="20"/>
        <v/>
      </c>
      <c r="S201" s="11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2"/>
        <v>0</v>
      </c>
      <c r="M202" s="14" t="str">
        <f t="shared" si="19"/>
        <v/>
      </c>
      <c r="N202" s="11"/>
      <c r="O202" s="70"/>
      <c r="P202" s="11"/>
      <c r="Q202" s="71">
        <f t="shared" si="23"/>
        <v>0</v>
      </c>
      <c r="R202" s="72" t="str">
        <f t="shared" si="20"/>
        <v/>
      </c>
      <c r="S202" s="11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2"/>
        <v>0</v>
      </c>
      <c r="M203" s="14" t="str">
        <f t="shared" si="19"/>
        <v/>
      </c>
      <c r="N203" s="11"/>
      <c r="O203" s="70"/>
      <c r="P203" s="11"/>
      <c r="Q203" s="71">
        <f t="shared" si="23"/>
        <v>0</v>
      </c>
      <c r="R203" s="72" t="str">
        <f t="shared" si="20"/>
        <v/>
      </c>
      <c r="S203" s="11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2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3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11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ref="L205:L268" si="30">K205*100/20</f>
        <v>0</v>
      </c>
      <c r="M205" s="14" t="str">
        <f t="shared" si="27"/>
        <v/>
      </c>
      <c r="N205" s="11"/>
      <c r="O205" s="70"/>
      <c r="P205" s="11"/>
      <c r="Q205" s="71">
        <f t="shared" ref="Q205:Q268" si="31">P205*100/20</f>
        <v>0</v>
      </c>
      <c r="R205" s="72" t="str">
        <f t="shared" si="28"/>
        <v/>
      </c>
      <c r="S205" s="11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si="30"/>
        <v>0</v>
      </c>
      <c r="M206" s="14" t="str">
        <f t="shared" si="27"/>
        <v/>
      </c>
      <c r="N206" s="11"/>
      <c r="O206" s="70"/>
      <c r="P206" s="11"/>
      <c r="Q206" s="71">
        <f t="shared" si="31"/>
        <v>0</v>
      </c>
      <c r="R206" s="72" t="str">
        <f t="shared" si="28"/>
        <v/>
      </c>
      <c r="S206" s="11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0"/>
        <v>0</v>
      </c>
      <c r="M207" s="14" t="str">
        <f t="shared" si="27"/>
        <v/>
      </c>
      <c r="N207" s="11"/>
      <c r="O207" s="70"/>
      <c r="P207" s="11"/>
      <c r="Q207" s="71">
        <f t="shared" si="31"/>
        <v>0</v>
      </c>
      <c r="R207" s="72" t="str">
        <f t="shared" si="28"/>
        <v/>
      </c>
      <c r="S207" s="11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0"/>
        <v>0</v>
      </c>
      <c r="M208" s="14" t="str">
        <f t="shared" si="27"/>
        <v/>
      </c>
      <c r="N208" s="11"/>
      <c r="O208" s="70"/>
      <c r="P208" s="11"/>
      <c r="Q208" s="71">
        <f t="shared" si="31"/>
        <v>0</v>
      </c>
      <c r="R208" s="72" t="str">
        <f t="shared" si="28"/>
        <v/>
      </c>
      <c r="S208" s="11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0"/>
        <v>0</v>
      </c>
      <c r="M209" s="14" t="str">
        <f t="shared" si="27"/>
        <v/>
      </c>
      <c r="N209" s="11"/>
      <c r="O209" s="70"/>
      <c r="P209" s="11"/>
      <c r="Q209" s="71">
        <f t="shared" si="31"/>
        <v>0</v>
      </c>
      <c r="R209" s="72" t="str">
        <f t="shared" si="28"/>
        <v/>
      </c>
      <c r="S209" s="11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0"/>
        <v>0</v>
      </c>
      <c r="M210" s="14" t="str">
        <f t="shared" si="27"/>
        <v/>
      </c>
      <c r="N210" s="11"/>
      <c r="O210" s="70"/>
      <c r="P210" s="11"/>
      <c r="Q210" s="71">
        <f t="shared" si="31"/>
        <v>0</v>
      </c>
      <c r="R210" s="72" t="str">
        <f t="shared" si="28"/>
        <v/>
      </c>
      <c r="S210" s="11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0"/>
        <v>0</v>
      </c>
      <c r="M211" s="14" t="str">
        <f t="shared" si="27"/>
        <v/>
      </c>
      <c r="N211" s="11"/>
      <c r="O211" s="70"/>
      <c r="P211" s="11"/>
      <c r="Q211" s="71">
        <f t="shared" si="31"/>
        <v>0</v>
      </c>
      <c r="R211" s="72" t="str">
        <f t="shared" si="28"/>
        <v/>
      </c>
      <c r="S211" s="11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0"/>
        <v>0</v>
      </c>
      <c r="M212" s="14" t="str">
        <f t="shared" si="27"/>
        <v/>
      </c>
      <c r="N212" s="11"/>
      <c r="O212" s="70"/>
      <c r="P212" s="11"/>
      <c r="Q212" s="71">
        <f t="shared" si="31"/>
        <v>0</v>
      </c>
      <c r="R212" s="72" t="str">
        <f t="shared" si="28"/>
        <v/>
      </c>
      <c r="S212" s="11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0"/>
        <v>0</v>
      </c>
      <c r="M213" s="14" t="str">
        <f t="shared" si="27"/>
        <v/>
      </c>
      <c r="N213" s="11"/>
      <c r="O213" s="70"/>
      <c r="P213" s="11"/>
      <c r="Q213" s="71">
        <f t="shared" si="31"/>
        <v>0</v>
      </c>
      <c r="R213" s="72" t="str">
        <f t="shared" si="28"/>
        <v/>
      </c>
      <c r="S213" s="11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0"/>
        <v>0</v>
      </c>
      <c r="M214" s="14" t="str">
        <f t="shared" si="27"/>
        <v/>
      </c>
      <c r="N214" s="11"/>
      <c r="O214" s="70"/>
      <c r="P214" s="11"/>
      <c r="Q214" s="71">
        <f t="shared" si="31"/>
        <v>0</v>
      </c>
      <c r="R214" s="72" t="str">
        <f t="shared" si="28"/>
        <v/>
      </c>
      <c r="S214" s="11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0"/>
        <v>0</v>
      </c>
      <c r="M215" s="14" t="str">
        <f t="shared" si="27"/>
        <v/>
      </c>
      <c r="N215" s="11"/>
      <c r="O215" s="70"/>
      <c r="P215" s="11"/>
      <c r="Q215" s="71">
        <f t="shared" si="31"/>
        <v>0</v>
      </c>
      <c r="R215" s="72" t="str">
        <f t="shared" si="28"/>
        <v/>
      </c>
      <c r="S215" s="11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0"/>
        <v>0</v>
      </c>
      <c r="M216" s="14" t="str">
        <f t="shared" si="27"/>
        <v/>
      </c>
      <c r="N216" s="11"/>
      <c r="O216" s="70"/>
      <c r="P216" s="11"/>
      <c r="Q216" s="71">
        <f t="shared" si="31"/>
        <v>0</v>
      </c>
      <c r="R216" s="72" t="str">
        <f t="shared" si="28"/>
        <v/>
      </c>
      <c r="S216" s="11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0"/>
        <v>0</v>
      </c>
      <c r="M217" s="14" t="str">
        <f t="shared" si="27"/>
        <v/>
      </c>
      <c r="N217" s="11"/>
      <c r="O217" s="70"/>
      <c r="P217" s="11"/>
      <c r="Q217" s="71">
        <f t="shared" si="31"/>
        <v>0</v>
      </c>
      <c r="R217" s="72" t="str">
        <f t="shared" si="28"/>
        <v/>
      </c>
      <c r="S217" s="11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0"/>
        <v>0</v>
      </c>
      <c r="M218" s="14" t="str">
        <f t="shared" si="27"/>
        <v/>
      </c>
      <c r="N218" s="11"/>
      <c r="O218" s="70"/>
      <c r="P218" s="11"/>
      <c r="Q218" s="71">
        <f t="shared" si="31"/>
        <v>0</v>
      </c>
      <c r="R218" s="72" t="str">
        <f t="shared" si="28"/>
        <v/>
      </c>
      <c r="S218" s="11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0"/>
        <v>0</v>
      </c>
      <c r="M219" s="14" t="str">
        <f t="shared" si="27"/>
        <v/>
      </c>
      <c r="N219" s="11"/>
      <c r="O219" s="70"/>
      <c r="P219" s="11"/>
      <c r="Q219" s="71">
        <f t="shared" si="31"/>
        <v>0</v>
      </c>
      <c r="R219" s="72" t="str">
        <f t="shared" si="28"/>
        <v/>
      </c>
      <c r="S219" s="11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0"/>
        <v>0</v>
      </c>
      <c r="M220" s="14" t="str">
        <f t="shared" si="27"/>
        <v/>
      </c>
      <c r="N220" s="11"/>
      <c r="O220" s="70"/>
      <c r="P220" s="11"/>
      <c r="Q220" s="71">
        <f t="shared" si="31"/>
        <v>0</v>
      </c>
      <c r="R220" s="72" t="str">
        <f t="shared" si="28"/>
        <v/>
      </c>
      <c r="S220" s="11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0"/>
        <v>0</v>
      </c>
      <c r="M221" s="14" t="str">
        <f t="shared" si="27"/>
        <v/>
      </c>
      <c r="N221" s="11"/>
      <c r="O221" s="70"/>
      <c r="P221" s="11"/>
      <c r="Q221" s="71">
        <f t="shared" si="31"/>
        <v>0</v>
      </c>
      <c r="R221" s="72" t="str">
        <f t="shared" si="28"/>
        <v/>
      </c>
      <c r="S221" s="11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0"/>
        <v>0</v>
      </c>
      <c r="M222" s="14" t="str">
        <f t="shared" si="27"/>
        <v/>
      </c>
      <c r="N222" s="11"/>
      <c r="O222" s="70"/>
      <c r="P222" s="11"/>
      <c r="Q222" s="71">
        <f t="shared" si="31"/>
        <v>0</v>
      </c>
      <c r="R222" s="72" t="str">
        <f t="shared" si="28"/>
        <v/>
      </c>
      <c r="S222" s="11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0"/>
        <v>0</v>
      </c>
      <c r="M223" s="14" t="str">
        <f t="shared" si="27"/>
        <v/>
      </c>
      <c r="N223" s="11"/>
      <c r="O223" s="70"/>
      <c r="P223" s="11"/>
      <c r="Q223" s="71">
        <f t="shared" si="31"/>
        <v>0</v>
      </c>
      <c r="R223" s="72" t="str">
        <f t="shared" si="28"/>
        <v/>
      </c>
      <c r="S223" s="11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0"/>
        <v>0</v>
      </c>
      <c r="M224" s="14" t="str">
        <f t="shared" si="27"/>
        <v/>
      </c>
      <c r="N224" s="11"/>
      <c r="O224" s="70"/>
      <c r="P224" s="11"/>
      <c r="Q224" s="71">
        <f t="shared" si="31"/>
        <v>0</v>
      </c>
      <c r="R224" s="72" t="str">
        <f t="shared" si="28"/>
        <v/>
      </c>
      <c r="S224" s="11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0"/>
        <v>0</v>
      </c>
      <c r="M225" s="14" t="str">
        <f t="shared" si="27"/>
        <v/>
      </c>
      <c r="N225" s="11"/>
      <c r="O225" s="70"/>
      <c r="P225" s="11"/>
      <c r="Q225" s="71">
        <f t="shared" si="31"/>
        <v>0</v>
      </c>
      <c r="R225" s="72" t="str">
        <f t="shared" si="28"/>
        <v/>
      </c>
      <c r="S225" s="11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0"/>
        <v>0</v>
      </c>
      <c r="M226" s="14" t="str">
        <f t="shared" si="27"/>
        <v/>
      </c>
      <c r="N226" s="11"/>
      <c r="O226" s="70"/>
      <c r="P226" s="11"/>
      <c r="Q226" s="71">
        <f t="shared" si="31"/>
        <v>0</v>
      </c>
      <c r="R226" s="72" t="str">
        <f t="shared" si="28"/>
        <v/>
      </c>
      <c r="S226" s="11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0"/>
        <v>0</v>
      </c>
      <c r="M227" s="14" t="str">
        <f t="shared" si="27"/>
        <v/>
      </c>
      <c r="N227" s="11"/>
      <c r="O227" s="70"/>
      <c r="P227" s="11"/>
      <c r="Q227" s="71">
        <f t="shared" si="31"/>
        <v>0</v>
      </c>
      <c r="R227" s="72" t="str">
        <f t="shared" si="28"/>
        <v/>
      </c>
      <c r="S227" s="11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0"/>
        <v>0</v>
      </c>
      <c r="M228" s="14" t="str">
        <f t="shared" si="27"/>
        <v/>
      </c>
      <c r="N228" s="11"/>
      <c r="O228" s="70"/>
      <c r="P228" s="11"/>
      <c r="Q228" s="71">
        <f t="shared" si="31"/>
        <v>0</v>
      </c>
      <c r="R228" s="72" t="str">
        <f t="shared" si="28"/>
        <v/>
      </c>
      <c r="S228" s="11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0"/>
        <v>0</v>
      </c>
      <c r="M229" s="14" t="str">
        <f t="shared" si="27"/>
        <v/>
      </c>
      <c r="N229" s="11"/>
      <c r="O229" s="70"/>
      <c r="P229" s="11"/>
      <c r="Q229" s="71">
        <f t="shared" si="31"/>
        <v>0</v>
      </c>
      <c r="R229" s="72" t="str">
        <f t="shared" si="28"/>
        <v/>
      </c>
      <c r="S229" s="11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0"/>
        <v>0</v>
      </c>
      <c r="M230" s="14" t="str">
        <f t="shared" si="27"/>
        <v/>
      </c>
      <c r="N230" s="11"/>
      <c r="O230" s="70"/>
      <c r="P230" s="11"/>
      <c r="Q230" s="71">
        <f t="shared" si="31"/>
        <v>0</v>
      </c>
      <c r="R230" s="72" t="str">
        <f t="shared" si="28"/>
        <v/>
      </c>
      <c r="S230" s="11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0"/>
        <v>0</v>
      </c>
      <c r="M231" s="14" t="str">
        <f t="shared" si="27"/>
        <v/>
      </c>
      <c r="N231" s="11"/>
      <c r="O231" s="70"/>
      <c r="P231" s="11"/>
      <c r="Q231" s="71">
        <f t="shared" si="31"/>
        <v>0</v>
      </c>
      <c r="R231" s="72" t="str">
        <f t="shared" si="28"/>
        <v/>
      </c>
      <c r="S231" s="11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0"/>
        <v>0</v>
      </c>
      <c r="M232" s="14" t="str">
        <f t="shared" si="27"/>
        <v/>
      </c>
      <c r="N232" s="11"/>
      <c r="O232" s="70"/>
      <c r="P232" s="11"/>
      <c r="Q232" s="71">
        <f t="shared" si="31"/>
        <v>0</v>
      </c>
      <c r="R232" s="72" t="str">
        <f t="shared" si="28"/>
        <v/>
      </c>
      <c r="S232" s="11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0"/>
        <v>0</v>
      </c>
      <c r="M233" s="14" t="str">
        <f t="shared" si="27"/>
        <v/>
      </c>
      <c r="N233" s="11"/>
      <c r="O233" s="70"/>
      <c r="P233" s="11"/>
      <c r="Q233" s="71">
        <f t="shared" si="31"/>
        <v>0</v>
      </c>
      <c r="R233" s="72" t="str">
        <f t="shared" si="28"/>
        <v/>
      </c>
      <c r="S233" s="11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0"/>
        <v>0</v>
      </c>
      <c r="M234" s="14" t="str">
        <f t="shared" si="27"/>
        <v/>
      </c>
      <c r="N234" s="11"/>
      <c r="O234" s="70"/>
      <c r="P234" s="11"/>
      <c r="Q234" s="71">
        <f t="shared" si="31"/>
        <v>0</v>
      </c>
      <c r="R234" s="72" t="str">
        <f t="shared" si="28"/>
        <v/>
      </c>
      <c r="S234" s="11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0"/>
        <v>0</v>
      </c>
      <c r="M235" s="14" t="str">
        <f t="shared" si="27"/>
        <v/>
      </c>
      <c r="N235" s="11"/>
      <c r="O235" s="70"/>
      <c r="P235" s="11"/>
      <c r="Q235" s="71">
        <f t="shared" si="31"/>
        <v>0</v>
      </c>
      <c r="R235" s="72" t="str">
        <f t="shared" si="28"/>
        <v/>
      </c>
      <c r="S235" s="11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0"/>
        <v>0</v>
      </c>
      <c r="M236" s="14" t="str">
        <f t="shared" si="27"/>
        <v/>
      </c>
      <c r="N236" s="11"/>
      <c r="O236" s="70"/>
      <c r="P236" s="11"/>
      <c r="Q236" s="71">
        <f t="shared" si="31"/>
        <v>0</v>
      </c>
      <c r="R236" s="72" t="str">
        <f t="shared" si="28"/>
        <v/>
      </c>
      <c r="S236" s="11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0"/>
        <v>0</v>
      </c>
      <c r="M237" s="14" t="str">
        <f t="shared" si="27"/>
        <v/>
      </c>
      <c r="N237" s="11"/>
      <c r="O237" s="70"/>
      <c r="P237" s="11"/>
      <c r="Q237" s="71">
        <f t="shared" si="31"/>
        <v>0</v>
      </c>
      <c r="R237" s="72" t="str">
        <f t="shared" si="28"/>
        <v/>
      </c>
      <c r="S237" s="11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0"/>
        <v>0</v>
      </c>
      <c r="M238" s="14" t="str">
        <f t="shared" si="27"/>
        <v/>
      </c>
      <c r="N238" s="11"/>
      <c r="O238" s="70"/>
      <c r="P238" s="11"/>
      <c r="Q238" s="71">
        <f t="shared" si="31"/>
        <v>0</v>
      </c>
      <c r="R238" s="72" t="str">
        <f t="shared" si="28"/>
        <v/>
      </c>
      <c r="S238" s="11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0"/>
        <v>0</v>
      </c>
      <c r="M239" s="14" t="str">
        <f t="shared" si="27"/>
        <v/>
      </c>
      <c r="N239" s="11"/>
      <c r="O239" s="70"/>
      <c r="P239" s="11"/>
      <c r="Q239" s="71">
        <f t="shared" si="31"/>
        <v>0</v>
      </c>
      <c r="R239" s="72" t="str">
        <f t="shared" si="28"/>
        <v/>
      </c>
      <c r="S239" s="11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0"/>
        <v>0</v>
      </c>
      <c r="M240" s="14" t="str">
        <f t="shared" si="27"/>
        <v/>
      </c>
      <c r="N240" s="11"/>
      <c r="O240" s="70"/>
      <c r="P240" s="11"/>
      <c r="Q240" s="71">
        <f t="shared" si="31"/>
        <v>0</v>
      </c>
      <c r="R240" s="72" t="str">
        <f t="shared" si="28"/>
        <v/>
      </c>
      <c r="S240" s="11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0"/>
        <v>0</v>
      </c>
      <c r="M241" s="14" t="str">
        <f t="shared" si="27"/>
        <v/>
      </c>
      <c r="N241" s="11"/>
      <c r="O241" s="70"/>
      <c r="P241" s="11"/>
      <c r="Q241" s="71">
        <f t="shared" si="31"/>
        <v>0</v>
      </c>
      <c r="R241" s="72" t="str">
        <f t="shared" si="28"/>
        <v/>
      </c>
      <c r="S241" s="11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0"/>
        <v>0</v>
      </c>
      <c r="M242" s="14" t="str">
        <f t="shared" si="27"/>
        <v/>
      </c>
      <c r="N242" s="11"/>
      <c r="O242" s="70"/>
      <c r="P242" s="11"/>
      <c r="Q242" s="71">
        <f t="shared" si="31"/>
        <v>0</v>
      </c>
      <c r="R242" s="72" t="str">
        <f t="shared" si="28"/>
        <v/>
      </c>
      <c r="S242" s="11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0"/>
        <v>0</v>
      </c>
      <c r="M243" s="14" t="str">
        <f t="shared" si="27"/>
        <v/>
      </c>
      <c r="N243" s="11"/>
      <c r="O243" s="70"/>
      <c r="P243" s="11"/>
      <c r="Q243" s="71">
        <f t="shared" si="31"/>
        <v>0</v>
      </c>
      <c r="R243" s="72" t="str">
        <f t="shared" si="28"/>
        <v/>
      </c>
      <c r="S243" s="11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0"/>
        <v>0</v>
      </c>
      <c r="M244" s="14" t="str">
        <f t="shared" si="27"/>
        <v/>
      </c>
      <c r="N244" s="11"/>
      <c r="O244" s="70"/>
      <c r="P244" s="11"/>
      <c r="Q244" s="71">
        <f t="shared" si="31"/>
        <v>0</v>
      </c>
      <c r="R244" s="72" t="str">
        <f t="shared" si="28"/>
        <v/>
      </c>
      <c r="S244" s="11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0"/>
        <v>0</v>
      </c>
      <c r="M245" s="14" t="str">
        <f t="shared" si="27"/>
        <v/>
      </c>
      <c r="N245" s="11"/>
      <c r="O245" s="70"/>
      <c r="P245" s="11"/>
      <c r="Q245" s="71">
        <f t="shared" si="31"/>
        <v>0</v>
      </c>
      <c r="R245" s="72" t="str">
        <f t="shared" si="28"/>
        <v/>
      </c>
      <c r="S245" s="11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0"/>
        <v>0</v>
      </c>
      <c r="M246" s="14" t="str">
        <f t="shared" si="27"/>
        <v/>
      </c>
      <c r="N246" s="11"/>
      <c r="O246" s="70"/>
      <c r="P246" s="11"/>
      <c r="Q246" s="71">
        <f t="shared" si="31"/>
        <v>0</v>
      </c>
      <c r="R246" s="72" t="str">
        <f t="shared" si="28"/>
        <v/>
      </c>
      <c r="S246" s="11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0"/>
        <v>0</v>
      </c>
      <c r="M247" s="14" t="str">
        <f t="shared" si="27"/>
        <v/>
      </c>
      <c r="N247" s="11"/>
      <c r="O247" s="70"/>
      <c r="P247" s="11"/>
      <c r="Q247" s="71">
        <f t="shared" si="31"/>
        <v>0</v>
      </c>
      <c r="R247" s="72" t="str">
        <f t="shared" si="28"/>
        <v/>
      </c>
      <c r="S247" s="11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0"/>
        <v>0</v>
      </c>
      <c r="M248" s="14" t="str">
        <f t="shared" si="27"/>
        <v/>
      </c>
      <c r="N248" s="11"/>
      <c r="O248" s="70"/>
      <c r="P248" s="11"/>
      <c r="Q248" s="71">
        <f t="shared" si="31"/>
        <v>0</v>
      </c>
      <c r="R248" s="72" t="str">
        <f t="shared" si="28"/>
        <v/>
      </c>
      <c r="S248" s="11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0"/>
        <v>0</v>
      </c>
      <c r="M249" s="14" t="str">
        <f t="shared" si="27"/>
        <v/>
      </c>
      <c r="N249" s="11"/>
      <c r="O249" s="70"/>
      <c r="P249" s="11"/>
      <c r="Q249" s="71">
        <f t="shared" si="31"/>
        <v>0</v>
      </c>
      <c r="R249" s="72" t="str">
        <f t="shared" si="28"/>
        <v/>
      </c>
      <c r="S249" s="11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0"/>
        <v>0</v>
      </c>
      <c r="M250" s="14" t="str">
        <f t="shared" si="27"/>
        <v/>
      </c>
      <c r="N250" s="11"/>
      <c r="O250" s="70"/>
      <c r="P250" s="11"/>
      <c r="Q250" s="71">
        <f t="shared" si="31"/>
        <v>0</v>
      </c>
      <c r="R250" s="72" t="str">
        <f t="shared" si="28"/>
        <v/>
      </c>
      <c r="S250" s="11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0"/>
        <v>0</v>
      </c>
      <c r="M251" s="14" t="str">
        <f t="shared" si="27"/>
        <v/>
      </c>
      <c r="N251" s="11"/>
      <c r="O251" s="70"/>
      <c r="P251" s="11"/>
      <c r="Q251" s="71">
        <f t="shared" si="31"/>
        <v>0</v>
      </c>
      <c r="R251" s="72" t="str">
        <f t="shared" si="28"/>
        <v/>
      </c>
      <c r="S251" s="11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0"/>
        <v>0</v>
      </c>
      <c r="M252" s="14" t="str">
        <f t="shared" si="27"/>
        <v/>
      </c>
      <c r="N252" s="11"/>
      <c r="O252" s="70"/>
      <c r="P252" s="11"/>
      <c r="Q252" s="71">
        <f t="shared" si="31"/>
        <v>0</v>
      </c>
      <c r="R252" s="72" t="str">
        <f t="shared" si="28"/>
        <v/>
      </c>
      <c r="S252" s="11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0"/>
        <v>0</v>
      </c>
      <c r="M253" s="14" t="str">
        <f t="shared" si="27"/>
        <v/>
      </c>
      <c r="N253" s="11"/>
      <c r="O253" s="70"/>
      <c r="P253" s="11"/>
      <c r="Q253" s="71">
        <f t="shared" si="31"/>
        <v>0</v>
      </c>
      <c r="R253" s="72" t="str">
        <f t="shared" si="28"/>
        <v/>
      </c>
      <c r="S253" s="11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0"/>
        <v>0</v>
      </c>
      <c r="M254" s="14" t="str">
        <f t="shared" si="27"/>
        <v/>
      </c>
      <c r="N254" s="11"/>
      <c r="O254" s="70"/>
      <c r="P254" s="11"/>
      <c r="Q254" s="71">
        <f t="shared" si="31"/>
        <v>0</v>
      </c>
      <c r="R254" s="72" t="str">
        <f t="shared" si="28"/>
        <v/>
      </c>
      <c r="S254" s="11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0"/>
        <v>0</v>
      </c>
      <c r="M255" s="14" t="str">
        <f t="shared" si="27"/>
        <v/>
      </c>
      <c r="N255" s="11"/>
      <c r="O255" s="70"/>
      <c r="P255" s="11"/>
      <c r="Q255" s="71">
        <f t="shared" si="31"/>
        <v>0</v>
      </c>
      <c r="R255" s="72" t="str">
        <f t="shared" si="28"/>
        <v/>
      </c>
      <c r="S255" s="11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0"/>
        <v>0</v>
      </c>
      <c r="M256" s="14" t="str">
        <f t="shared" si="27"/>
        <v/>
      </c>
      <c r="N256" s="11"/>
      <c r="O256" s="70"/>
      <c r="P256" s="11"/>
      <c r="Q256" s="71">
        <f t="shared" si="31"/>
        <v>0</v>
      </c>
      <c r="R256" s="72" t="str">
        <f t="shared" si="28"/>
        <v/>
      </c>
      <c r="S256" s="11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0"/>
        <v>0</v>
      </c>
      <c r="M257" s="14" t="str">
        <f t="shared" si="27"/>
        <v/>
      </c>
      <c r="N257" s="11"/>
      <c r="O257" s="70"/>
      <c r="P257" s="11"/>
      <c r="Q257" s="71">
        <f t="shared" si="31"/>
        <v>0</v>
      </c>
      <c r="R257" s="72" t="str">
        <f t="shared" si="28"/>
        <v/>
      </c>
      <c r="S257" s="11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0"/>
        <v>0</v>
      </c>
      <c r="M258" s="14" t="str">
        <f t="shared" si="27"/>
        <v/>
      </c>
      <c r="N258" s="11"/>
      <c r="O258" s="70"/>
      <c r="P258" s="11"/>
      <c r="Q258" s="71">
        <f t="shared" si="31"/>
        <v>0</v>
      </c>
      <c r="R258" s="72" t="str">
        <f t="shared" si="28"/>
        <v/>
      </c>
      <c r="S258" s="11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0"/>
        <v>0</v>
      </c>
      <c r="M259" s="14" t="str">
        <f t="shared" si="27"/>
        <v/>
      </c>
      <c r="N259" s="11"/>
      <c r="O259" s="70"/>
      <c r="P259" s="11"/>
      <c r="Q259" s="71">
        <f t="shared" si="31"/>
        <v>0</v>
      </c>
      <c r="R259" s="72" t="str">
        <f t="shared" si="28"/>
        <v/>
      </c>
      <c r="S259" s="11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0"/>
        <v>0</v>
      </c>
      <c r="M260" s="14" t="str">
        <f t="shared" si="27"/>
        <v/>
      </c>
      <c r="N260" s="11"/>
      <c r="O260" s="70"/>
      <c r="P260" s="11"/>
      <c r="Q260" s="71">
        <f t="shared" si="31"/>
        <v>0</v>
      </c>
      <c r="R260" s="72" t="str">
        <f t="shared" si="28"/>
        <v/>
      </c>
      <c r="S260" s="11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0"/>
        <v>0</v>
      </c>
      <c r="M261" s="14" t="str">
        <f t="shared" si="27"/>
        <v/>
      </c>
      <c r="N261" s="11"/>
      <c r="O261" s="70"/>
      <c r="P261" s="11"/>
      <c r="Q261" s="71">
        <f t="shared" si="31"/>
        <v>0</v>
      </c>
      <c r="R261" s="72" t="str">
        <f t="shared" si="28"/>
        <v/>
      </c>
      <c r="S261" s="11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0"/>
        <v>0</v>
      </c>
      <c r="M262" s="14" t="str">
        <f t="shared" si="27"/>
        <v/>
      </c>
      <c r="N262" s="11"/>
      <c r="O262" s="70"/>
      <c r="P262" s="11"/>
      <c r="Q262" s="71">
        <f t="shared" si="31"/>
        <v>0</v>
      </c>
      <c r="R262" s="72" t="str">
        <f t="shared" si="28"/>
        <v/>
      </c>
      <c r="S262" s="11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0"/>
        <v>0</v>
      </c>
      <c r="M263" s="14" t="str">
        <f t="shared" si="27"/>
        <v/>
      </c>
      <c r="N263" s="11"/>
      <c r="O263" s="70"/>
      <c r="P263" s="11"/>
      <c r="Q263" s="71">
        <f t="shared" si="31"/>
        <v>0</v>
      </c>
      <c r="R263" s="72" t="str">
        <f t="shared" si="28"/>
        <v/>
      </c>
      <c r="S263" s="11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0"/>
        <v>0</v>
      </c>
      <c r="M264" s="14" t="str">
        <f t="shared" si="27"/>
        <v/>
      </c>
      <c r="N264" s="11"/>
      <c r="O264" s="70"/>
      <c r="P264" s="11"/>
      <c r="Q264" s="71">
        <f t="shared" si="31"/>
        <v>0</v>
      </c>
      <c r="R264" s="72" t="str">
        <f t="shared" si="28"/>
        <v/>
      </c>
      <c r="S264" s="11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0"/>
        <v>0</v>
      </c>
      <c r="M265" s="14" t="str">
        <f t="shared" si="27"/>
        <v/>
      </c>
      <c r="N265" s="11"/>
      <c r="O265" s="70"/>
      <c r="P265" s="11"/>
      <c r="Q265" s="71">
        <f t="shared" si="31"/>
        <v>0</v>
      </c>
      <c r="R265" s="72" t="str">
        <f t="shared" si="28"/>
        <v/>
      </c>
      <c r="S265" s="11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0"/>
        <v>0</v>
      </c>
      <c r="M266" s="14" t="str">
        <f t="shared" si="27"/>
        <v/>
      </c>
      <c r="N266" s="11"/>
      <c r="O266" s="70"/>
      <c r="P266" s="11"/>
      <c r="Q266" s="71">
        <f t="shared" si="31"/>
        <v>0</v>
      </c>
      <c r="R266" s="72" t="str">
        <f t="shared" si="28"/>
        <v/>
      </c>
      <c r="S266" s="11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0"/>
        <v>0</v>
      </c>
      <c r="M267" s="14" t="str">
        <f t="shared" si="27"/>
        <v/>
      </c>
      <c r="N267" s="11"/>
      <c r="O267" s="70"/>
      <c r="P267" s="11"/>
      <c r="Q267" s="71">
        <f t="shared" si="31"/>
        <v>0</v>
      </c>
      <c r="R267" s="72" t="str">
        <f t="shared" si="28"/>
        <v/>
      </c>
      <c r="S267" s="11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0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1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11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ref="L269:L332" si="38">K269*100/20</f>
        <v>0</v>
      </c>
      <c r="M269" s="14" t="str">
        <f t="shared" si="35"/>
        <v/>
      </c>
      <c r="N269" s="11"/>
      <c r="O269" s="70"/>
      <c r="P269" s="11"/>
      <c r="Q269" s="71">
        <f t="shared" ref="Q269:Q332" si="39">P269*100/20</f>
        <v>0</v>
      </c>
      <c r="R269" s="72" t="str">
        <f t="shared" si="36"/>
        <v/>
      </c>
      <c r="S269" s="11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si="38"/>
        <v>0</v>
      </c>
      <c r="M270" s="14" t="str">
        <f t="shared" si="35"/>
        <v/>
      </c>
      <c r="N270" s="11"/>
      <c r="O270" s="70"/>
      <c r="P270" s="11"/>
      <c r="Q270" s="71">
        <f t="shared" si="39"/>
        <v>0</v>
      </c>
      <c r="R270" s="72" t="str">
        <f t="shared" si="36"/>
        <v/>
      </c>
      <c r="S270" s="11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8"/>
        <v>0</v>
      </c>
      <c r="M271" s="14" t="str">
        <f t="shared" si="35"/>
        <v/>
      </c>
      <c r="N271" s="11"/>
      <c r="O271" s="70"/>
      <c r="P271" s="11"/>
      <c r="Q271" s="71">
        <f t="shared" si="39"/>
        <v>0</v>
      </c>
      <c r="R271" s="72" t="str">
        <f t="shared" si="36"/>
        <v/>
      </c>
      <c r="S271" s="11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8"/>
        <v>0</v>
      </c>
      <c r="M272" s="14" t="str">
        <f t="shared" si="35"/>
        <v/>
      </c>
      <c r="N272" s="11"/>
      <c r="O272" s="70"/>
      <c r="P272" s="11"/>
      <c r="Q272" s="71">
        <f t="shared" si="39"/>
        <v>0</v>
      </c>
      <c r="R272" s="72" t="str">
        <f t="shared" si="36"/>
        <v/>
      </c>
      <c r="S272" s="11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8"/>
        <v>0</v>
      </c>
      <c r="M273" s="14" t="str">
        <f t="shared" si="35"/>
        <v/>
      </c>
      <c r="N273" s="11"/>
      <c r="O273" s="70"/>
      <c r="P273" s="11"/>
      <c r="Q273" s="71">
        <f t="shared" si="39"/>
        <v>0</v>
      </c>
      <c r="R273" s="72" t="str">
        <f t="shared" si="36"/>
        <v/>
      </c>
      <c r="S273" s="11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8"/>
        <v>0</v>
      </c>
      <c r="M274" s="14" t="str">
        <f t="shared" si="35"/>
        <v/>
      </c>
      <c r="N274" s="11"/>
      <c r="O274" s="70"/>
      <c r="P274" s="11"/>
      <c r="Q274" s="71">
        <f t="shared" si="39"/>
        <v>0</v>
      </c>
      <c r="R274" s="72" t="str">
        <f t="shared" si="36"/>
        <v/>
      </c>
      <c r="S274" s="11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8"/>
        <v>0</v>
      </c>
      <c r="M275" s="14" t="str">
        <f t="shared" si="35"/>
        <v/>
      </c>
      <c r="N275" s="11"/>
      <c r="O275" s="70"/>
      <c r="P275" s="11"/>
      <c r="Q275" s="71">
        <f t="shared" si="39"/>
        <v>0</v>
      </c>
      <c r="R275" s="72" t="str">
        <f t="shared" si="36"/>
        <v/>
      </c>
      <c r="S275" s="11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8"/>
        <v>0</v>
      </c>
      <c r="M276" s="14" t="str">
        <f t="shared" si="35"/>
        <v/>
      </c>
      <c r="N276" s="11"/>
      <c r="O276" s="70"/>
      <c r="P276" s="11"/>
      <c r="Q276" s="71">
        <f t="shared" si="39"/>
        <v>0</v>
      </c>
      <c r="R276" s="72" t="str">
        <f t="shared" si="36"/>
        <v/>
      </c>
      <c r="S276" s="11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8"/>
        <v>0</v>
      </c>
      <c r="M277" s="14" t="str">
        <f t="shared" si="35"/>
        <v/>
      </c>
      <c r="N277" s="11"/>
      <c r="O277" s="70"/>
      <c r="P277" s="11"/>
      <c r="Q277" s="71">
        <f t="shared" si="39"/>
        <v>0</v>
      </c>
      <c r="R277" s="72" t="str">
        <f t="shared" si="36"/>
        <v/>
      </c>
      <c r="S277" s="11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8"/>
        <v>0</v>
      </c>
      <c r="M278" s="14" t="str">
        <f t="shared" si="35"/>
        <v/>
      </c>
      <c r="N278" s="11"/>
      <c r="O278" s="70"/>
      <c r="P278" s="11"/>
      <c r="Q278" s="71">
        <f t="shared" si="39"/>
        <v>0</v>
      </c>
      <c r="R278" s="72" t="str">
        <f t="shared" si="36"/>
        <v/>
      </c>
      <c r="S278" s="11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8"/>
        <v>0</v>
      </c>
      <c r="M279" s="14" t="str">
        <f t="shared" si="35"/>
        <v/>
      </c>
      <c r="N279" s="11"/>
      <c r="O279" s="70"/>
      <c r="P279" s="11"/>
      <c r="Q279" s="71">
        <f t="shared" si="39"/>
        <v>0</v>
      </c>
      <c r="R279" s="72" t="str">
        <f t="shared" si="36"/>
        <v/>
      </c>
      <c r="S279" s="11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8"/>
        <v>0</v>
      </c>
      <c r="M280" s="14" t="str">
        <f t="shared" si="35"/>
        <v/>
      </c>
      <c r="N280" s="11"/>
      <c r="O280" s="70"/>
      <c r="P280" s="11"/>
      <c r="Q280" s="71">
        <f t="shared" si="39"/>
        <v>0</v>
      </c>
      <c r="R280" s="72" t="str">
        <f t="shared" si="36"/>
        <v/>
      </c>
      <c r="S280" s="11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8"/>
        <v>0</v>
      </c>
      <c r="M281" s="14" t="str">
        <f t="shared" si="35"/>
        <v/>
      </c>
      <c r="N281" s="11"/>
      <c r="O281" s="70"/>
      <c r="P281" s="11"/>
      <c r="Q281" s="71">
        <f t="shared" si="39"/>
        <v>0</v>
      </c>
      <c r="R281" s="72" t="str">
        <f t="shared" si="36"/>
        <v/>
      </c>
      <c r="S281" s="11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8"/>
        <v>0</v>
      </c>
      <c r="M282" s="14" t="str">
        <f t="shared" si="35"/>
        <v/>
      </c>
      <c r="N282" s="11"/>
      <c r="O282" s="70"/>
      <c r="P282" s="11"/>
      <c r="Q282" s="71">
        <f t="shared" si="39"/>
        <v>0</v>
      </c>
      <c r="R282" s="72" t="str">
        <f t="shared" si="36"/>
        <v/>
      </c>
      <c r="S282" s="11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8"/>
        <v>0</v>
      </c>
      <c r="M283" s="14" t="str">
        <f t="shared" si="35"/>
        <v/>
      </c>
      <c r="N283" s="11"/>
      <c r="O283" s="70"/>
      <c r="P283" s="11"/>
      <c r="Q283" s="71">
        <f t="shared" si="39"/>
        <v>0</v>
      </c>
      <c r="R283" s="72" t="str">
        <f t="shared" si="36"/>
        <v/>
      </c>
      <c r="S283" s="11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8"/>
        <v>0</v>
      </c>
      <c r="M284" s="14" t="str">
        <f t="shared" si="35"/>
        <v/>
      </c>
      <c r="N284" s="11"/>
      <c r="O284" s="70"/>
      <c r="P284" s="11"/>
      <c r="Q284" s="71">
        <f t="shared" si="39"/>
        <v>0</v>
      </c>
      <c r="R284" s="72" t="str">
        <f t="shared" si="36"/>
        <v/>
      </c>
      <c r="S284" s="11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8"/>
        <v>0</v>
      </c>
      <c r="M285" s="14" t="str">
        <f t="shared" si="35"/>
        <v/>
      </c>
      <c r="N285" s="11"/>
      <c r="O285" s="70"/>
      <c r="P285" s="11"/>
      <c r="Q285" s="71">
        <f t="shared" si="39"/>
        <v>0</v>
      </c>
      <c r="R285" s="72" t="str">
        <f t="shared" si="36"/>
        <v/>
      </c>
      <c r="S285" s="11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8"/>
        <v>0</v>
      </c>
      <c r="M286" s="14" t="str">
        <f t="shared" si="35"/>
        <v/>
      </c>
      <c r="N286" s="11"/>
      <c r="O286" s="70"/>
      <c r="P286" s="11"/>
      <c r="Q286" s="71">
        <f t="shared" si="39"/>
        <v>0</v>
      </c>
      <c r="R286" s="72" t="str">
        <f t="shared" si="36"/>
        <v/>
      </c>
      <c r="S286" s="11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8"/>
        <v>0</v>
      </c>
      <c r="M287" s="14" t="str">
        <f t="shared" si="35"/>
        <v/>
      </c>
      <c r="N287" s="11"/>
      <c r="O287" s="70"/>
      <c r="P287" s="11"/>
      <c r="Q287" s="71">
        <f t="shared" si="39"/>
        <v>0</v>
      </c>
      <c r="R287" s="72" t="str">
        <f t="shared" si="36"/>
        <v/>
      </c>
      <c r="S287" s="11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8"/>
        <v>0</v>
      </c>
      <c r="M288" s="14" t="str">
        <f t="shared" si="35"/>
        <v/>
      </c>
      <c r="N288" s="11"/>
      <c r="O288" s="70"/>
      <c r="P288" s="11"/>
      <c r="Q288" s="71">
        <f t="shared" si="39"/>
        <v>0</v>
      </c>
      <c r="R288" s="72" t="str">
        <f t="shared" si="36"/>
        <v/>
      </c>
      <c r="S288" s="11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8"/>
        <v>0</v>
      </c>
      <c r="M289" s="14" t="str">
        <f t="shared" si="35"/>
        <v/>
      </c>
      <c r="N289" s="11"/>
      <c r="O289" s="70"/>
      <c r="P289" s="11"/>
      <c r="Q289" s="71">
        <f t="shared" si="39"/>
        <v>0</v>
      </c>
      <c r="R289" s="72" t="str">
        <f t="shared" si="36"/>
        <v/>
      </c>
      <c r="S289" s="11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8"/>
        <v>0</v>
      </c>
      <c r="M290" s="14" t="str">
        <f t="shared" si="35"/>
        <v/>
      </c>
      <c r="N290" s="11"/>
      <c r="O290" s="70"/>
      <c r="P290" s="11"/>
      <c r="Q290" s="71">
        <f t="shared" si="39"/>
        <v>0</v>
      </c>
      <c r="R290" s="72" t="str">
        <f t="shared" si="36"/>
        <v/>
      </c>
      <c r="S290" s="11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8"/>
        <v>0</v>
      </c>
      <c r="M291" s="14" t="str">
        <f t="shared" si="35"/>
        <v/>
      </c>
      <c r="N291" s="11"/>
      <c r="O291" s="70"/>
      <c r="P291" s="11"/>
      <c r="Q291" s="71">
        <f t="shared" si="39"/>
        <v>0</v>
      </c>
      <c r="R291" s="72" t="str">
        <f t="shared" si="36"/>
        <v/>
      </c>
      <c r="S291" s="11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8"/>
        <v>0</v>
      </c>
      <c r="M292" s="14" t="str">
        <f t="shared" si="35"/>
        <v/>
      </c>
      <c r="N292" s="11"/>
      <c r="O292" s="70"/>
      <c r="P292" s="11"/>
      <c r="Q292" s="71">
        <f t="shared" si="39"/>
        <v>0</v>
      </c>
      <c r="R292" s="72" t="str">
        <f t="shared" si="36"/>
        <v/>
      </c>
      <c r="S292" s="11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8"/>
        <v>0</v>
      </c>
      <c r="M293" s="14" t="str">
        <f t="shared" si="35"/>
        <v/>
      </c>
      <c r="N293" s="11"/>
      <c r="O293" s="70"/>
      <c r="P293" s="11"/>
      <c r="Q293" s="71">
        <f t="shared" si="39"/>
        <v>0</v>
      </c>
      <c r="R293" s="72" t="str">
        <f t="shared" si="36"/>
        <v/>
      </c>
      <c r="S293" s="11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8"/>
        <v>0</v>
      </c>
      <c r="M294" s="14" t="str">
        <f t="shared" si="35"/>
        <v/>
      </c>
      <c r="N294" s="11"/>
      <c r="O294" s="70"/>
      <c r="P294" s="11"/>
      <c r="Q294" s="71">
        <f t="shared" si="39"/>
        <v>0</v>
      </c>
      <c r="R294" s="72" t="str">
        <f t="shared" si="36"/>
        <v/>
      </c>
      <c r="S294" s="11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8"/>
        <v>0</v>
      </c>
      <c r="M295" s="14" t="str">
        <f t="shared" si="35"/>
        <v/>
      </c>
      <c r="N295" s="11"/>
      <c r="O295" s="70"/>
      <c r="P295" s="11"/>
      <c r="Q295" s="71">
        <f t="shared" si="39"/>
        <v>0</v>
      </c>
      <c r="R295" s="72" t="str">
        <f t="shared" si="36"/>
        <v/>
      </c>
      <c r="S295" s="11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8"/>
        <v>0</v>
      </c>
      <c r="M296" s="14" t="str">
        <f t="shared" si="35"/>
        <v/>
      </c>
      <c r="N296" s="11"/>
      <c r="O296" s="70"/>
      <c r="P296" s="11"/>
      <c r="Q296" s="71">
        <f t="shared" si="39"/>
        <v>0</v>
      </c>
      <c r="R296" s="72" t="str">
        <f t="shared" si="36"/>
        <v/>
      </c>
      <c r="S296" s="11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8"/>
        <v>0</v>
      </c>
      <c r="M297" s="14" t="str">
        <f t="shared" si="35"/>
        <v/>
      </c>
      <c r="N297" s="11"/>
      <c r="O297" s="70"/>
      <c r="P297" s="11"/>
      <c r="Q297" s="71">
        <f t="shared" si="39"/>
        <v>0</v>
      </c>
      <c r="R297" s="72" t="str">
        <f t="shared" si="36"/>
        <v/>
      </c>
      <c r="S297" s="11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8"/>
        <v>0</v>
      </c>
      <c r="M298" s="14" t="str">
        <f t="shared" si="35"/>
        <v/>
      </c>
      <c r="N298" s="11"/>
      <c r="O298" s="70"/>
      <c r="P298" s="11"/>
      <c r="Q298" s="71">
        <f t="shared" si="39"/>
        <v>0</v>
      </c>
      <c r="R298" s="72" t="str">
        <f t="shared" si="36"/>
        <v/>
      </c>
      <c r="S298" s="11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8"/>
        <v>0</v>
      </c>
      <c r="M299" s="14" t="str">
        <f t="shared" si="35"/>
        <v/>
      </c>
      <c r="N299" s="11"/>
      <c r="O299" s="70"/>
      <c r="P299" s="11"/>
      <c r="Q299" s="71">
        <f t="shared" si="39"/>
        <v>0</v>
      </c>
      <c r="R299" s="72" t="str">
        <f t="shared" si="36"/>
        <v/>
      </c>
      <c r="S299" s="11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8"/>
        <v>0</v>
      </c>
      <c r="M300" s="14" t="str">
        <f t="shared" si="35"/>
        <v/>
      </c>
      <c r="N300" s="11"/>
      <c r="O300" s="70"/>
      <c r="P300" s="11"/>
      <c r="Q300" s="71">
        <f t="shared" si="39"/>
        <v>0</v>
      </c>
      <c r="R300" s="72" t="str">
        <f t="shared" si="36"/>
        <v/>
      </c>
      <c r="S300" s="11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8"/>
        <v>0</v>
      </c>
      <c r="M301" s="14" t="str">
        <f t="shared" si="35"/>
        <v/>
      </c>
      <c r="N301" s="11"/>
      <c r="O301" s="70"/>
      <c r="P301" s="11"/>
      <c r="Q301" s="71">
        <f t="shared" si="39"/>
        <v>0</v>
      </c>
      <c r="R301" s="72" t="str">
        <f t="shared" si="36"/>
        <v/>
      </c>
      <c r="S301" s="11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8"/>
        <v>0</v>
      </c>
      <c r="M302" s="14" t="str">
        <f t="shared" si="35"/>
        <v/>
      </c>
      <c r="N302" s="11"/>
      <c r="O302" s="70"/>
      <c r="P302" s="11"/>
      <c r="Q302" s="71">
        <f t="shared" si="39"/>
        <v>0</v>
      </c>
      <c r="R302" s="72" t="str">
        <f t="shared" si="36"/>
        <v/>
      </c>
      <c r="S302" s="11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8"/>
        <v>0</v>
      </c>
      <c r="M303" s="14" t="str">
        <f t="shared" si="35"/>
        <v/>
      </c>
      <c r="N303" s="11"/>
      <c r="O303" s="70"/>
      <c r="P303" s="11"/>
      <c r="Q303" s="71">
        <f t="shared" si="39"/>
        <v>0</v>
      </c>
      <c r="R303" s="72" t="str">
        <f t="shared" si="36"/>
        <v/>
      </c>
      <c r="S303" s="11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8"/>
        <v>0</v>
      </c>
      <c r="M304" s="14" t="str">
        <f t="shared" si="35"/>
        <v/>
      </c>
      <c r="N304" s="11"/>
      <c r="O304" s="70"/>
      <c r="P304" s="11"/>
      <c r="Q304" s="71">
        <f t="shared" si="39"/>
        <v>0</v>
      </c>
      <c r="R304" s="72" t="str">
        <f t="shared" si="36"/>
        <v/>
      </c>
      <c r="S304" s="11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8"/>
        <v>0</v>
      </c>
      <c r="M305" s="14" t="str">
        <f t="shared" si="35"/>
        <v/>
      </c>
      <c r="N305" s="11"/>
      <c r="O305" s="70"/>
      <c r="P305" s="11"/>
      <c r="Q305" s="71">
        <f t="shared" si="39"/>
        <v>0</v>
      </c>
      <c r="R305" s="72" t="str">
        <f t="shared" si="36"/>
        <v/>
      </c>
      <c r="S305" s="11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8"/>
        <v>0</v>
      </c>
      <c r="M306" s="14" t="str">
        <f t="shared" si="35"/>
        <v/>
      </c>
      <c r="N306" s="11"/>
      <c r="O306" s="70"/>
      <c r="P306" s="11"/>
      <c r="Q306" s="71">
        <f t="shared" si="39"/>
        <v>0</v>
      </c>
      <c r="R306" s="72" t="str">
        <f t="shared" si="36"/>
        <v/>
      </c>
      <c r="S306" s="11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8"/>
        <v>0</v>
      </c>
      <c r="M307" s="14" t="str">
        <f t="shared" si="35"/>
        <v/>
      </c>
      <c r="N307" s="11"/>
      <c r="O307" s="70"/>
      <c r="P307" s="11"/>
      <c r="Q307" s="71">
        <f t="shared" si="39"/>
        <v>0</v>
      </c>
      <c r="R307" s="72" t="str">
        <f t="shared" si="36"/>
        <v/>
      </c>
      <c r="S307" s="11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8"/>
        <v>0</v>
      </c>
      <c r="M308" s="14" t="str">
        <f t="shared" si="35"/>
        <v/>
      </c>
      <c r="N308" s="11"/>
      <c r="O308" s="70"/>
      <c r="P308" s="11"/>
      <c r="Q308" s="71">
        <f t="shared" si="39"/>
        <v>0</v>
      </c>
      <c r="R308" s="72" t="str">
        <f t="shared" si="36"/>
        <v/>
      </c>
      <c r="S308" s="11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8"/>
        <v>0</v>
      </c>
      <c r="M309" s="14" t="str">
        <f t="shared" si="35"/>
        <v/>
      </c>
      <c r="N309" s="11"/>
      <c r="O309" s="70"/>
      <c r="P309" s="11"/>
      <c r="Q309" s="71">
        <f t="shared" si="39"/>
        <v>0</v>
      </c>
      <c r="R309" s="72" t="str">
        <f t="shared" si="36"/>
        <v/>
      </c>
      <c r="S309" s="11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8"/>
        <v>0</v>
      </c>
      <c r="M310" s="14" t="str">
        <f t="shared" si="35"/>
        <v/>
      </c>
      <c r="N310" s="11"/>
      <c r="O310" s="70"/>
      <c r="P310" s="11"/>
      <c r="Q310" s="71">
        <f t="shared" si="39"/>
        <v>0</v>
      </c>
      <c r="R310" s="72" t="str">
        <f t="shared" si="36"/>
        <v/>
      </c>
      <c r="S310" s="11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8"/>
        <v>0</v>
      </c>
      <c r="M311" s="14" t="str">
        <f t="shared" si="35"/>
        <v/>
      </c>
      <c r="N311" s="11"/>
      <c r="O311" s="70"/>
      <c r="P311" s="11"/>
      <c r="Q311" s="71">
        <f t="shared" si="39"/>
        <v>0</v>
      </c>
      <c r="R311" s="72" t="str">
        <f t="shared" si="36"/>
        <v/>
      </c>
      <c r="S311" s="11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8"/>
        <v>0</v>
      </c>
      <c r="M312" s="14" t="str">
        <f t="shared" si="35"/>
        <v/>
      </c>
      <c r="N312" s="11"/>
      <c r="O312" s="70"/>
      <c r="P312" s="11"/>
      <c r="Q312" s="71">
        <f t="shared" si="39"/>
        <v>0</v>
      </c>
      <c r="R312" s="72" t="str">
        <f t="shared" si="36"/>
        <v/>
      </c>
      <c r="S312" s="11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8"/>
        <v>0</v>
      </c>
      <c r="M313" s="14" t="str">
        <f t="shared" si="35"/>
        <v/>
      </c>
      <c r="N313" s="11"/>
      <c r="O313" s="70"/>
      <c r="P313" s="11"/>
      <c r="Q313" s="71">
        <f t="shared" si="39"/>
        <v>0</v>
      </c>
      <c r="R313" s="72" t="str">
        <f t="shared" si="36"/>
        <v/>
      </c>
      <c r="S313" s="11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8"/>
        <v>0</v>
      </c>
      <c r="M314" s="14" t="str">
        <f t="shared" si="35"/>
        <v/>
      </c>
      <c r="N314" s="11"/>
      <c r="O314" s="70"/>
      <c r="P314" s="11"/>
      <c r="Q314" s="71">
        <f t="shared" si="39"/>
        <v>0</v>
      </c>
      <c r="R314" s="72" t="str">
        <f t="shared" si="36"/>
        <v/>
      </c>
      <c r="S314" s="11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8"/>
        <v>0</v>
      </c>
      <c r="M315" s="14" t="str">
        <f t="shared" si="35"/>
        <v/>
      </c>
      <c r="N315" s="11"/>
      <c r="O315" s="70"/>
      <c r="P315" s="11"/>
      <c r="Q315" s="71">
        <f t="shared" si="39"/>
        <v>0</v>
      </c>
      <c r="R315" s="72" t="str">
        <f t="shared" si="36"/>
        <v/>
      </c>
      <c r="S315" s="11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8"/>
        <v>0</v>
      </c>
      <c r="M316" s="14" t="str">
        <f t="shared" si="35"/>
        <v/>
      </c>
      <c r="N316" s="11"/>
      <c r="O316" s="70"/>
      <c r="P316" s="11"/>
      <c r="Q316" s="71">
        <f t="shared" si="39"/>
        <v>0</v>
      </c>
      <c r="R316" s="72" t="str">
        <f t="shared" si="36"/>
        <v/>
      </c>
      <c r="S316" s="11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8"/>
        <v>0</v>
      </c>
      <c r="M317" s="14" t="str">
        <f t="shared" si="35"/>
        <v/>
      </c>
      <c r="N317" s="11"/>
      <c r="O317" s="70"/>
      <c r="P317" s="11"/>
      <c r="Q317" s="71">
        <f t="shared" si="39"/>
        <v>0</v>
      </c>
      <c r="R317" s="72" t="str">
        <f t="shared" si="36"/>
        <v/>
      </c>
      <c r="S317" s="11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8"/>
        <v>0</v>
      </c>
      <c r="M318" s="14" t="str">
        <f t="shared" si="35"/>
        <v/>
      </c>
      <c r="N318" s="11"/>
      <c r="O318" s="70"/>
      <c r="P318" s="11"/>
      <c r="Q318" s="71">
        <f t="shared" si="39"/>
        <v>0</v>
      </c>
      <c r="R318" s="72" t="str">
        <f t="shared" si="36"/>
        <v/>
      </c>
      <c r="S318" s="11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8"/>
        <v>0</v>
      </c>
      <c r="M319" s="14" t="str">
        <f t="shared" si="35"/>
        <v/>
      </c>
      <c r="N319" s="11"/>
      <c r="O319" s="70"/>
      <c r="P319" s="11"/>
      <c r="Q319" s="71">
        <f t="shared" si="39"/>
        <v>0</v>
      </c>
      <c r="R319" s="72" t="str">
        <f t="shared" si="36"/>
        <v/>
      </c>
      <c r="S319" s="11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8"/>
        <v>0</v>
      </c>
      <c r="M320" s="14" t="str">
        <f t="shared" si="35"/>
        <v/>
      </c>
      <c r="N320" s="11"/>
      <c r="O320" s="70"/>
      <c r="P320" s="11"/>
      <c r="Q320" s="71">
        <f t="shared" si="39"/>
        <v>0</v>
      </c>
      <c r="R320" s="72" t="str">
        <f t="shared" si="36"/>
        <v/>
      </c>
      <c r="S320" s="11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8"/>
        <v>0</v>
      </c>
      <c r="M321" s="14" t="str">
        <f t="shared" si="35"/>
        <v/>
      </c>
      <c r="N321" s="11"/>
      <c r="O321" s="70"/>
      <c r="P321" s="11"/>
      <c r="Q321" s="71">
        <f t="shared" si="39"/>
        <v>0</v>
      </c>
      <c r="R321" s="72" t="str">
        <f t="shared" si="36"/>
        <v/>
      </c>
      <c r="S321" s="11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8"/>
        <v>0</v>
      </c>
      <c r="M322" s="14" t="str">
        <f t="shared" si="35"/>
        <v/>
      </c>
      <c r="N322" s="11"/>
      <c r="O322" s="70"/>
      <c r="P322" s="11"/>
      <c r="Q322" s="71">
        <f t="shared" si="39"/>
        <v>0</v>
      </c>
      <c r="R322" s="72" t="str">
        <f t="shared" si="36"/>
        <v/>
      </c>
      <c r="S322" s="11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8"/>
        <v>0</v>
      </c>
      <c r="M323" s="14" t="str">
        <f t="shared" si="35"/>
        <v/>
      </c>
      <c r="N323" s="11"/>
      <c r="O323" s="70"/>
      <c r="P323" s="11"/>
      <c r="Q323" s="71">
        <f t="shared" si="39"/>
        <v>0</v>
      </c>
      <c r="R323" s="72" t="str">
        <f t="shared" si="36"/>
        <v/>
      </c>
      <c r="S323" s="11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8"/>
        <v>0</v>
      </c>
      <c r="M324" s="14" t="str">
        <f t="shared" si="35"/>
        <v/>
      </c>
      <c r="N324" s="11"/>
      <c r="O324" s="70"/>
      <c r="P324" s="11"/>
      <c r="Q324" s="71">
        <f t="shared" si="39"/>
        <v>0</v>
      </c>
      <c r="R324" s="72" t="str">
        <f t="shared" si="36"/>
        <v/>
      </c>
      <c r="S324" s="11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8"/>
        <v>0</v>
      </c>
      <c r="M325" s="14" t="str">
        <f t="shared" si="35"/>
        <v/>
      </c>
      <c r="N325" s="11"/>
      <c r="O325" s="70"/>
      <c r="P325" s="11"/>
      <c r="Q325" s="71">
        <f t="shared" si="39"/>
        <v>0</v>
      </c>
      <c r="R325" s="72" t="str">
        <f t="shared" si="36"/>
        <v/>
      </c>
      <c r="S325" s="11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8"/>
        <v>0</v>
      </c>
      <c r="M326" s="14" t="str">
        <f t="shared" si="35"/>
        <v/>
      </c>
      <c r="N326" s="11"/>
      <c r="O326" s="70"/>
      <c r="P326" s="11"/>
      <c r="Q326" s="71">
        <f t="shared" si="39"/>
        <v>0</v>
      </c>
      <c r="R326" s="72" t="str">
        <f t="shared" si="36"/>
        <v/>
      </c>
      <c r="S326" s="11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8"/>
        <v>0</v>
      </c>
      <c r="M327" s="14" t="str">
        <f t="shared" si="35"/>
        <v/>
      </c>
      <c r="N327" s="11"/>
      <c r="O327" s="70"/>
      <c r="P327" s="11"/>
      <c r="Q327" s="71">
        <f t="shared" si="39"/>
        <v>0</v>
      </c>
      <c r="R327" s="72" t="str">
        <f t="shared" si="36"/>
        <v/>
      </c>
      <c r="S327" s="11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8"/>
        <v>0</v>
      </c>
      <c r="M328" s="14" t="str">
        <f t="shared" si="35"/>
        <v/>
      </c>
      <c r="N328" s="11"/>
      <c r="O328" s="70"/>
      <c r="P328" s="11"/>
      <c r="Q328" s="71">
        <f t="shared" si="39"/>
        <v>0</v>
      </c>
      <c r="R328" s="72" t="str">
        <f t="shared" si="36"/>
        <v/>
      </c>
      <c r="S328" s="11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8"/>
        <v>0</v>
      </c>
      <c r="M329" s="14" t="str">
        <f t="shared" si="35"/>
        <v/>
      </c>
      <c r="N329" s="11"/>
      <c r="O329" s="70"/>
      <c r="P329" s="11"/>
      <c r="Q329" s="71">
        <f t="shared" si="39"/>
        <v>0</v>
      </c>
      <c r="R329" s="72" t="str">
        <f t="shared" si="36"/>
        <v/>
      </c>
      <c r="S329" s="11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8"/>
        <v>0</v>
      </c>
      <c r="M330" s="14" t="str">
        <f t="shared" si="35"/>
        <v/>
      </c>
      <c r="N330" s="11"/>
      <c r="O330" s="70"/>
      <c r="P330" s="11"/>
      <c r="Q330" s="71">
        <f t="shared" si="39"/>
        <v>0</v>
      </c>
      <c r="R330" s="72" t="str">
        <f t="shared" si="36"/>
        <v/>
      </c>
      <c r="S330" s="11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8"/>
        <v>0</v>
      </c>
      <c r="M331" s="14" t="str">
        <f t="shared" si="35"/>
        <v/>
      </c>
      <c r="N331" s="11"/>
      <c r="O331" s="70"/>
      <c r="P331" s="11"/>
      <c r="Q331" s="71">
        <f t="shared" si="39"/>
        <v>0</v>
      </c>
      <c r="R331" s="72" t="str">
        <f t="shared" si="36"/>
        <v/>
      </c>
      <c r="S331" s="11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8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9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11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ref="L333:L396" si="46">K333*100/20</f>
        <v>0</v>
      </c>
      <c r="M333" s="14" t="str">
        <f t="shared" si="43"/>
        <v/>
      </c>
      <c r="N333" s="11"/>
      <c r="O333" s="70"/>
      <c r="P333" s="11"/>
      <c r="Q333" s="71">
        <f t="shared" ref="Q333:Q396" si="47">P333*100/20</f>
        <v>0</v>
      </c>
      <c r="R333" s="72" t="str">
        <f t="shared" si="44"/>
        <v/>
      </c>
      <c r="S333" s="11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si="46"/>
        <v>0</v>
      </c>
      <c r="M334" s="14" t="str">
        <f t="shared" si="43"/>
        <v/>
      </c>
      <c r="N334" s="11"/>
      <c r="O334" s="70"/>
      <c r="P334" s="11"/>
      <c r="Q334" s="71">
        <f t="shared" si="47"/>
        <v>0</v>
      </c>
      <c r="R334" s="72" t="str">
        <f t="shared" si="44"/>
        <v/>
      </c>
      <c r="S334" s="11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6"/>
        <v>0</v>
      </c>
      <c r="M335" s="14" t="str">
        <f t="shared" si="43"/>
        <v/>
      </c>
      <c r="N335" s="11"/>
      <c r="O335" s="70"/>
      <c r="P335" s="11"/>
      <c r="Q335" s="71">
        <f t="shared" si="47"/>
        <v>0</v>
      </c>
      <c r="R335" s="72" t="str">
        <f t="shared" si="44"/>
        <v/>
      </c>
      <c r="S335" s="11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6"/>
        <v>0</v>
      </c>
      <c r="M336" s="14" t="str">
        <f t="shared" si="43"/>
        <v/>
      </c>
      <c r="N336" s="11"/>
      <c r="O336" s="70"/>
      <c r="P336" s="11"/>
      <c r="Q336" s="71">
        <f t="shared" si="47"/>
        <v>0</v>
      </c>
      <c r="R336" s="72" t="str">
        <f t="shared" si="44"/>
        <v/>
      </c>
      <c r="S336" s="11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6"/>
        <v>0</v>
      </c>
      <c r="M337" s="14" t="str">
        <f t="shared" si="43"/>
        <v/>
      </c>
      <c r="N337" s="11"/>
      <c r="O337" s="70"/>
      <c r="P337" s="11"/>
      <c r="Q337" s="71">
        <f t="shared" si="47"/>
        <v>0</v>
      </c>
      <c r="R337" s="72" t="str">
        <f t="shared" si="44"/>
        <v/>
      </c>
      <c r="S337" s="11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6"/>
        <v>0</v>
      </c>
      <c r="M338" s="14" t="str">
        <f t="shared" si="43"/>
        <v/>
      </c>
      <c r="N338" s="11"/>
      <c r="O338" s="70"/>
      <c r="P338" s="11"/>
      <c r="Q338" s="71">
        <f t="shared" si="47"/>
        <v>0</v>
      </c>
      <c r="R338" s="72" t="str">
        <f t="shared" si="44"/>
        <v/>
      </c>
      <c r="S338" s="11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6"/>
        <v>0</v>
      </c>
      <c r="M339" s="14" t="str">
        <f t="shared" si="43"/>
        <v/>
      </c>
      <c r="N339" s="11"/>
      <c r="O339" s="70"/>
      <c r="P339" s="11"/>
      <c r="Q339" s="71">
        <f t="shared" si="47"/>
        <v>0</v>
      </c>
      <c r="R339" s="72" t="str">
        <f t="shared" si="44"/>
        <v/>
      </c>
      <c r="S339" s="11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6"/>
        <v>0</v>
      </c>
      <c r="M340" s="14" t="str">
        <f t="shared" si="43"/>
        <v/>
      </c>
      <c r="N340" s="11"/>
      <c r="O340" s="70"/>
      <c r="P340" s="11"/>
      <c r="Q340" s="71">
        <f t="shared" si="47"/>
        <v>0</v>
      </c>
      <c r="R340" s="72" t="str">
        <f t="shared" si="44"/>
        <v/>
      </c>
      <c r="S340" s="11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6"/>
        <v>0</v>
      </c>
      <c r="M341" s="14" t="str">
        <f t="shared" si="43"/>
        <v/>
      </c>
      <c r="N341" s="11"/>
      <c r="O341" s="70"/>
      <c r="P341" s="11"/>
      <c r="Q341" s="71">
        <f t="shared" si="47"/>
        <v>0</v>
      </c>
      <c r="R341" s="72" t="str">
        <f t="shared" si="44"/>
        <v/>
      </c>
      <c r="S341" s="11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6"/>
        <v>0</v>
      </c>
      <c r="M342" s="14" t="str">
        <f t="shared" si="43"/>
        <v/>
      </c>
      <c r="N342" s="11"/>
      <c r="O342" s="70"/>
      <c r="P342" s="11"/>
      <c r="Q342" s="71">
        <f t="shared" si="47"/>
        <v>0</v>
      </c>
      <c r="R342" s="72" t="str">
        <f t="shared" si="44"/>
        <v/>
      </c>
      <c r="S342" s="11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6"/>
        <v>0</v>
      </c>
      <c r="M343" s="14" t="str">
        <f t="shared" si="43"/>
        <v/>
      </c>
      <c r="N343" s="11"/>
      <c r="O343" s="70"/>
      <c r="P343" s="11"/>
      <c r="Q343" s="71">
        <f t="shared" si="47"/>
        <v>0</v>
      </c>
      <c r="R343" s="72" t="str">
        <f t="shared" si="44"/>
        <v/>
      </c>
      <c r="S343" s="11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6"/>
        <v>0</v>
      </c>
      <c r="M344" s="14" t="str">
        <f t="shared" si="43"/>
        <v/>
      </c>
      <c r="N344" s="11"/>
      <c r="O344" s="70"/>
      <c r="P344" s="11"/>
      <c r="Q344" s="71">
        <f t="shared" si="47"/>
        <v>0</v>
      </c>
      <c r="R344" s="72" t="str">
        <f t="shared" si="44"/>
        <v/>
      </c>
      <c r="S344" s="11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6"/>
        <v>0</v>
      </c>
      <c r="M345" s="14" t="str">
        <f t="shared" si="43"/>
        <v/>
      </c>
      <c r="N345" s="11"/>
      <c r="O345" s="70"/>
      <c r="P345" s="11"/>
      <c r="Q345" s="71">
        <f t="shared" si="47"/>
        <v>0</v>
      </c>
      <c r="R345" s="72" t="str">
        <f t="shared" si="44"/>
        <v/>
      </c>
      <c r="S345" s="11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6"/>
        <v>0</v>
      </c>
      <c r="M346" s="14" t="str">
        <f t="shared" si="43"/>
        <v/>
      </c>
      <c r="N346" s="11"/>
      <c r="O346" s="70"/>
      <c r="P346" s="11"/>
      <c r="Q346" s="71">
        <f t="shared" si="47"/>
        <v>0</v>
      </c>
      <c r="R346" s="72" t="str">
        <f t="shared" si="44"/>
        <v/>
      </c>
      <c r="S346" s="11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6"/>
        <v>0</v>
      </c>
      <c r="M347" s="14" t="str">
        <f t="shared" si="43"/>
        <v/>
      </c>
      <c r="N347" s="11"/>
      <c r="O347" s="70"/>
      <c r="P347" s="11"/>
      <c r="Q347" s="71">
        <f t="shared" si="47"/>
        <v>0</v>
      </c>
      <c r="R347" s="72" t="str">
        <f t="shared" si="44"/>
        <v/>
      </c>
      <c r="S347" s="11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6"/>
        <v>0</v>
      </c>
      <c r="M348" s="14" t="str">
        <f t="shared" si="43"/>
        <v/>
      </c>
      <c r="N348" s="11"/>
      <c r="O348" s="70"/>
      <c r="P348" s="11"/>
      <c r="Q348" s="71">
        <f t="shared" si="47"/>
        <v>0</v>
      </c>
      <c r="R348" s="72" t="str">
        <f t="shared" si="44"/>
        <v/>
      </c>
      <c r="S348" s="11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6"/>
        <v>0</v>
      </c>
      <c r="M349" s="14" t="str">
        <f t="shared" si="43"/>
        <v/>
      </c>
      <c r="N349" s="11"/>
      <c r="O349" s="70"/>
      <c r="P349" s="11"/>
      <c r="Q349" s="71">
        <f t="shared" si="47"/>
        <v>0</v>
      </c>
      <c r="R349" s="72" t="str">
        <f t="shared" si="44"/>
        <v/>
      </c>
      <c r="S349" s="11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6"/>
        <v>0</v>
      </c>
      <c r="M350" s="14" t="str">
        <f t="shared" si="43"/>
        <v/>
      </c>
      <c r="N350" s="11"/>
      <c r="O350" s="70"/>
      <c r="P350" s="11"/>
      <c r="Q350" s="71">
        <f t="shared" si="47"/>
        <v>0</v>
      </c>
      <c r="R350" s="72" t="str">
        <f t="shared" si="44"/>
        <v/>
      </c>
      <c r="S350" s="11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6"/>
        <v>0</v>
      </c>
      <c r="M351" s="14" t="str">
        <f t="shared" si="43"/>
        <v/>
      </c>
      <c r="N351" s="11"/>
      <c r="O351" s="70"/>
      <c r="P351" s="11"/>
      <c r="Q351" s="71">
        <f t="shared" si="47"/>
        <v>0</v>
      </c>
      <c r="R351" s="72" t="str">
        <f t="shared" si="44"/>
        <v/>
      </c>
      <c r="S351" s="11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6"/>
        <v>0</v>
      </c>
      <c r="M352" s="14" t="str">
        <f t="shared" si="43"/>
        <v/>
      </c>
      <c r="N352" s="11"/>
      <c r="O352" s="70"/>
      <c r="P352" s="11"/>
      <c r="Q352" s="71">
        <f t="shared" si="47"/>
        <v>0</v>
      </c>
      <c r="R352" s="72" t="str">
        <f t="shared" si="44"/>
        <v/>
      </c>
      <c r="S352" s="11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6"/>
        <v>0</v>
      </c>
      <c r="M353" s="14" t="str">
        <f t="shared" si="43"/>
        <v/>
      </c>
      <c r="N353" s="11"/>
      <c r="O353" s="70"/>
      <c r="P353" s="11"/>
      <c r="Q353" s="71">
        <f t="shared" si="47"/>
        <v>0</v>
      </c>
      <c r="R353" s="72" t="str">
        <f t="shared" si="44"/>
        <v/>
      </c>
      <c r="S353" s="11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6"/>
        <v>0</v>
      </c>
      <c r="M354" s="14" t="str">
        <f t="shared" si="43"/>
        <v/>
      </c>
      <c r="N354" s="11"/>
      <c r="O354" s="70"/>
      <c r="P354" s="11"/>
      <c r="Q354" s="71">
        <f t="shared" si="47"/>
        <v>0</v>
      </c>
      <c r="R354" s="72" t="str">
        <f t="shared" si="44"/>
        <v/>
      </c>
      <c r="S354" s="11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6"/>
        <v>0</v>
      </c>
      <c r="M355" s="14" t="str">
        <f t="shared" si="43"/>
        <v/>
      </c>
      <c r="N355" s="11"/>
      <c r="O355" s="70"/>
      <c r="P355" s="11"/>
      <c r="Q355" s="71">
        <f t="shared" si="47"/>
        <v>0</v>
      </c>
      <c r="R355" s="72" t="str">
        <f t="shared" si="44"/>
        <v/>
      </c>
      <c r="S355" s="11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6"/>
        <v>0</v>
      </c>
      <c r="M356" s="14" t="str">
        <f t="shared" si="43"/>
        <v/>
      </c>
      <c r="N356" s="11"/>
      <c r="O356" s="70"/>
      <c r="P356" s="11"/>
      <c r="Q356" s="71">
        <f t="shared" si="47"/>
        <v>0</v>
      </c>
      <c r="R356" s="72" t="str">
        <f t="shared" si="44"/>
        <v/>
      </c>
      <c r="S356" s="11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6"/>
        <v>0</v>
      </c>
      <c r="M357" s="14" t="str">
        <f t="shared" si="43"/>
        <v/>
      </c>
      <c r="N357" s="11"/>
      <c r="O357" s="70"/>
      <c r="P357" s="11"/>
      <c r="Q357" s="71">
        <f t="shared" si="47"/>
        <v>0</v>
      </c>
      <c r="R357" s="72" t="str">
        <f t="shared" si="44"/>
        <v/>
      </c>
      <c r="S357" s="11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6"/>
        <v>0</v>
      </c>
      <c r="M358" s="14" t="str">
        <f t="shared" si="43"/>
        <v/>
      </c>
      <c r="N358" s="11"/>
      <c r="O358" s="70"/>
      <c r="P358" s="11"/>
      <c r="Q358" s="71">
        <f t="shared" si="47"/>
        <v>0</v>
      </c>
      <c r="R358" s="72" t="str">
        <f t="shared" si="44"/>
        <v/>
      </c>
      <c r="S358" s="11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6"/>
        <v>0</v>
      </c>
      <c r="M359" s="14" t="str">
        <f t="shared" si="43"/>
        <v/>
      </c>
      <c r="N359" s="11"/>
      <c r="O359" s="70"/>
      <c r="P359" s="11"/>
      <c r="Q359" s="71">
        <f t="shared" si="47"/>
        <v>0</v>
      </c>
      <c r="R359" s="72" t="str">
        <f t="shared" si="44"/>
        <v/>
      </c>
      <c r="S359" s="11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6"/>
        <v>0</v>
      </c>
      <c r="M360" s="14" t="str">
        <f t="shared" si="43"/>
        <v/>
      </c>
      <c r="N360" s="11"/>
      <c r="O360" s="70"/>
      <c r="P360" s="11"/>
      <c r="Q360" s="71">
        <f t="shared" si="47"/>
        <v>0</v>
      </c>
      <c r="R360" s="72" t="str">
        <f t="shared" si="44"/>
        <v/>
      </c>
      <c r="S360" s="11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6"/>
        <v>0</v>
      </c>
      <c r="M361" s="14" t="str">
        <f t="shared" si="43"/>
        <v/>
      </c>
      <c r="N361" s="11"/>
      <c r="O361" s="70"/>
      <c r="P361" s="11"/>
      <c r="Q361" s="71">
        <f t="shared" si="47"/>
        <v>0</v>
      </c>
      <c r="R361" s="72" t="str">
        <f t="shared" si="44"/>
        <v/>
      </c>
      <c r="S361" s="11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6"/>
        <v>0</v>
      </c>
      <c r="M362" s="14" t="str">
        <f t="shared" si="43"/>
        <v/>
      </c>
      <c r="N362" s="11"/>
      <c r="O362" s="70"/>
      <c r="P362" s="11"/>
      <c r="Q362" s="71">
        <f t="shared" si="47"/>
        <v>0</v>
      </c>
      <c r="R362" s="72" t="str">
        <f t="shared" si="44"/>
        <v/>
      </c>
      <c r="S362" s="11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6"/>
        <v>0</v>
      </c>
      <c r="M363" s="14" t="str">
        <f t="shared" si="43"/>
        <v/>
      </c>
      <c r="N363" s="11"/>
      <c r="O363" s="70"/>
      <c r="P363" s="11"/>
      <c r="Q363" s="71">
        <f t="shared" si="47"/>
        <v>0</v>
      </c>
      <c r="R363" s="72" t="str">
        <f t="shared" si="44"/>
        <v/>
      </c>
      <c r="S363" s="11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6"/>
        <v>0</v>
      </c>
      <c r="M364" s="14" t="str">
        <f t="shared" si="43"/>
        <v/>
      </c>
      <c r="N364" s="11"/>
      <c r="O364" s="70"/>
      <c r="P364" s="11"/>
      <c r="Q364" s="71">
        <f t="shared" si="47"/>
        <v>0</v>
      </c>
      <c r="R364" s="72" t="str">
        <f t="shared" si="44"/>
        <v/>
      </c>
      <c r="S364" s="11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6"/>
        <v>0</v>
      </c>
      <c r="M365" s="14" t="str">
        <f t="shared" si="43"/>
        <v/>
      </c>
      <c r="N365" s="11"/>
      <c r="O365" s="70"/>
      <c r="P365" s="11"/>
      <c r="Q365" s="71">
        <f t="shared" si="47"/>
        <v>0</v>
      </c>
      <c r="R365" s="72" t="str">
        <f t="shared" si="44"/>
        <v/>
      </c>
      <c r="S365" s="11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6"/>
        <v>0</v>
      </c>
      <c r="M366" s="14" t="str">
        <f t="shared" si="43"/>
        <v/>
      </c>
      <c r="N366" s="11"/>
      <c r="O366" s="70"/>
      <c r="P366" s="11"/>
      <c r="Q366" s="71">
        <f t="shared" si="47"/>
        <v>0</v>
      </c>
      <c r="R366" s="72" t="str">
        <f t="shared" si="44"/>
        <v/>
      </c>
      <c r="S366" s="11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6"/>
        <v>0</v>
      </c>
      <c r="M367" s="14" t="str">
        <f t="shared" si="43"/>
        <v/>
      </c>
      <c r="N367" s="11"/>
      <c r="O367" s="70"/>
      <c r="P367" s="11"/>
      <c r="Q367" s="71">
        <f t="shared" si="47"/>
        <v>0</v>
      </c>
      <c r="R367" s="72" t="str">
        <f t="shared" si="44"/>
        <v/>
      </c>
      <c r="S367" s="11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6"/>
        <v>0</v>
      </c>
      <c r="M368" s="14" t="str">
        <f t="shared" si="43"/>
        <v/>
      </c>
      <c r="N368" s="11"/>
      <c r="O368" s="70"/>
      <c r="P368" s="11"/>
      <c r="Q368" s="71">
        <f t="shared" si="47"/>
        <v>0</v>
      </c>
      <c r="R368" s="72" t="str">
        <f t="shared" si="44"/>
        <v/>
      </c>
      <c r="S368" s="11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6"/>
        <v>0</v>
      </c>
      <c r="M369" s="14" t="str">
        <f t="shared" si="43"/>
        <v/>
      </c>
      <c r="N369" s="11"/>
      <c r="O369" s="70"/>
      <c r="P369" s="11"/>
      <c r="Q369" s="71">
        <f t="shared" si="47"/>
        <v>0</v>
      </c>
      <c r="R369" s="72" t="str">
        <f t="shared" si="44"/>
        <v/>
      </c>
      <c r="S369" s="11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6"/>
        <v>0</v>
      </c>
      <c r="M370" s="14" t="str">
        <f t="shared" si="43"/>
        <v/>
      </c>
      <c r="N370" s="11"/>
      <c r="O370" s="70"/>
      <c r="P370" s="11"/>
      <c r="Q370" s="71">
        <f t="shared" si="47"/>
        <v>0</v>
      </c>
      <c r="R370" s="72" t="str">
        <f t="shared" si="44"/>
        <v/>
      </c>
      <c r="S370" s="11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6"/>
        <v>0</v>
      </c>
      <c r="M371" s="14" t="str">
        <f t="shared" si="43"/>
        <v/>
      </c>
      <c r="N371" s="11"/>
      <c r="O371" s="70"/>
      <c r="P371" s="11"/>
      <c r="Q371" s="71">
        <f t="shared" si="47"/>
        <v>0</v>
      </c>
      <c r="R371" s="72" t="str">
        <f t="shared" si="44"/>
        <v/>
      </c>
      <c r="S371" s="11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6"/>
        <v>0</v>
      </c>
      <c r="M372" s="14" t="str">
        <f t="shared" si="43"/>
        <v/>
      </c>
      <c r="N372" s="11"/>
      <c r="O372" s="70"/>
      <c r="P372" s="11"/>
      <c r="Q372" s="71">
        <f t="shared" si="47"/>
        <v>0</v>
      </c>
      <c r="R372" s="72" t="str">
        <f t="shared" si="44"/>
        <v/>
      </c>
      <c r="S372" s="11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6"/>
        <v>0</v>
      </c>
      <c r="M373" s="14" t="str">
        <f t="shared" si="43"/>
        <v/>
      </c>
      <c r="N373" s="11"/>
      <c r="O373" s="70"/>
      <c r="P373" s="11"/>
      <c r="Q373" s="71">
        <f t="shared" si="47"/>
        <v>0</v>
      </c>
      <c r="R373" s="72" t="str">
        <f t="shared" si="44"/>
        <v/>
      </c>
      <c r="S373" s="11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6"/>
        <v>0</v>
      </c>
      <c r="M374" s="14" t="str">
        <f t="shared" si="43"/>
        <v/>
      </c>
      <c r="N374" s="11"/>
      <c r="O374" s="70"/>
      <c r="P374" s="11"/>
      <c r="Q374" s="71">
        <f t="shared" si="47"/>
        <v>0</v>
      </c>
      <c r="R374" s="72" t="str">
        <f t="shared" si="44"/>
        <v/>
      </c>
      <c r="S374" s="11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6"/>
        <v>0</v>
      </c>
      <c r="M375" s="14" t="str">
        <f t="shared" si="43"/>
        <v/>
      </c>
      <c r="N375" s="11"/>
      <c r="O375" s="70"/>
      <c r="P375" s="11"/>
      <c r="Q375" s="71">
        <f t="shared" si="47"/>
        <v>0</v>
      </c>
      <c r="R375" s="72" t="str">
        <f t="shared" si="44"/>
        <v/>
      </c>
      <c r="S375" s="11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6"/>
        <v>0</v>
      </c>
      <c r="M376" s="14" t="str">
        <f t="shared" si="43"/>
        <v/>
      </c>
      <c r="N376" s="11"/>
      <c r="O376" s="70"/>
      <c r="P376" s="11"/>
      <c r="Q376" s="71">
        <f t="shared" si="47"/>
        <v>0</v>
      </c>
      <c r="R376" s="72" t="str">
        <f t="shared" si="44"/>
        <v/>
      </c>
      <c r="S376" s="11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6"/>
        <v>0</v>
      </c>
      <c r="M377" s="14" t="str">
        <f t="shared" si="43"/>
        <v/>
      </c>
      <c r="N377" s="11"/>
      <c r="O377" s="70"/>
      <c r="P377" s="11"/>
      <c r="Q377" s="71">
        <f t="shared" si="47"/>
        <v>0</v>
      </c>
      <c r="R377" s="72" t="str">
        <f t="shared" si="44"/>
        <v/>
      </c>
      <c r="S377" s="11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6"/>
        <v>0</v>
      </c>
      <c r="M378" s="14" t="str">
        <f t="shared" si="43"/>
        <v/>
      </c>
      <c r="N378" s="11"/>
      <c r="O378" s="70"/>
      <c r="P378" s="11"/>
      <c r="Q378" s="71">
        <f t="shared" si="47"/>
        <v>0</v>
      </c>
      <c r="R378" s="72" t="str">
        <f t="shared" si="44"/>
        <v/>
      </c>
      <c r="S378" s="11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6"/>
        <v>0</v>
      </c>
      <c r="M379" s="14" t="str">
        <f t="shared" si="43"/>
        <v/>
      </c>
      <c r="N379" s="11"/>
      <c r="O379" s="70"/>
      <c r="P379" s="11"/>
      <c r="Q379" s="71">
        <f t="shared" si="47"/>
        <v>0</v>
      </c>
      <c r="R379" s="72" t="str">
        <f t="shared" si="44"/>
        <v/>
      </c>
      <c r="S379" s="11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6"/>
        <v>0</v>
      </c>
      <c r="M380" s="14" t="str">
        <f t="shared" si="43"/>
        <v/>
      </c>
      <c r="N380" s="11"/>
      <c r="O380" s="70"/>
      <c r="P380" s="11"/>
      <c r="Q380" s="71">
        <f t="shared" si="47"/>
        <v>0</v>
      </c>
      <c r="R380" s="72" t="str">
        <f t="shared" si="44"/>
        <v/>
      </c>
      <c r="S380" s="11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6"/>
        <v>0</v>
      </c>
      <c r="M381" s="14" t="str">
        <f t="shared" si="43"/>
        <v/>
      </c>
      <c r="N381" s="11"/>
      <c r="O381" s="70"/>
      <c r="P381" s="11"/>
      <c r="Q381" s="71">
        <f t="shared" si="47"/>
        <v>0</v>
      </c>
      <c r="R381" s="72" t="str">
        <f t="shared" si="44"/>
        <v/>
      </c>
      <c r="S381" s="11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6"/>
        <v>0</v>
      </c>
      <c r="M382" s="14" t="str">
        <f t="shared" si="43"/>
        <v/>
      </c>
      <c r="N382" s="11"/>
      <c r="O382" s="70"/>
      <c r="P382" s="11"/>
      <c r="Q382" s="71">
        <f t="shared" si="47"/>
        <v>0</v>
      </c>
      <c r="R382" s="72" t="str">
        <f t="shared" si="44"/>
        <v/>
      </c>
      <c r="S382" s="11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6"/>
        <v>0</v>
      </c>
      <c r="M383" s="14" t="str">
        <f t="shared" si="43"/>
        <v/>
      </c>
      <c r="N383" s="11"/>
      <c r="O383" s="70"/>
      <c r="P383" s="11"/>
      <c r="Q383" s="71">
        <f t="shared" si="47"/>
        <v>0</v>
      </c>
      <c r="R383" s="72" t="str">
        <f t="shared" si="44"/>
        <v/>
      </c>
      <c r="S383" s="11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6"/>
        <v>0</v>
      </c>
      <c r="M384" s="14" t="str">
        <f t="shared" si="43"/>
        <v/>
      </c>
      <c r="N384" s="11"/>
      <c r="O384" s="70"/>
      <c r="P384" s="11"/>
      <c r="Q384" s="71">
        <f t="shared" si="47"/>
        <v>0</v>
      </c>
      <c r="R384" s="72" t="str">
        <f t="shared" si="44"/>
        <v/>
      </c>
      <c r="S384" s="11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6"/>
        <v>0</v>
      </c>
      <c r="M385" s="14" t="str">
        <f t="shared" si="43"/>
        <v/>
      </c>
      <c r="N385" s="11"/>
      <c r="O385" s="70"/>
      <c r="P385" s="11"/>
      <c r="Q385" s="71">
        <f t="shared" si="47"/>
        <v>0</v>
      </c>
      <c r="R385" s="72" t="str">
        <f t="shared" si="44"/>
        <v/>
      </c>
      <c r="S385" s="11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6"/>
        <v>0</v>
      </c>
      <c r="M386" s="14" t="str">
        <f t="shared" si="43"/>
        <v/>
      </c>
      <c r="N386" s="11"/>
      <c r="O386" s="70"/>
      <c r="P386" s="11"/>
      <c r="Q386" s="71">
        <f t="shared" si="47"/>
        <v>0</v>
      </c>
      <c r="R386" s="72" t="str">
        <f t="shared" si="44"/>
        <v/>
      </c>
      <c r="S386" s="11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6"/>
        <v>0</v>
      </c>
      <c r="M387" s="14" t="str">
        <f t="shared" si="43"/>
        <v/>
      </c>
      <c r="N387" s="11"/>
      <c r="O387" s="70"/>
      <c r="P387" s="11"/>
      <c r="Q387" s="71">
        <f t="shared" si="47"/>
        <v>0</v>
      </c>
      <c r="R387" s="72" t="str">
        <f t="shared" si="44"/>
        <v/>
      </c>
      <c r="S387" s="11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6"/>
        <v>0</v>
      </c>
      <c r="M388" s="14" t="str">
        <f t="shared" si="43"/>
        <v/>
      </c>
      <c r="N388" s="11"/>
      <c r="O388" s="70"/>
      <c r="P388" s="11"/>
      <c r="Q388" s="71">
        <f t="shared" si="47"/>
        <v>0</v>
      </c>
      <c r="R388" s="72" t="str">
        <f t="shared" si="44"/>
        <v/>
      </c>
      <c r="S388" s="11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6"/>
        <v>0</v>
      </c>
      <c r="M389" s="14" t="str">
        <f t="shared" si="43"/>
        <v/>
      </c>
      <c r="N389" s="11"/>
      <c r="O389" s="70"/>
      <c r="P389" s="11"/>
      <c r="Q389" s="71">
        <f t="shared" si="47"/>
        <v>0</v>
      </c>
      <c r="R389" s="72" t="str">
        <f t="shared" si="44"/>
        <v/>
      </c>
      <c r="S389" s="11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6"/>
        <v>0</v>
      </c>
      <c r="M390" s="14" t="str">
        <f t="shared" si="43"/>
        <v/>
      </c>
      <c r="N390" s="11"/>
      <c r="O390" s="70"/>
      <c r="P390" s="11"/>
      <c r="Q390" s="71">
        <f t="shared" si="47"/>
        <v>0</v>
      </c>
      <c r="R390" s="72" t="str">
        <f t="shared" si="44"/>
        <v/>
      </c>
      <c r="S390" s="11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6"/>
        <v>0</v>
      </c>
      <c r="M391" s="14" t="str">
        <f t="shared" si="43"/>
        <v/>
      </c>
      <c r="N391" s="11"/>
      <c r="O391" s="70"/>
      <c r="P391" s="11"/>
      <c r="Q391" s="71">
        <f t="shared" si="47"/>
        <v>0</v>
      </c>
      <c r="R391" s="72" t="str">
        <f t="shared" si="44"/>
        <v/>
      </c>
      <c r="S391" s="11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6"/>
        <v>0</v>
      </c>
      <c r="M392" s="14" t="str">
        <f t="shared" si="43"/>
        <v/>
      </c>
      <c r="N392" s="11"/>
      <c r="O392" s="70"/>
      <c r="P392" s="11"/>
      <c r="Q392" s="71">
        <f t="shared" si="47"/>
        <v>0</v>
      </c>
      <c r="R392" s="72" t="str">
        <f t="shared" si="44"/>
        <v/>
      </c>
      <c r="S392" s="11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6"/>
        <v>0</v>
      </c>
      <c r="M393" s="14" t="str">
        <f t="shared" si="43"/>
        <v/>
      </c>
      <c r="N393" s="11"/>
      <c r="O393" s="70"/>
      <c r="P393" s="11"/>
      <c r="Q393" s="71">
        <f t="shared" si="47"/>
        <v>0</v>
      </c>
      <c r="R393" s="72" t="str">
        <f t="shared" si="44"/>
        <v/>
      </c>
      <c r="S393" s="11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6"/>
        <v>0</v>
      </c>
      <c r="M394" s="14" t="str">
        <f t="shared" si="43"/>
        <v/>
      </c>
      <c r="N394" s="11"/>
      <c r="O394" s="70"/>
      <c r="P394" s="11"/>
      <c r="Q394" s="71">
        <f t="shared" si="47"/>
        <v>0</v>
      </c>
      <c r="R394" s="72" t="str">
        <f t="shared" si="44"/>
        <v/>
      </c>
      <c r="S394" s="11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6"/>
        <v>0</v>
      </c>
      <c r="M395" s="14" t="str">
        <f t="shared" si="43"/>
        <v/>
      </c>
      <c r="N395" s="11"/>
      <c r="O395" s="70"/>
      <c r="P395" s="11"/>
      <c r="Q395" s="71">
        <f t="shared" si="47"/>
        <v>0</v>
      </c>
      <c r="R395" s="72" t="str">
        <f t="shared" si="44"/>
        <v/>
      </c>
      <c r="S395" s="11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6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7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11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ref="L397:L460" si="54">K397*100/20</f>
        <v>0</v>
      </c>
      <c r="M397" s="14" t="str">
        <f t="shared" si="51"/>
        <v/>
      </c>
      <c r="N397" s="11"/>
      <c r="O397" s="70"/>
      <c r="P397" s="11"/>
      <c r="Q397" s="71">
        <f t="shared" ref="Q397:Q460" si="55">P397*100/20</f>
        <v>0</v>
      </c>
      <c r="R397" s="72" t="str">
        <f t="shared" si="52"/>
        <v/>
      </c>
      <c r="S397" s="11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si="54"/>
        <v>0</v>
      </c>
      <c r="M398" s="14" t="str">
        <f t="shared" si="51"/>
        <v/>
      </c>
      <c r="N398" s="11"/>
      <c r="O398" s="70"/>
      <c r="P398" s="11"/>
      <c r="Q398" s="71">
        <f t="shared" si="55"/>
        <v>0</v>
      </c>
      <c r="R398" s="72" t="str">
        <f t="shared" si="52"/>
        <v/>
      </c>
      <c r="S398" s="11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4"/>
        <v>0</v>
      </c>
      <c r="M399" s="14" t="str">
        <f t="shared" si="51"/>
        <v/>
      </c>
      <c r="N399" s="11"/>
      <c r="O399" s="70"/>
      <c r="P399" s="11"/>
      <c r="Q399" s="71">
        <f t="shared" si="55"/>
        <v>0</v>
      </c>
      <c r="R399" s="72" t="str">
        <f t="shared" si="52"/>
        <v/>
      </c>
      <c r="S399" s="11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4"/>
        <v>0</v>
      </c>
      <c r="M400" s="14" t="str">
        <f t="shared" si="51"/>
        <v/>
      </c>
      <c r="N400" s="11"/>
      <c r="O400" s="70"/>
      <c r="P400" s="11"/>
      <c r="Q400" s="71">
        <f t="shared" si="55"/>
        <v>0</v>
      </c>
      <c r="R400" s="72" t="str">
        <f t="shared" si="52"/>
        <v/>
      </c>
      <c r="S400" s="11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4"/>
        <v>0</v>
      </c>
      <c r="M401" s="14" t="str">
        <f t="shared" si="51"/>
        <v/>
      </c>
      <c r="N401" s="11"/>
      <c r="O401" s="70"/>
      <c r="P401" s="11"/>
      <c r="Q401" s="71">
        <f t="shared" si="55"/>
        <v>0</v>
      </c>
      <c r="R401" s="72" t="str">
        <f t="shared" si="52"/>
        <v/>
      </c>
      <c r="S401" s="11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4"/>
        <v>0</v>
      </c>
      <c r="M402" s="14" t="str">
        <f t="shared" si="51"/>
        <v/>
      </c>
      <c r="N402" s="11"/>
      <c r="O402" s="70"/>
      <c r="P402" s="11"/>
      <c r="Q402" s="71">
        <f t="shared" si="55"/>
        <v>0</v>
      </c>
      <c r="R402" s="72" t="str">
        <f t="shared" si="52"/>
        <v/>
      </c>
      <c r="S402" s="11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4"/>
        <v>0</v>
      </c>
      <c r="M403" s="14" t="str">
        <f t="shared" si="51"/>
        <v/>
      </c>
      <c r="N403" s="11"/>
      <c r="O403" s="70"/>
      <c r="P403" s="11"/>
      <c r="Q403" s="71">
        <f t="shared" si="55"/>
        <v>0</v>
      </c>
      <c r="R403" s="72" t="str">
        <f t="shared" si="52"/>
        <v/>
      </c>
      <c r="S403" s="11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4"/>
        <v>0</v>
      </c>
      <c r="M404" s="14" t="str">
        <f t="shared" si="51"/>
        <v/>
      </c>
      <c r="N404" s="11"/>
      <c r="O404" s="70"/>
      <c r="P404" s="11"/>
      <c r="Q404" s="71">
        <f t="shared" si="55"/>
        <v>0</v>
      </c>
      <c r="R404" s="72" t="str">
        <f t="shared" si="52"/>
        <v/>
      </c>
      <c r="S404" s="11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4"/>
        <v>0</v>
      </c>
      <c r="M405" s="14" t="str">
        <f t="shared" si="51"/>
        <v/>
      </c>
      <c r="N405" s="11"/>
      <c r="O405" s="70"/>
      <c r="P405" s="11"/>
      <c r="Q405" s="71">
        <f t="shared" si="55"/>
        <v>0</v>
      </c>
      <c r="R405" s="72" t="str">
        <f t="shared" si="52"/>
        <v/>
      </c>
      <c r="S405" s="11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4"/>
        <v>0</v>
      </c>
      <c r="M406" s="14" t="str">
        <f t="shared" si="51"/>
        <v/>
      </c>
      <c r="N406" s="11"/>
      <c r="O406" s="70"/>
      <c r="P406" s="11"/>
      <c r="Q406" s="71">
        <f t="shared" si="55"/>
        <v>0</v>
      </c>
      <c r="R406" s="72" t="str">
        <f t="shared" si="52"/>
        <v/>
      </c>
      <c r="S406" s="11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4"/>
        <v>0</v>
      </c>
      <c r="M407" s="14" t="str">
        <f t="shared" si="51"/>
        <v/>
      </c>
      <c r="N407" s="11"/>
      <c r="O407" s="70"/>
      <c r="P407" s="11"/>
      <c r="Q407" s="71">
        <f t="shared" si="55"/>
        <v>0</v>
      </c>
      <c r="R407" s="72" t="str">
        <f t="shared" si="52"/>
        <v/>
      </c>
      <c r="S407" s="11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4"/>
        <v>0</v>
      </c>
      <c r="M408" s="14" t="str">
        <f t="shared" si="51"/>
        <v/>
      </c>
      <c r="N408" s="11"/>
      <c r="O408" s="70"/>
      <c r="P408" s="11"/>
      <c r="Q408" s="71">
        <f t="shared" si="55"/>
        <v>0</v>
      </c>
      <c r="R408" s="72" t="str">
        <f t="shared" si="52"/>
        <v/>
      </c>
      <c r="S408" s="11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4"/>
        <v>0</v>
      </c>
      <c r="M409" s="14" t="str">
        <f t="shared" si="51"/>
        <v/>
      </c>
      <c r="N409" s="11"/>
      <c r="O409" s="70"/>
      <c r="P409" s="11"/>
      <c r="Q409" s="71">
        <f t="shared" si="55"/>
        <v>0</v>
      </c>
      <c r="R409" s="72" t="str">
        <f t="shared" si="52"/>
        <v/>
      </c>
      <c r="S409" s="11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4"/>
        <v>0</v>
      </c>
      <c r="M410" s="14" t="str">
        <f t="shared" si="51"/>
        <v/>
      </c>
      <c r="N410" s="11"/>
      <c r="O410" s="70"/>
      <c r="P410" s="11"/>
      <c r="Q410" s="71">
        <f t="shared" si="55"/>
        <v>0</v>
      </c>
      <c r="R410" s="72" t="str">
        <f t="shared" si="52"/>
        <v/>
      </c>
      <c r="S410" s="11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4"/>
        <v>0</v>
      </c>
      <c r="M411" s="14" t="str">
        <f t="shared" si="51"/>
        <v/>
      </c>
      <c r="N411" s="11"/>
      <c r="O411" s="70"/>
      <c r="P411" s="11"/>
      <c r="Q411" s="71">
        <f t="shared" si="55"/>
        <v>0</v>
      </c>
      <c r="R411" s="72" t="str">
        <f t="shared" si="52"/>
        <v/>
      </c>
      <c r="S411" s="11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4"/>
        <v>0</v>
      </c>
      <c r="M412" s="14" t="str">
        <f t="shared" si="51"/>
        <v/>
      </c>
      <c r="N412" s="11"/>
      <c r="O412" s="70"/>
      <c r="P412" s="11"/>
      <c r="Q412" s="71">
        <f t="shared" si="55"/>
        <v>0</v>
      </c>
      <c r="R412" s="72" t="str">
        <f t="shared" si="52"/>
        <v/>
      </c>
      <c r="S412" s="11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4"/>
        <v>0</v>
      </c>
      <c r="M413" s="14" t="str">
        <f t="shared" si="51"/>
        <v/>
      </c>
      <c r="N413" s="11"/>
      <c r="O413" s="70"/>
      <c r="P413" s="11"/>
      <c r="Q413" s="71">
        <f t="shared" si="55"/>
        <v>0</v>
      </c>
      <c r="R413" s="72" t="str">
        <f t="shared" si="52"/>
        <v/>
      </c>
      <c r="S413" s="11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4"/>
        <v>0</v>
      </c>
      <c r="M414" s="14" t="str">
        <f t="shared" si="51"/>
        <v/>
      </c>
      <c r="N414" s="11"/>
      <c r="O414" s="70"/>
      <c r="P414" s="11"/>
      <c r="Q414" s="71">
        <f t="shared" si="55"/>
        <v>0</v>
      </c>
      <c r="R414" s="72" t="str">
        <f t="shared" si="52"/>
        <v/>
      </c>
      <c r="S414" s="11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4"/>
        <v>0</v>
      </c>
      <c r="M415" s="14" t="str">
        <f t="shared" si="51"/>
        <v/>
      </c>
      <c r="N415" s="11"/>
      <c r="O415" s="70"/>
      <c r="P415" s="11"/>
      <c r="Q415" s="71">
        <f t="shared" si="55"/>
        <v>0</v>
      </c>
      <c r="R415" s="72" t="str">
        <f t="shared" si="52"/>
        <v/>
      </c>
      <c r="S415" s="11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4"/>
        <v>0</v>
      </c>
      <c r="M416" s="14" t="str">
        <f t="shared" si="51"/>
        <v/>
      </c>
      <c r="N416" s="11"/>
      <c r="O416" s="70"/>
      <c r="P416" s="11"/>
      <c r="Q416" s="71">
        <f t="shared" si="55"/>
        <v>0</v>
      </c>
      <c r="R416" s="72" t="str">
        <f t="shared" si="52"/>
        <v/>
      </c>
      <c r="S416" s="11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4"/>
        <v>0</v>
      </c>
      <c r="M417" s="14" t="str">
        <f t="shared" si="51"/>
        <v/>
      </c>
      <c r="N417" s="11"/>
      <c r="O417" s="70"/>
      <c r="P417" s="11"/>
      <c r="Q417" s="71">
        <f t="shared" si="55"/>
        <v>0</v>
      </c>
      <c r="R417" s="72" t="str">
        <f t="shared" si="52"/>
        <v/>
      </c>
      <c r="S417" s="11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4"/>
        <v>0</v>
      </c>
      <c r="M418" s="14" t="str">
        <f t="shared" si="51"/>
        <v/>
      </c>
      <c r="N418" s="11"/>
      <c r="O418" s="70"/>
      <c r="P418" s="11"/>
      <c r="Q418" s="71">
        <f t="shared" si="55"/>
        <v>0</v>
      </c>
      <c r="R418" s="72" t="str">
        <f t="shared" si="52"/>
        <v/>
      </c>
      <c r="S418" s="11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4"/>
        <v>0</v>
      </c>
      <c r="M419" s="14" t="str">
        <f t="shared" si="51"/>
        <v/>
      </c>
      <c r="N419" s="11"/>
      <c r="O419" s="70"/>
      <c r="P419" s="11"/>
      <c r="Q419" s="71">
        <f t="shared" si="55"/>
        <v>0</v>
      </c>
      <c r="R419" s="72" t="str">
        <f t="shared" si="52"/>
        <v/>
      </c>
      <c r="S419" s="11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4"/>
        <v>0</v>
      </c>
      <c r="M420" s="14" t="str">
        <f t="shared" si="51"/>
        <v/>
      </c>
      <c r="N420" s="11"/>
      <c r="O420" s="70"/>
      <c r="P420" s="11"/>
      <c r="Q420" s="71">
        <f t="shared" si="55"/>
        <v>0</v>
      </c>
      <c r="R420" s="72" t="str">
        <f t="shared" si="52"/>
        <v/>
      </c>
      <c r="S420" s="11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4"/>
        <v>0</v>
      </c>
      <c r="M421" s="14" t="str">
        <f t="shared" si="51"/>
        <v/>
      </c>
      <c r="N421" s="11"/>
      <c r="O421" s="70"/>
      <c r="P421" s="11"/>
      <c r="Q421" s="71">
        <f t="shared" si="55"/>
        <v>0</v>
      </c>
      <c r="R421" s="72" t="str">
        <f t="shared" si="52"/>
        <v/>
      </c>
      <c r="S421" s="11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4"/>
        <v>0</v>
      </c>
      <c r="M422" s="14" t="str">
        <f t="shared" si="51"/>
        <v/>
      </c>
      <c r="N422" s="11"/>
      <c r="O422" s="70"/>
      <c r="P422" s="11"/>
      <c r="Q422" s="71">
        <f t="shared" si="55"/>
        <v>0</v>
      </c>
      <c r="R422" s="72" t="str">
        <f t="shared" si="52"/>
        <v/>
      </c>
      <c r="S422" s="11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4"/>
        <v>0</v>
      </c>
      <c r="M423" s="14" t="str">
        <f t="shared" si="51"/>
        <v/>
      </c>
      <c r="N423" s="11"/>
      <c r="O423" s="70"/>
      <c r="P423" s="11"/>
      <c r="Q423" s="71">
        <f t="shared" si="55"/>
        <v>0</v>
      </c>
      <c r="R423" s="72" t="str">
        <f t="shared" si="52"/>
        <v/>
      </c>
      <c r="S423" s="11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4"/>
        <v>0</v>
      </c>
      <c r="M424" s="14" t="str">
        <f t="shared" si="51"/>
        <v/>
      </c>
      <c r="N424" s="11"/>
      <c r="O424" s="70"/>
      <c r="P424" s="11"/>
      <c r="Q424" s="71">
        <f t="shared" si="55"/>
        <v>0</v>
      </c>
      <c r="R424" s="72" t="str">
        <f t="shared" si="52"/>
        <v/>
      </c>
      <c r="S424" s="11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4"/>
        <v>0</v>
      </c>
      <c r="M425" s="14" t="str">
        <f t="shared" si="51"/>
        <v/>
      </c>
      <c r="N425" s="11"/>
      <c r="O425" s="70"/>
      <c r="P425" s="11"/>
      <c r="Q425" s="71">
        <f t="shared" si="55"/>
        <v>0</v>
      </c>
      <c r="R425" s="72" t="str">
        <f t="shared" si="52"/>
        <v/>
      </c>
      <c r="S425" s="11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4"/>
        <v>0</v>
      </c>
      <c r="M426" s="14" t="str">
        <f t="shared" si="51"/>
        <v/>
      </c>
      <c r="N426" s="11"/>
      <c r="O426" s="70"/>
      <c r="P426" s="11"/>
      <c r="Q426" s="71">
        <f t="shared" si="55"/>
        <v>0</v>
      </c>
      <c r="R426" s="72" t="str">
        <f t="shared" si="52"/>
        <v/>
      </c>
      <c r="S426" s="11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4"/>
        <v>0</v>
      </c>
      <c r="M427" s="14" t="str">
        <f t="shared" si="51"/>
        <v/>
      </c>
      <c r="N427" s="11"/>
      <c r="O427" s="70"/>
      <c r="P427" s="11"/>
      <c r="Q427" s="71">
        <f t="shared" si="55"/>
        <v>0</v>
      </c>
      <c r="R427" s="72" t="str">
        <f t="shared" si="52"/>
        <v/>
      </c>
      <c r="S427" s="11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4"/>
        <v>0</v>
      </c>
      <c r="M428" s="14" t="str">
        <f t="shared" si="51"/>
        <v/>
      </c>
      <c r="N428" s="11"/>
      <c r="O428" s="70"/>
      <c r="P428" s="11"/>
      <c r="Q428" s="71">
        <f t="shared" si="55"/>
        <v>0</v>
      </c>
      <c r="R428" s="72" t="str">
        <f t="shared" si="52"/>
        <v/>
      </c>
      <c r="S428" s="11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4"/>
        <v>0</v>
      </c>
      <c r="M429" s="14" t="str">
        <f t="shared" si="51"/>
        <v/>
      </c>
      <c r="N429" s="11"/>
      <c r="O429" s="70"/>
      <c r="P429" s="11"/>
      <c r="Q429" s="71">
        <f t="shared" si="55"/>
        <v>0</v>
      </c>
      <c r="R429" s="72" t="str">
        <f t="shared" si="52"/>
        <v/>
      </c>
      <c r="S429" s="11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4"/>
        <v>0</v>
      </c>
      <c r="M430" s="14" t="str">
        <f t="shared" si="51"/>
        <v/>
      </c>
      <c r="N430" s="11"/>
      <c r="O430" s="70"/>
      <c r="P430" s="11"/>
      <c r="Q430" s="71">
        <f t="shared" si="55"/>
        <v>0</v>
      </c>
      <c r="R430" s="72" t="str">
        <f t="shared" si="52"/>
        <v/>
      </c>
      <c r="S430" s="11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4"/>
        <v>0</v>
      </c>
      <c r="M431" s="14" t="str">
        <f t="shared" si="51"/>
        <v/>
      </c>
      <c r="N431" s="11"/>
      <c r="O431" s="70"/>
      <c r="P431" s="11"/>
      <c r="Q431" s="71">
        <f t="shared" si="55"/>
        <v>0</v>
      </c>
      <c r="R431" s="72" t="str">
        <f t="shared" si="52"/>
        <v/>
      </c>
      <c r="S431" s="11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4"/>
        <v>0</v>
      </c>
      <c r="M432" s="14" t="str">
        <f t="shared" si="51"/>
        <v/>
      </c>
      <c r="N432" s="11"/>
      <c r="O432" s="70"/>
      <c r="P432" s="11"/>
      <c r="Q432" s="71">
        <f t="shared" si="55"/>
        <v>0</v>
      </c>
      <c r="R432" s="72" t="str">
        <f t="shared" si="52"/>
        <v/>
      </c>
      <c r="S432" s="11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4"/>
        <v>0</v>
      </c>
      <c r="M433" s="14" t="str">
        <f t="shared" si="51"/>
        <v/>
      </c>
      <c r="N433" s="11"/>
      <c r="O433" s="70"/>
      <c r="P433" s="11"/>
      <c r="Q433" s="71">
        <f t="shared" si="55"/>
        <v>0</v>
      </c>
      <c r="R433" s="72" t="str">
        <f t="shared" si="52"/>
        <v/>
      </c>
      <c r="S433" s="11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4"/>
        <v>0</v>
      </c>
      <c r="M434" s="14" t="str">
        <f t="shared" si="51"/>
        <v/>
      </c>
      <c r="N434" s="11"/>
      <c r="O434" s="70"/>
      <c r="P434" s="11"/>
      <c r="Q434" s="71">
        <f t="shared" si="55"/>
        <v>0</v>
      </c>
      <c r="R434" s="72" t="str">
        <f t="shared" si="52"/>
        <v/>
      </c>
      <c r="S434" s="11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4"/>
        <v>0</v>
      </c>
      <c r="M435" s="14" t="str">
        <f t="shared" si="51"/>
        <v/>
      </c>
      <c r="N435" s="11"/>
      <c r="O435" s="70"/>
      <c r="P435" s="11"/>
      <c r="Q435" s="71">
        <f t="shared" si="55"/>
        <v>0</v>
      </c>
      <c r="R435" s="72" t="str">
        <f t="shared" si="52"/>
        <v/>
      </c>
      <c r="S435" s="11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4"/>
        <v>0</v>
      </c>
      <c r="M436" s="14" t="str">
        <f t="shared" si="51"/>
        <v/>
      </c>
      <c r="N436" s="11"/>
      <c r="O436" s="70"/>
      <c r="P436" s="11"/>
      <c r="Q436" s="71">
        <f t="shared" si="55"/>
        <v>0</v>
      </c>
      <c r="R436" s="72" t="str">
        <f t="shared" si="52"/>
        <v/>
      </c>
      <c r="S436" s="11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4"/>
        <v>0</v>
      </c>
      <c r="M437" s="14" t="str">
        <f t="shared" si="51"/>
        <v/>
      </c>
      <c r="N437" s="11"/>
      <c r="O437" s="70"/>
      <c r="P437" s="11"/>
      <c r="Q437" s="71">
        <f t="shared" si="55"/>
        <v>0</v>
      </c>
      <c r="R437" s="72" t="str">
        <f t="shared" si="52"/>
        <v/>
      </c>
      <c r="S437" s="11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4"/>
        <v>0</v>
      </c>
      <c r="M438" s="14" t="str">
        <f t="shared" si="51"/>
        <v/>
      </c>
      <c r="N438" s="11"/>
      <c r="O438" s="70"/>
      <c r="P438" s="11"/>
      <c r="Q438" s="71">
        <f t="shared" si="55"/>
        <v>0</v>
      </c>
      <c r="R438" s="72" t="str">
        <f t="shared" si="52"/>
        <v/>
      </c>
      <c r="S438" s="11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4"/>
        <v>0</v>
      </c>
      <c r="M439" s="14" t="str">
        <f t="shared" si="51"/>
        <v/>
      </c>
      <c r="N439" s="11"/>
      <c r="O439" s="70"/>
      <c r="P439" s="11"/>
      <c r="Q439" s="71">
        <f t="shared" si="55"/>
        <v>0</v>
      </c>
      <c r="R439" s="72" t="str">
        <f t="shared" si="52"/>
        <v/>
      </c>
      <c r="S439" s="11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4"/>
        <v>0</v>
      </c>
      <c r="M440" s="14" t="str">
        <f t="shared" si="51"/>
        <v/>
      </c>
      <c r="N440" s="11"/>
      <c r="O440" s="70"/>
      <c r="P440" s="11"/>
      <c r="Q440" s="71">
        <f t="shared" si="55"/>
        <v>0</v>
      </c>
      <c r="R440" s="72" t="str">
        <f t="shared" si="52"/>
        <v/>
      </c>
      <c r="S440" s="11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4"/>
        <v>0</v>
      </c>
      <c r="M441" s="14" t="str">
        <f t="shared" si="51"/>
        <v/>
      </c>
      <c r="N441" s="11"/>
      <c r="O441" s="70"/>
      <c r="P441" s="11"/>
      <c r="Q441" s="71">
        <f t="shared" si="55"/>
        <v>0</v>
      </c>
      <c r="R441" s="72" t="str">
        <f t="shared" si="52"/>
        <v/>
      </c>
      <c r="S441" s="11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4"/>
        <v>0</v>
      </c>
      <c r="M442" s="14" t="str">
        <f t="shared" si="51"/>
        <v/>
      </c>
      <c r="N442" s="11"/>
      <c r="O442" s="70"/>
      <c r="P442" s="11"/>
      <c r="Q442" s="71">
        <f t="shared" si="55"/>
        <v>0</v>
      </c>
      <c r="R442" s="72" t="str">
        <f t="shared" si="52"/>
        <v/>
      </c>
      <c r="S442" s="11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4"/>
        <v>0</v>
      </c>
      <c r="M443" s="14" t="str">
        <f t="shared" si="51"/>
        <v/>
      </c>
      <c r="N443" s="11"/>
      <c r="O443" s="70"/>
      <c r="P443" s="11"/>
      <c r="Q443" s="71">
        <f t="shared" si="55"/>
        <v>0</v>
      </c>
      <c r="R443" s="72" t="str">
        <f t="shared" si="52"/>
        <v/>
      </c>
      <c r="S443" s="11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4"/>
        <v>0</v>
      </c>
      <c r="M444" s="14" t="str">
        <f t="shared" si="51"/>
        <v/>
      </c>
      <c r="N444" s="11"/>
      <c r="O444" s="70"/>
      <c r="P444" s="11"/>
      <c r="Q444" s="71">
        <f t="shared" si="55"/>
        <v>0</v>
      </c>
      <c r="R444" s="72" t="str">
        <f t="shared" si="52"/>
        <v/>
      </c>
      <c r="S444" s="11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4"/>
        <v>0</v>
      </c>
      <c r="M445" s="14" t="str">
        <f t="shared" si="51"/>
        <v/>
      </c>
      <c r="N445" s="11"/>
      <c r="O445" s="70"/>
      <c r="P445" s="11"/>
      <c r="Q445" s="71">
        <f t="shared" si="55"/>
        <v>0</v>
      </c>
      <c r="R445" s="72" t="str">
        <f t="shared" si="52"/>
        <v/>
      </c>
      <c r="S445" s="11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4"/>
        <v>0</v>
      </c>
      <c r="M446" s="14" t="str">
        <f t="shared" si="51"/>
        <v/>
      </c>
      <c r="N446" s="11"/>
      <c r="O446" s="70"/>
      <c r="P446" s="11"/>
      <c r="Q446" s="71">
        <f t="shared" si="55"/>
        <v>0</v>
      </c>
      <c r="R446" s="72" t="str">
        <f t="shared" si="52"/>
        <v/>
      </c>
      <c r="S446" s="11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4"/>
        <v>0</v>
      </c>
      <c r="M447" s="14" t="str">
        <f t="shared" si="51"/>
        <v/>
      </c>
      <c r="N447" s="11"/>
      <c r="O447" s="70"/>
      <c r="P447" s="11"/>
      <c r="Q447" s="71">
        <f t="shared" si="55"/>
        <v>0</v>
      </c>
      <c r="R447" s="72" t="str">
        <f t="shared" si="52"/>
        <v/>
      </c>
      <c r="S447" s="11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4"/>
        <v>0</v>
      </c>
      <c r="M448" s="14" t="str">
        <f t="shared" si="51"/>
        <v/>
      </c>
      <c r="N448" s="11"/>
      <c r="O448" s="70"/>
      <c r="P448" s="11"/>
      <c r="Q448" s="71">
        <f t="shared" si="55"/>
        <v>0</v>
      </c>
      <c r="R448" s="72" t="str">
        <f t="shared" si="52"/>
        <v/>
      </c>
      <c r="S448" s="11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4"/>
        <v>0</v>
      </c>
      <c r="M449" s="14" t="str">
        <f t="shared" si="51"/>
        <v/>
      </c>
      <c r="N449" s="11"/>
      <c r="O449" s="70"/>
      <c r="P449" s="11"/>
      <c r="Q449" s="71">
        <f t="shared" si="55"/>
        <v>0</v>
      </c>
      <c r="R449" s="72" t="str">
        <f t="shared" si="52"/>
        <v/>
      </c>
      <c r="S449" s="11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4"/>
        <v>0</v>
      </c>
      <c r="M450" s="14" t="str">
        <f t="shared" si="51"/>
        <v/>
      </c>
      <c r="N450" s="11"/>
      <c r="O450" s="70"/>
      <c r="P450" s="11"/>
      <c r="Q450" s="71">
        <f t="shared" si="55"/>
        <v>0</v>
      </c>
      <c r="R450" s="72" t="str">
        <f t="shared" si="52"/>
        <v/>
      </c>
      <c r="S450" s="11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4"/>
        <v>0</v>
      </c>
      <c r="M451" s="14" t="str">
        <f t="shared" si="51"/>
        <v/>
      </c>
      <c r="N451" s="11"/>
      <c r="O451" s="70"/>
      <c r="P451" s="11"/>
      <c r="Q451" s="71">
        <f t="shared" si="55"/>
        <v>0</v>
      </c>
      <c r="R451" s="72" t="str">
        <f t="shared" si="52"/>
        <v/>
      </c>
      <c r="S451" s="11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4"/>
        <v>0</v>
      </c>
      <c r="M452" s="14" t="str">
        <f t="shared" si="51"/>
        <v/>
      </c>
      <c r="N452" s="11"/>
      <c r="O452" s="70"/>
      <c r="P452" s="11"/>
      <c r="Q452" s="71">
        <f t="shared" si="55"/>
        <v>0</v>
      </c>
      <c r="R452" s="72" t="str">
        <f t="shared" si="52"/>
        <v/>
      </c>
      <c r="S452" s="11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4"/>
        <v>0</v>
      </c>
      <c r="M453" s="14" t="str">
        <f t="shared" si="51"/>
        <v/>
      </c>
      <c r="N453" s="11"/>
      <c r="O453" s="70"/>
      <c r="P453" s="11"/>
      <c r="Q453" s="71">
        <f t="shared" si="55"/>
        <v>0</v>
      </c>
      <c r="R453" s="72" t="str">
        <f t="shared" si="52"/>
        <v/>
      </c>
      <c r="S453" s="11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4"/>
        <v>0</v>
      </c>
      <c r="M454" s="14" t="str">
        <f t="shared" si="51"/>
        <v/>
      </c>
      <c r="N454" s="11"/>
      <c r="O454" s="70"/>
      <c r="P454" s="11"/>
      <c r="Q454" s="71">
        <f t="shared" si="55"/>
        <v>0</v>
      </c>
      <c r="R454" s="72" t="str">
        <f t="shared" si="52"/>
        <v/>
      </c>
      <c r="S454" s="11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4"/>
        <v>0</v>
      </c>
      <c r="M455" s="14" t="str">
        <f t="shared" si="51"/>
        <v/>
      </c>
      <c r="N455" s="11"/>
      <c r="O455" s="70"/>
      <c r="P455" s="11"/>
      <c r="Q455" s="71">
        <f t="shared" si="55"/>
        <v>0</v>
      </c>
      <c r="R455" s="72" t="str">
        <f t="shared" si="52"/>
        <v/>
      </c>
      <c r="S455" s="11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4"/>
        <v>0</v>
      </c>
      <c r="M456" s="14" t="str">
        <f t="shared" si="51"/>
        <v/>
      </c>
      <c r="N456" s="11"/>
      <c r="O456" s="70"/>
      <c r="P456" s="11"/>
      <c r="Q456" s="71">
        <f t="shared" si="55"/>
        <v>0</v>
      </c>
      <c r="R456" s="72" t="str">
        <f t="shared" si="52"/>
        <v/>
      </c>
      <c r="S456" s="11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4"/>
        <v>0</v>
      </c>
      <c r="M457" s="14" t="str">
        <f t="shared" si="51"/>
        <v/>
      </c>
      <c r="N457" s="11"/>
      <c r="O457" s="70"/>
      <c r="P457" s="11"/>
      <c r="Q457" s="71">
        <f t="shared" si="55"/>
        <v>0</v>
      </c>
      <c r="R457" s="72" t="str">
        <f t="shared" si="52"/>
        <v/>
      </c>
      <c r="S457" s="11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4"/>
        <v>0</v>
      </c>
      <c r="M458" s="14" t="str">
        <f t="shared" si="51"/>
        <v/>
      </c>
      <c r="N458" s="11"/>
      <c r="O458" s="70"/>
      <c r="P458" s="11"/>
      <c r="Q458" s="71">
        <f t="shared" si="55"/>
        <v>0</v>
      </c>
      <c r="R458" s="72" t="str">
        <f t="shared" si="52"/>
        <v/>
      </c>
      <c r="S458" s="11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4"/>
        <v>0</v>
      </c>
      <c r="M459" s="14" t="str">
        <f t="shared" si="51"/>
        <v/>
      </c>
      <c r="N459" s="11"/>
      <c r="O459" s="70"/>
      <c r="P459" s="11"/>
      <c r="Q459" s="71">
        <f t="shared" si="55"/>
        <v>0</v>
      </c>
      <c r="R459" s="72" t="str">
        <f t="shared" si="52"/>
        <v/>
      </c>
      <c r="S459" s="11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4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5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11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ref="L461:L512" si="62">K461*100/20</f>
        <v>0</v>
      </c>
      <c r="M461" s="14" t="str">
        <f t="shared" si="59"/>
        <v/>
      </c>
      <c r="N461" s="11"/>
      <c r="O461" s="70"/>
      <c r="P461" s="11"/>
      <c r="Q461" s="71">
        <f t="shared" ref="Q461:Q512" si="63">P461*100/20</f>
        <v>0</v>
      </c>
      <c r="R461" s="72" t="str">
        <f t="shared" si="60"/>
        <v/>
      </c>
      <c r="S461" s="11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si="62"/>
        <v>0</v>
      </c>
      <c r="M462" s="14" t="str">
        <f t="shared" si="59"/>
        <v/>
      </c>
      <c r="N462" s="11"/>
      <c r="O462" s="70"/>
      <c r="P462" s="11"/>
      <c r="Q462" s="71">
        <f t="shared" si="63"/>
        <v>0</v>
      </c>
      <c r="R462" s="72" t="str">
        <f t="shared" si="60"/>
        <v/>
      </c>
      <c r="S462" s="11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2"/>
        <v>0</v>
      </c>
      <c r="M463" s="14" t="str">
        <f t="shared" si="59"/>
        <v/>
      </c>
      <c r="N463" s="11"/>
      <c r="O463" s="70"/>
      <c r="P463" s="11"/>
      <c r="Q463" s="71">
        <f t="shared" si="63"/>
        <v>0</v>
      </c>
      <c r="R463" s="72" t="str">
        <f t="shared" si="60"/>
        <v/>
      </c>
      <c r="S463" s="11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2"/>
        <v>0</v>
      </c>
      <c r="M464" s="14" t="str">
        <f t="shared" si="59"/>
        <v/>
      </c>
      <c r="N464" s="11"/>
      <c r="O464" s="70"/>
      <c r="P464" s="11"/>
      <c r="Q464" s="71">
        <f t="shared" si="63"/>
        <v>0</v>
      </c>
      <c r="R464" s="72" t="str">
        <f t="shared" si="60"/>
        <v/>
      </c>
      <c r="S464" s="11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2"/>
        <v>0</v>
      </c>
      <c r="M465" s="14" t="str">
        <f t="shared" si="59"/>
        <v/>
      </c>
      <c r="N465" s="11"/>
      <c r="O465" s="70"/>
      <c r="P465" s="11"/>
      <c r="Q465" s="71">
        <f t="shared" si="63"/>
        <v>0</v>
      </c>
      <c r="R465" s="72" t="str">
        <f t="shared" si="60"/>
        <v/>
      </c>
      <c r="S465" s="11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2"/>
        <v>0</v>
      </c>
      <c r="M466" s="14" t="str">
        <f t="shared" si="59"/>
        <v/>
      </c>
      <c r="N466" s="11"/>
      <c r="O466" s="70"/>
      <c r="P466" s="11"/>
      <c r="Q466" s="71">
        <f t="shared" si="63"/>
        <v>0</v>
      </c>
      <c r="R466" s="72" t="str">
        <f t="shared" si="60"/>
        <v/>
      </c>
      <c r="S466" s="11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2"/>
        <v>0</v>
      </c>
      <c r="M467" s="14" t="str">
        <f t="shared" si="59"/>
        <v/>
      </c>
      <c r="N467" s="11"/>
      <c r="O467" s="70"/>
      <c r="P467" s="11"/>
      <c r="Q467" s="71">
        <f t="shared" si="63"/>
        <v>0</v>
      </c>
      <c r="R467" s="72" t="str">
        <f t="shared" si="60"/>
        <v/>
      </c>
      <c r="S467" s="11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2"/>
        <v>0</v>
      </c>
      <c r="M468" s="14" t="str">
        <f t="shared" si="59"/>
        <v/>
      </c>
      <c r="N468" s="11"/>
      <c r="O468" s="70"/>
      <c r="P468" s="11"/>
      <c r="Q468" s="71">
        <f t="shared" si="63"/>
        <v>0</v>
      </c>
      <c r="R468" s="72" t="str">
        <f t="shared" si="60"/>
        <v/>
      </c>
      <c r="S468" s="11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2"/>
        <v>0</v>
      </c>
      <c r="M469" s="14" t="str">
        <f t="shared" si="59"/>
        <v/>
      </c>
      <c r="N469" s="11"/>
      <c r="O469" s="70"/>
      <c r="P469" s="11"/>
      <c r="Q469" s="71">
        <f t="shared" si="63"/>
        <v>0</v>
      </c>
      <c r="R469" s="72" t="str">
        <f t="shared" si="60"/>
        <v/>
      </c>
      <c r="S469" s="11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2"/>
        <v>0</v>
      </c>
      <c r="M470" s="14" t="str">
        <f t="shared" si="59"/>
        <v/>
      </c>
      <c r="N470" s="11"/>
      <c r="O470" s="70"/>
      <c r="P470" s="11"/>
      <c r="Q470" s="71">
        <f t="shared" si="63"/>
        <v>0</v>
      </c>
      <c r="R470" s="72" t="str">
        <f t="shared" si="60"/>
        <v/>
      </c>
      <c r="S470" s="11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2"/>
        <v>0</v>
      </c>
      <c r="M471" s="14" t="str">
        <f t="shared" si="59"/>
        <v/>
      </c>
      <c r="N471" s="11"/>
      <c r="O471" s="70"/>
      <c r="P471" s="11"/>
      <c r="Q471" s="71">
        <f t="shared" si="63"/>
        <v>0</v>
      </c>
      <c r="R471" s="72" t="str">
        <f t="shared" si="60"/>
        <v/>
      </c>
      <c r="S471" s="11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2"/>
        <v>0</v>
      </c>
      <c r="M472" s="14" t="str">
        <f t="shared" si="59"/>
        <v/>
      </c>
      <c r="N472" s="11"/>
      <c r="O472" s="70"/>
      <c r="P472" s="11"/>
      <c r="Q472" s="71">
        <f t="shared" si="63"/>
        <v>0</v>
      </c>
      <c r="R472" s="72" t="str">
        <f t="shared" si="60"/>
        <v/>
      </c>
      <c r="S472" s="11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2"/>
        <v>0</v>
      </c>
      <c r="M473" s="14" t="str">
        <f t="shared" si="59"/>
        <v/>
      </c>
      <c r="N473" s="11"/>
      <c r="O473" s="70"/>
      <c r="P473" s="11"/>
      <c r="Q473" s="71">
        <f t="shared" si="63"/>
        <v>0</v>
      </c>
      <c r="R473" s="72" t="str">
        <f t="shared" si="60"/>
        <v/>
      </c>
      <c r="S473" s="11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2"/>
        <v>0</v>
      </c>
      <c r="M474" s="14" t="str">
        <f t="shared" si="59"/>
        <v/>
      </c>
      <c r="N474" s="11"/>
      <c r="O474" s="70"/>
      <c r="P474" s="11"/>
      <c r="Q474" s="71">
        <f t="shared" si="63"/>
        <v>0</v>
      </c>
      <c r="R474" s="72" t="str">
        <f t="shared" si="60"/>
        <v/>
      </c>
      <c r="S474" s="11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2"/>
        <v>0</v>
      </c>
      <c r="M475" s="14" t="str">
        <f t="shared" si="59"/>
        <v/>
      </c>
      <c r="N475" s="11"/>
      <c r="O475" s="70"/>
      <c r="P475" s="11"/>
      <c r="Q475" s="71">
        <f t="shared" si="63"/>
        <v>0</v>
      </c>
      <c r="R475" s="72" t="str">
        <f t="shared" si="60"/>
        <v/>
      </c>
      <c r="S475" s="11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2"/>
        <v>0</v>
      </c>
      <c r="M476" s="14" t="str">
        <f t="shared" si="59"/>
        <v/>
      </c>
      <c r="N476" s="11"/>
      <c r="O476" s="70"/>
      <c r="P476" s="11"/>
      <c r="Q476" s="71">
        <f t="shared" si="63"/>
        <v>0</v>
      </c>
      <c r="R476" s="72" t="str">
        <f t="shared" si="60"/>
        <v/>
      </c>
      <c r="S476" s="11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2"/>
        <v>0</v>
      </c>
      <c r="M477" s="14" t="str">
        <f t="shared" si="59"/>
        <v/>
      </c>
      <c r="N477" s="11"/>
      <c r="O477" s="70"/>
      <c r="P477" s="11"/>
      <c r="Q477" s="71">
        <f t="shared" si="63"/>
        <v>0</v>
      </c>
      <c r="R477" s="72" t="str">
        <f t="shared" si="60"/>
        <v/>
      </c>
      <c r="S477" s="11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2"/>
        <v>0</v>
      </c>
      <c r="M478" s="14" t="str">
        <f t="shared" si="59"/>
        <v/>
      </c>
      <c r="N478" s="11"/>
      <c r="O478" s="70"/>
      <c r="P478" s="11"/>
      <c r="Q478" s="71">
        <f t="shared" si="63"/>
        <v>0</v>
      </c>
      <c r="R478" s="72" t="str">
        <f t="shared" si="60"/>
        <v/>
      </c>
      <c r="S478" s="11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2"/>
        <v>0</v>
      </c>
      <c r="M479" s="14" t="str">
        <f t="shared" si="59"/>
        <v/>
      </c>
      <c r="N479" s="11"/>
      <c r="O479" s="70"/>
      <c r="P479" s="11"/>
      <c r="Q479" s="71">
        <f t="shared" si="63"/>
        <v>0</v>
      </c>
      <c r="R479" s="72" t="str">
        <f t="shared" si="60"/>
        <v/>
      </c>
      <c r="S479" s="11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2"/>
        <v>0</v>
      </c>
      <c r="M480" s="14" t="str">
        <f t="shared" si="59"/>
        <v/>
      </c>
      <c r="N480" s="11"/>
      <c r="O480" s="70"/>
      <c r="P480" s="11"/>
      <c r="Q480" s="71">
        <f t="shared" si="63"/>
        <v>0</v>
      </c>
      <c r="R480" s="72" t="str">
        <f t="shared" si="60"/>
        <v/>
      </c>
      <c r="S480" s="11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2"/>
        <v>0</v>
      </c>
      <c r="M481" s="14" t="str">
        <f t="shared" si="59"/>
        <v/>
      </c>
      <c r="N481" s="11"/>
      <c r="O481" s="70"/>
      <c r="P481" s="11"/>
      <c r="Q481" s="71">
        <f t="shared" si="63"/>
        <v>0</v>
      </c>
      <c r="R481" s="72" t="str">
        <f t="shared" si="60"/>
        <v/>
      </c>
      <c r="S481" s="11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2"/>
        <v>0</v>
      </c>
      <c r="M482" s="14" t="str">
        <f t="shared" si="59"/>
        <v/>
      </c>
      <c r="N482" s="11"/>
      <c r="O482" s="70"/>
      <c r="P482" s="11"/>
      <c r="Q482" s="71">
        <f t="shared" si="63"/>
        <v>0</v>
      </c>
      <c r="R482" s="72" t="str">
        <f t="shared" si="60"/>
        <v/>
      </c>
      <c r="S482" s="11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2"/>
        <v>0</v>
      </c>
      <c r="M483" s="14" t="str">
        <f t="shared" si="59"/>
        <v/>
      </c>
      <c r="N483" s="11"/>
      <c r="O483" s="70"/>
      <c r="P483" s="11"/>
      <c r="Q483" s="71">
        <f t="shared" si="63"/>
        <v>0</v>
      </c>
      <c r="R483" s="72" t="str">
        <f t="shared" si="60"/>
        <v/>
      </c>
      <c r="S483" s="11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2"/>
        <v>0</v>
      </c>
      <c r="M484" s="14" t="str">
        <f t="shared" si="59"/>
        <v/>
      </c>
      <c r="N484" s="11"/>
      <c r="O484" s="70"/>
      <c r="P484" s="11"/>
      <c r="Q484" s="71">
        <f t="shared" si="63"/>
        <v>0</v>
      </c>
      <c r="R484" s="72" t="str">
        <f t="shared" si="60"/>
        <v/>
      </c>
      <c r="S484" s="11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2"/>
        <v>0</v>
      </c>
      <c r="M485" s="14" t="str">
        <f t="shared" si="59"/>
        <v/>
      </c>
      <c r="N485" s="11"/>
      <c r="O485" s="70"/>
      <c r="P485" s="11"/>
      <c r="Q485" s="71">
        <f t="shared" si="63"/>
        <v>0</v>
      </c>
      <c r="R485" s="72" t="str">
        <f t="shared" si="60"/>
        <v/>
      </c>
      <c r="S485" s="11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2"/>
        <v>0</v>
      </c>
      <c r="M486" s="14" t="str">
        <f t="shared" si="59"/>
        <v/>
      </c>
      <c r="N486" s="11"/>
      <c r="O486" s="70"/>
      <c r="P486" s="11"/>
      <c r="Q486" s="71">
        <f t="shared" si="63"/>
        <v>0</v>
      </c>
      <c r="R486" s="72" t="str">
        <f t="shared" si="60"/>
        <v/>
      </c>
      <c r="S486" s="11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2"/>
        <v>0</v>
      </c>
      <c r="M487" s="14" t="str">
        <f t="shared" si="59"/>
        <v/>
      </c>
      <c r="N487" s="11"/>
      <c r="O487" s="70"/>
      <c r="P487" s="11"/>
      <c r="Q487" s="71">
        <f t="shared" si="63"/>
        <v>0</v>
      </c>
      <c r="R487" s="72" t="str">
        <f t="shared" si="60"/>
        <v/>
      </c>
      <c r="S487" s="11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2"/>
        <v>0</v>
      </c>
      <c r="M488" s="14" t="str">
        <f t="shared" si="59"/>
        <v/>
      </c>
      <c r="N488" s="11"/>
      <c r="O488" s="70"/>
      <c r="P488" s="11"/>
      <c r="Q488" s="71">
        <f t="shared" si="63"/>
        <v>0</v>
      </c>
      <c r="R488" s="72" t="str">
        <f t="shared" si="60"/>
        <v/>
      </c>
      <c r="S488" s="11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2"/>
        <v>0</v>
      </c>
      <c r="M489" s="14" t="str">
        <f t="shared" si="59"/>
        <v/>
      </c>
      <c r="N489" s="11"/>
      <c r="O489" s="70"/>
      <c r="P489" s="11"/>
      <c r="Q489" s="71">
        <f t="shared" si="63"/>
        <v>0</v>
      </c>
      <c r="R489" s="72" t="str">
        <f t="shared" si="60"/>
        <v/>
      </c>
      <c r="S489" s="11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2"/>
        <v>0</v>
      </c>
      <c r="M490" s="14" t="str">
        <f t="shared" si="59"/>
        <v/>
      </c>
      <c r="N490" s="11"/>
      <c r="O490" s="70"/>
      <c r="P490" s="11"/>
      <c r="Q490" s="71">
        <f t="shared" si="63"/>
        <v>0</v>
      </c>
      <c r="R490" s="72" t="str">
        <f t="shared" si="60"/>
        <v/>
      </c>
      <c r="S490" s="11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2"/>
        <v>0</v>
      </c>
      <c r="M491" s="14" t="str">
        <f t="shared" si="59"/>
        <v/>
      </c>
      <c r="N491" s="11"/>
      <c r="O491" s="70"/>
      <c r="P491" s="11"/>
      <c r="Q491" s="71">
        <f t="shared" si="63"/>
        <v>0</v>
      </c>
      <c r="R491" s="72" t="str">
        <f t="shared" si="60"/>
        <v/>
      </c>
      <c r="S491" s="11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2"/>
        <v>0</v>
      </c>
      <c r="M492" s="14" t="str">
        <f t="shared" si="59"/>
        <v/>
      </c>
      <c r="N492" s="11"/>
      <c r="O492" s="70"/>
      <c r="P492" s="11"/>
      <c r="Q492" s="71">
        <f t="shared" si="63"/>
        <v>0</v>
      </c>
      <c r="R492" s="72" t="str">
        <f t="shared" si="60"/>
        <v/>
      </c>
      <c r="S492" s="11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2"/>
        <v>0</v>
      </c>
      <c r="M493" s="14" t="str">
        <f t="shared" si="59"/>
        <v/>
      </c>
      <c r="N493" s="11"/>
      <c r="O493" s="70"/>
      <c r="P493" s="11"/>
      <c r="Q493" s="71">
        <f t="shared" si="63"/>
        <v>0</v>
      </c>
      <c r="R493" s="72" t="str">
        <f t="shared" si="60"/>
        <v/>
      </c>
      <c r="S493" s="11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2"/>
        <v>0</v>
      </c>
      <c r="M494" s="14" t="str">
        <f t="shared" si="59"/>
        <v/>
      </c>
      <c r="N494" s="11"/>
      <c r="O494" s="70"/>
      <c r="P494" s="11"/>
      <c r="Q494" s="71">
        <f t="shared" si="63"/>
        <v>0</v>
      </c>
      <c r="R494" s="72" t="str">
        <f t="shared" si="60"/>
        <v/>
      </c>
      <c r="S494" s="11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2"/>
        <v>0</v>
      </c>
      <c r="M495" s="14" t="str">
        <f t="shared" si="59"/>
        <v/>
      </c>
      <c r="N495" s="11"/>
      <c r="O495" s="70"/>
      <c r="P495" s="11"/>
      <c r="Q495" s="71">
        <f t="shared" si="63"/>
        <v>0</v>
      </c>
      <c r="R495" s="72" t="str">
        <f t="shared" si="60"/>
        <v/>
      </c>
      <c r="S495" s="11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2"/>
        <v>0</v>
      </c>
      <c r="M496" s="14" t="str">
        <f t="shared" si="59"/>
        <v/>
      </c>
      <c r="N496" s="11"/>
      <c r="O496" s="70"/>
      <c r="P496" s="11"/>
      <c r="Q496" s="71">
        <f t="shared" si="63"/>
        <v>0</v>
      </c>
      <c r="R496" s="72" t="str">
        <f t="shared" si="60"/>
        <v/>
      </c>
      <c r="S496" s="11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2"/>
        <v>0</v>
      </c>
      <c r="M497" s="14" t="str">
        <f t="shared" si="59"/>
        <v/>
      </c>
      <c r="N497" s="11"/>
      <c r="O497" s="70"/>
      <c r="P497" s="11"/>
      <c r="Q497" s="71">
        <f t="shared" si="63"/>
        <v>0</v>
      </c>
      <c r="R497" s="72" t="str">
        <f t="shared" si="60"/>
        <v/>
      </c>
      <c r="S497" s="11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2"/>
        <v>0</v>
      </c>
      <c r="M498" s="14" t="str">
        <f t="shared" si="59"/>
        <v/>
      </c>
      <c r="N498" s="11"/>
      <c r="O498" s="70"/>
      <c r="P498" s="11"/>
      <c r="Q498" s="71">
        <f t="shared" si="63"/>
        <v>0</v>
      </c>
      <c r="R498" s="72" t="str">
        <f t="shared" si="60"/>
        <v/>
      </c>
      <c r="S498" s="11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2"/>
        <v>0</v>
      </c>
      <c r="M499" s="14" t="str">
        <f t="shared" si="59"/>
        <v/>
      </c>
      <c r="N499" s="11"/>
      <c r="O499" s="70"/>
      <c r="P499" s="11"/>
      <c r="Q499" s="71">
        <f t="shared" si="63"/>
        <v>0</v>
      </c>
      <c r="R499" s="72" t="str">
        <f t="shared" si="60"/>
        <v/>
      </c>
      <c r="S499" s="11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2"/>
        <v>0</v>
      </c>
      <c r="M500" s="14" t="str">
        <f t="shared" si="59"/>
        <v/>
      </c>
      <c r="N500" s="11"/>
      <c r="O500" s="70"/>
      <c r="P500" s="11"/>
      <c r="Q500" s="71">
        <f t="shared" si="63"/>
        <v>0</v>
      </c>
      <c r="R500" s="72" t="str">
        <f t="shared" si="60"/>
        <v/>
      </c>
      <c r="S500" s="11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2"/>
        <v>0</v>
      </c>
      <c r="M501" s="14" t="str">
        <f t="shared" si="59"/>
        <v/>
      </c>
      <c r="N501" s="11"/>
      <c r="O501" s="70"/>
      <c r="P501" s="11"/>
      <c r="Q501" s="71">
        <f t="shared" si="63"/>
        <v>0</v>
      </c>
      <c r="R501" s="72" t="str">
        <f t="shared" si="60"/>
        <v/>
      </c>
      <c r="S501" s="11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2"/>
        <v>0</v>
      </c>
      <c r="M502" s="14" t="str">
        <f t="shared" si="59"/>
        <v/>
      </c>
      <c r="N502" s="11"/>
      <c r="O502" s="70"/>
      <c r="P502" s="11"/>
      <c r="Q502" s="71">
        <f t="shared" si="63"/>
        <v>0</v>
      </c>
      <c r="R502" s="72" t="str">
        <f t="shared" si="60"/>
        <v/>
      </c>
      <c r="S502" s="11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2"/>
        <v>0</v>
      </c>
      <c r="M503" s="14" t="str">
        <f t="shared" si="59"/>
        <v/>
      </c>
      <c r="N503" s="11"/>
      <c r="O503" s="70"/>
      <c r="P503" s="11"/>
      <c r="Q503" s="71">
        <f t="shared" si="63"/>
        <v>0</v>
      </c>
      <c r="R503" s="72" t="str">
        <f t="shared" si="60"/>
        <v/>
      </c>
      <c r="S503" s="11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2"/>
        <v>0</v>
      </c>
      <c r="M504" s="14" t="str">
        <f t="shared" si="59"/>
        <v/>
      </c>
      <c r="N504" s="11"/>
      <c r="O504" s="70"/>
      <c r="P504" s="11"/>
      <c r="Q504" s="71">
        <f t="shared" si="63"/>
        <v>0</v>
      </c>
      <c r="R504" s="72" t="str">
        <f t="shared" si="60"/>
        <v/>
      </c>
      <c r="S504" s="11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2"/>
        <v>0</v>
      </c>
      <c r="M505" s="14" t="str">
        <f t="shared" si="59"/>
        <v/>
      </c>
      <c r="N505" s="11"/>
      <c r="O505" s="70"/>
      <c r="P505" s="11"/>
      <c r="Q505" s="71">
        <f t="shared" si="63"/>
        <v>0</v>
      </c>
      <c r="R505" s="72" t="str">
        <f t="shared" si="60"/>
        <v/>
      </c>
      <c r="S505" s="11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2"/>
        <v>0</v>
      </c>
      <c r="M506" s="14" t="str">
        <f t="shared" si="59"/>
        <v/>
      </c>
      <c r="N506" s="11"/>
      <c r="O506" s="70"/>
      <c r="P506" s="11"/>
      <c r="Q506" s="71">
        <f t="shared" si="63"/>
        <v>0</v>
      </c>
      <c r="R506" s="72" t="str">
        <f t="shared" si="60"/>
        <v/>
      </c>
      <c r="S506" s="11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2"/>
        <v>0</v>
      </c>
      <c r="M507" s="14" t="str">
        <f t="shared" si="59"/>
        <v/>
      </c>
      <c r="N507" s="11"/>
      <c r="O507" s="70"/>
      <c r="P507" s="11"/>
      <c r="Q507" s="71">
        <f t="shared" si="63"/>
        <v>0</v>
      </c>
      <c r="R507" s="72" t="str">
        <f t="shared" si="60"/>
        <v/>
      </c>
      <c r="S507" s="11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2"/>
        <v>0</v>
      </c>
      <c r="M508" s="14" t="str">
        <f t="shared" si="59"/>
        <v/>
      </c>
      <c r="N508" s="11"/>
      <c r="O508" s="70"/>
      <c r="P508" s="11"/>
      <c r="Q508" s="71">
        <f t="shared" si="63"/>
        <v>0</v>
      </c>
      <c r="R508" s="72" t="str">
        <f t="shared" si="60"/>
        <v/>
      </c>
      <c r="S508" s="11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2"/>
        <v>0</v>
      </c>
      <c r="M509" s="14" t="str">
        <f t="shared" si="59"/>
        <v/>
      </c>
      <c r="N509" s="11"/>
      <c r="O509" s="70"/>
      <c r="P509" s="11"/>
      <c r="Q509" s="71">
        <f t="shared" si="63"/>
        <v>0</v>
      </c>
      <c r="R509" s="72" t="str">
        <f t="shared" si="60"/>
        <v/>
      </c>
      <c r="S509" s="11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2"/>
        <v>0</v>
      </c>
      <c r="M510" s="14" t="str">
        <f t="shared" si="59"/>
        <v/>
      </c>
      <c r="N510" s="11"/>
      <c r="O510" s="70"/>
      <c r="P510" s="11"/>
      <c r="Q510" s="71">
        <f t="shared" si="63"/>
        <v>0</v>
      </c>
      <c r="R510" s="72" t="str">
        <f t="shared" si="60"/>
        <v/>
      </c>
      <c r="S510" s="11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2"/>
        <v>0</v>
      </c>
      <c r="M511" s="14" t="str">
        <f t="shared" si="59"/>
        <v/>
      </c>
      <c r="N511" s="11"/>
      <c r="O511" s="70"/>
      <c r="P511" s="11"/>
      <c r="Q511" s="71">
        <f t="shared" si="63"/>
        <v>0</v>
      </c>
      <c r="R511" s="72" t="str">
        <f t="shared" si="60"/>
        <v/>
      </c>
      <c r="S511" s="11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2"/>
        <v>0</v>
      </c>
      <c r="M512" s="14" t="str">
        <f t="shared" si="59"/>
        <v/>
      </c>
      <c r="N512" s="11"/>
      <c r="O512" s="70"/>
      <c r="P512" s="11"/>
      <c r="Q512" s="71">
        <f t="shared" si="63"/>
        <v>0</v>
      </c>
      <c r="R512" s="72" t="str">
        <f t="shared" si="60"/>
        <v/>
      </c>
      <c r="S512" s="11"/>
    </row>
  </sheetData>
  <sheetProtection password="C593" sheet="1" objects="1" scenarios="1"/>
  <mergeCells count="30">
    <mergeCell ref="P10:P11"/>
    <mergeCell ref="Q10:Q11"/>
    <mergeCell ref="R10:R11"/>
    <mergeCell ref="S10:S11"/>
    <mergeCell ref="J7:K7"/>
    <mergeCell ref="A8:M8"/>
    <mergeCell ref="D9:I9"/>
    <mergeCell ref="J9:N9"/>
    <mergeCell ref="P9:S9"/>
    <mergeCell ref="D10:D11"/>
    <mergeCell ref="E10:E11"/>
    <mergeCell ref="J10:J11"/>
    <mergeCell ref="F10:F11"/>
    <mergeCell ref="G10:G11"/>
    <mergeCell ref="H10:H11"/>
    <mergeCell ref="K10:K11"/>
    <mergeCell ref="L10:L11"/>
    <mergeCell ref="N10:N11"/>
    <mergeCell ref="A9:A11"/>
    <mergeCell ref="B9:B11"/>
    <mergeCell ref="C9:C11"/>
    <mergeCell ref="M10:M11"/>
    <mergeCell ref="B7:C7"/>
    <mergeCell ref="A1:S1"/>
    <mergeCell ref="A2:S2"/>
    <mergeCell ref="C4:D4"/>
    <mergeCell ref="H4:K4"/>
    <mergeCell ref="H5:K5"/>
    <mergeCell ref="D6:E6"/>
    <mergeCell ref="E7:G7"/>
  </mergeCells>
  <conditionalFormatting sqref="G12:G512">
    <cfRule type="cellIs" dxfId="11" priority="6" operator="equal">
      <formula>"อ่านไม่ออก"</formula>
    </cfRule>
  </conditionalFormatting>
  <conditionalFormatting sqref="M12:M512">
    <cfRule type="cellIs" dxfId="10" priority="3" operator="equal">
      <formula>"ปรับปรุง"</formula>
    </cfRule>
    <cfRule type="cellIs" dxfId="9" priority="5" operator="equal">
      <formula>"เขียนไม่ได้"</formula>
    </cfRule>
  </conditionalFormatting>
  <conditionalFormatting sqref="G3:G8 G10:G1048576">
    <cfRule type="cellIs" dxfId="8" priority="4" operator="equal">
      <formula>"ปรับปรุง"</formula>
    </cfRule>
  </conditionalFormatting>
  <conditionalFormatting sqref="R12:R512">
    <cfRule type="cellIs" dxfId="7" priority="2" operator="equal">
      <formula>"ปรับปรุง"</formula>
    </cfRule>
  </conditionalFormatting>
  <conditionalFormatting sqref="H9">
    <cfRule type="cellIs" dxfId="6" priority="1" operator="equal">
      <formula>"ปรับปรุง"</formula>
    </cfRule>
  </conditionalFormatting>
  <dataValidations xWindow="333" yWindow="651" count="5">
    <dataValidation type="decimal" allowBlank="1" showInputMessage="1" showErrorMessage="1" error="กรอกตัวเลขได้ตั้งแต่ 0-20_x000a_ เท่านั้น" prompt="กรอกตัวเลขได้ตั้งแต่ 0-20 เท่านั้น" sqref="J12:J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P12:P512">
      <formula1>0</formula1>
      <formula2>20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12"/>
  <sheetViews>
    <sheetView topLeftCell="A5" zoomScale="75" zoomScaleNormal="75" workbookViewId="0">
      <selection activeCell="E37" sqref="E37"/>
    </sheetView>
  </sheetViews>
  <sheetFormatPr defaultColWidth="9.125" defaultRowHeight="21" x14ac:dyDescent="0.35"/>
  <cols>
    <col min="1" max="1" width="4.625" style="1" customWidth="1"/>
    <col min="2" max="2" width="4.125" style="1" customWidth="1"/>
    <col min="3" max="3" width="22" style="1" customWidth="1"/>
    <col min="4" max="4" width="6.5" style="1" customWidth="1"/>
    <col min="5" max="5" width="5.125" style="1" customWidth="1"/>
    <col min="6" max="6" width="8.125" style="1" customWidth="1"/>
    <col min="7" max="7" width="7.25" style="7" customWidth="1"/>
    <col min="8" max="8" width="11.375" style="7" customWidth="1"/>
    <col min="9" max="9" width="0.75" style="7" customWidth="1"/>
    <col min="10" max="10" width="6.625" style="1" customWidth="1"/>
    <col min="11" max="11" width="4.5" style="1" customWidth="1"/>
    <col min="12" max="12" width="7.75" style="1" customWidth="1"/>
    <col min="13" max="13" width="8.375" style="7" customWidth="1"/>
    <col min="14" max="14" width="11.625" style="7" customWidth="1"/>
    <col min="15" max="15" width="1" style="7" customWidth="1"/>
    <col min="16" max="16" width="7.625" style="7" customWidth="1"/>
    <col min="17" max="17" width="6.75" style="7" customWidth="1"/>
    <col min="18" max="18" width="8.75" style="7" customWidth="1"/>
    <col min="19" max="19" width="14.375" style="7" customWidth="1"/>
    <col min="20" max="16384" width="9.125" style="1"/>
  </cols>
  <sheetData>
    <row r="1" spans="1:19" ht="23.25" x14ac:dyDescent="0.35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19" ht="23.25" x14ac:dyDescent="0.35">
      <c r="A2" s="216" t="s">
        <v>155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5">
      <c r="A3" s="65" t="s">
        <v>16</v>
      </c>
      <c r="B3" s="65"/>
      <c r="C3" s="83" t="str">
        <f>'คำชี้แจง-กรอกข้อมูลพื้นฐาน'!C8:F8</f>
        <v>ร่วมราษฎร์วิทยานุกูล</v>
      </c>
      <c r="D3" s="118"/>
      <c r="E3" s="118"/>
      <c r="F3" s="118"/>
      <c r="G3" s="118"/>
      <c r="H3" s="68"/>
      <c r="I3" s="68"/>
      <c r="J3" s="69"/>
      <c r="K3" s="69"/>
      <c r="L3" s="69"/>
      <c r="M3" s="69"/>
      <c r="N3" s="118"/>
      <c r="O3" s="118"/>
      <c r="P3" s="118"/>
      <c r="Q3" s="118"/>
      <c r="R3" s="118"/>
      <c r="S3" s="84"/>
    </row>
    <row r="4" spans="1:19" x14ac:dyDescent="0.35">
      <c r="A4" s="65" t="s">
        <v>68</v>
      </c>
      <c r="B4" s="66"/>
      <c r="C4" s="215" t="str">
        <f>'คำชี้แจง-กรอกข้อมูลพื้นฐาน'!C5:F5</f>
        <v>ประเมินครั้งที่ 1 ปีการศึกษา 2560</v>
      </c>
      <c r="D4" s="215"/>
      <c r="E4" s="17"/>
      <c r="F4" s="17"/>
      <c r="G4" s="117"/>
      <c r="H4" s="239"/>
      <c r="I4" s="239"/>
      <c r="J4" s="239"/>
      <c r="K4" s="239"/>
      <c r="L4" s="67"/>
      <c r="M4" s="67"/>
      <c r="N4" s="84"/>
      <c r="O4" s="84"/>
      <c r="P4" s="84"/>
      <c r="Q4" s="84"/>
      <c r="R4" s="84"/>
      <c r="S4" s="84"/>
    </row>
    <row r="5" spans="1:19" x14ac:dyDescent="0.35">
      <c r="A5" s="65" t="s">
        <v>69</v>
      </c>
      <c r="B5" s="65"/>
      <c r="C5" s="116">
        <f>'คำชี้แจง-กรอกข้อมูลพื้นฐาน'!C6:F6</f>
        <v>241238</v>
      </c>
      <c r="D5" s="17"/>
      <c r="E5" s="17"/>
      <c r="F5" s="17"/>
      <c r="G5" s="117"/>
      <c r="H5" s="239"/>
      <c r="I5" s="239"/>
      <c r="J5" s="239"/>
      <c r="K5" s="239"/>
      <c r="L5" s="17"/>
      <c r="M5" s="84"/>
      <c r="N5" s="84"/>
      <c r="O5" s="84"/>
      <c r="P5" s="84"/>
      <c r="Q5" s="84"/>
      <c r="R5" s="84"/>
      <c r="S5" s="84"/>
    </row>
    <row r="6" spans="1:19" ht="21.75" thickBot="1" x14ac:dyDescent="0.4">
      <c r="A6" s="42" t="s">
        <v>111</v>
      </c>
      <c r="B6" s="43"/>
      <c r="C6" s="43"/>
      <c r="D6" s="222"/>
      <c r="E6" s="222"/>
      <c r="F6" s="115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118"/>
    </row>
    <row r="7" spans="1:19" ht="21.75" thickBot="1" x14ac:dyDescent="0.4">
      <c r="A7" s="41"/>
      <c r="B7" s="225" t="s">
        <v>36</v>
      </c>
      <c r="C7" s="225"/>
      <c r="D7" s="48">
        <f>H7+M7</f>
        <v>23</v>
      </c>
      <c r="E7" s="228" t="s">
        <v>41</v>
      </c>
      <c r="F7" s="228"/>
      <c r="G7" s="228"/>
      <c r="H7" s="48">
        <f>ป.6_นักเรียนปกติ!H7</f>
        <v>16</v>
      </c>
      <c r="I7" s="50"/>
      <c r="J7" s="258" t="s">
        <v>52</v>
      </c>
      <c r="K7" s="258"/>
      <c r="L7" s="47"/>
      <c r="M7" s="48">
        <f>ป.6_นักเรียนปกติ!M7</f>
        <v>7</v>
      </c>
      <c r="N7" s="47"/>
      <c r="O7" s="47"/>
      <c r="P7" s="47"/>
      <c r="Q7" s="47"/>
      <c r="R7" s="47"/>
      <c r="S7" s="84"/>
    </row>
    <row r="8" spans="1:19" x14ac:dyDescent="0.35">
      <c r="A8" s="217" t="s">
        <v>18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47"/>
      <c r="O8" s="47"/>
      <c r="P8" s="47"/>
      <c r="Q8" s="47"/>
      <c r="R8" s="47"/>
      <c r="S8" s="84"/>
    </row>
    <row r="9" spans="1:19" ht="21" customHeight="1" x14ac:dyDescent="0.35">
      <c r="A9" s="219" t="s">
        <v>3</v>
      </c>
      <c r="B9" s="219" t="s">
        <v>4</v>
      </c>
      <c r="C9" s="223" t="s">
        <v>1</v>
      </c>
      <c r="D9" s="229" t="s">
        <v>70</v>
      </c>
      <c r="E9" s="229"/>
      <c r="F9" s="230"/>
      <c r="G9" s="230"/>
      <c r="H9" s="230"/>
      <c r="I9" s="231"/>
      <c r="J9" s="242" t="s">
        <v>71</v>
      </c>
      <c r="K9" s="244"/>
      <c r="L9" s="244"/>
      <c r="M9" s="244"/>
      <c r="N9" s="245"/>
      <c r="O9" s="64"/>
      <c r="P9" s="255" t="s">
        <v>119</v>
      </c>
      <c r="Q9" s="255"/>
      <c r="R9" s="255"/>
      <c r="S9" s="255"/>
    </row>
    <row r="10" spans="1:19" ht="66" customHeight="1" x14ac:dyDescent="0.35">
      <c r="A10" s="220"/>
      <c r="B10" s="220"/>
      <c r="C10" s="224"/>
      <c r="D10" s="259" t="s">
        <v>108</v>
      </c>
      <c r="E10" s="232" t="s">
        <v>106</v>
      </c>
      <c r="F10" s="232" t="s">
        <v>19</v>
      </c>
      <c r="G10" s="253" t="s">
        <v>61</v>
      </c>
      <c r="H10" s="246" t="s">
        <v>60</v>
      </c>
      <c r="I10" s="75"/>
      <c r="J10" s="259" t="s">
        <v>146</v>
      </c>
      <c r="K10" s="256" t="s">
        <v>106</v>
      </c>
      <c r="L10" s="248" t="s">
        <v>19</v>
      </c>
      <c r="M10" s="253" t="s">
        <v>64</v>
      </c>
      <c r="N10" s="246" t="s">
        <v>60</v>
      </c>
      <c r="O10" s="62"/>
      <c r="P10" s="259" t="s">
        <v>114</v>
      </c>
      <c r="Q10" s="248" t="s">
        <v>19</v>
      </c>
      <c r="R10" s="253" t="s">
        <v>120</v>
      </c>
      <c r="S10" s="246" t="s">
        <v>60</v>
      </c>
    </row>
    <row r="11" spans="1:19" ht="51" customHeight="1" x14ac:dyDescent="0.35">
      <c r="A11" s="221"/>
      <c r="B11" s="221"/>
      <c r="C11" s="224"/>
      <c r="D11" s="260"/>
      <c r="E11" s="233"/>
      <c r="F11" s="233"/>
      <c r="G11" s="254"/>
      <c r="H11" s="247"/>
      <c r="I11" s="76"/>
      <c r="J11" s="260"/>
      <c r="K11" s="257"/>
      <c r="L11" s="249"/>
      <c r="M11" s="254"/>
      <c r="N11" s="247"/>
      <c r="O11" s="63"/>
      <c r="P11" s="260"/>
      <c r="Q11" s="249"/>
      <c r="R11" s="254"/>
      <c r="S11" s="247"/>
    </row>
    <row r="12" spans="1:19" x14ac:dyDescent="0.35">
      <c r="A12" s="3">
        <v>1</v>
      </c>
      <c r="B12" s="4">
        <v>1</v>
      </c>
      <c r="C12" s="187" t="s">
        <v>277</v>
      </c>
      <c r="D12" s="49">
        <v>14</v>
      </c>
      <c r="E12" s="12">
        <f t="shared" ref="E12:E75" si="0">SUM(D12:D12)</f>
        <v>14</v>
      </c>
      <c r="F12" s="13">
        <f>E12*100/20</f>
        <v>70</v>
      </c>
      <c r="G12" s="14" t="str">
        <f t="shared" ref="G12:G75" si="1">IF(C12&lt;&gt;"",IF(F12&gt;=75,"ดีมาก",IF(F12&gt;=50,"ดี",IF(F12&gt;=25,"พอใช้",IF(F12&gt;=0,"ปรับปรุง")))),"")</f>
        <v>ดี</v>
      </c>
      <c r="H12" s="11"/>
      <c r="I12" s="77"/>
      <c r="J12" s="49">
        <v>8</v>
      </c>
      <c r="K12" s="12">
        <f t="shared" ref="K12:K75" si="2">SUM(J12:J12)</f>
        <v>8</v>
      </c>
      <c r="L12" s="13">
        <f>K12*100/20</f>
        <v>40</v>
      </c>
      <c r="M12" s="14" t="str">
        <f t="shared" ref="M12:M75" si="3">IF(C12&lt;&gt;"",IF(L12&gt;=75,"ดีมาก",IF(L12&gt;=50,"ดี",IF(L12&gt;=25,"พอใช้",IF(L12&gt;=0,"ปรับปรุง")))),"")</f>
        <v>พอใช้</v>
      </c>
      <c r="N12" s="11"/>
      <c r="O12" s="70"/>
      <c r="P12" s="11">
        <v>12</v>
      </c>
      <c r="Q12" s="71">
        <f>P12*100/20</f>
        <v>60</v>
      </c>
      <c r="R12" s="72" t="str">
        <f t="shared" ref="R12:R75" si="4">IF(C12&lt;&gt;"",IF(Q12&gt;=75,"ดีมาก",IF(Q12&gt;=50,"ดี",IF(Q12&gt;=25,"พอใช้",IF(Q12&gt;=0,"ปรับปรุง")))),"")</f>
        <v>ดี</v>
      </c>
      <c r="S12" s="11"/>
    </row>
    <row r="13" spans="1:19" x14ac:dyDescent="0.35">
      <c r="A13" s="3">
        <v>1</v>
      </c>
      <c r="B13" s="4">
        <v>2</v>
      </c>
      <c r="C13" s="187" t="s">
        <v>278</v>
      </c>
      <c r="D13" s="3">
        <v>10</v>
      </c>
      <c r="E13" s="12">
        <f t="shared" si="0"/>
        <v>10</v>
      </c>
      <c r="F13" s="13">
        <f t="shared" ref="F13:F76" si="5">E13*100/20</f>
        <v>50</v>
      </c>
      <c r="G13" s="14" t="str">
        <f t="shared" si="1"/>
        <v>ดี</v>
      </c>
      <c r="H13" s="11"/>
      <c r="I13" s="78"/>
      <c r="J13" s="3"/>
      <c r="K13" s="12">
        <f t="shared" si="2"/>
        <v>0</v>
      </c>
      <c r="L13" s="13">
        <f t="shared" ref="L13:L76" si="6">K13*100/20</f>
        <v>0</v>
      </c>
      <c r="M13" s="14" t="str">
        <f t="shared" si="3"/>
        <v>ปรับปรุง</v>
      </c>
      <c r="N13" s="11"/>
      <c r="O13" s="70"/>
      <c r="P13" s="11">
        <v>9</v>
      </c>
      <c r="Q13" s="71">
        <f t="shared" ref="Q13:Q76" si="7">P13*100/20</f>
        <v>45</v>
      </c>
      <c r="R13" s="72" t="str">
        <f t="shared" si="4"/>
        <v>พอใช้</v>
      </c>
      <c r="S13" s="11"/>
    </row>
    <row r="14" spans="1:19" x14ac:dyDescent="0.35">
      <c r="A14" s="3">
        <v>1</v>
      </c>
      <c r="B14" s="5">
        <v>3</v>
      </c>
      <c r="C14" s="6"/>
      <c r="D14" s="6"/>
      <c r="E14" s="12">
        <f t="shared" si="0"/>
        <v>0</v>
      </c>
      <c r="F14" s="13">
        <f t="shared" si="5"/>
        <v>0</v>
      </c>
      <c r="G14" s="14" t="str">
        <f t="shared" si="1"/>
        <v/>
      </c>
      <c r="H14" s="11"/>
      <c r="I14" s="78"/>
      <c r="J14" s="6"/>
      <c r="K14" s="12">
        <f t="shared" si="2"/>
        <v>0</v>
      </c>
      <c r="L14" s="13">
        <f t="shared" si="6"/>
        <v>0</v>
      </c>
      <c r="M14" s="14" t="str">
        <f t="shared" si="3"/>
        <v/>
      </c>
      <c r="N14" s="11"/>
      <c r="O14" s="70"/>
      <c r="P14" s="11"/>
      <c r="Q14" s="71">
        <f t="shared" si="7"/>
        <v>0</v>
      </c>
      <c r="R14" s="72" t="str">
        <f t="shared" si="4"/>
        <v/>
      </c>
      <c r="S14" s="11"/>
    </row>
    <row r="15" spans="1:19" x14ac:dyDescent="0.35">
      <c r="A15" s="3">
        <v>1</v>
      </c>
      <c r="B15" s="5">
        <v>4</v>
      </c>
      <c r="C15" s="6"/>
      <c r="D15" s="6"/>
      <c r="E15" s="12">
        <f t="shared" si="0"/>
        <v>0</v>
      </c>
      <c r="F15" s="13">
        <f t="shared" si="5"/>
        <v>0</v>
      </c>
      <c r="G15" s="14" t="str">
        <f t="shared" si="1"/>
        <v/>
      </c>
      <c r="H15" s="11"/>
      <c r="I15" s="78"/>
      <c r="J15" s="6"/>
      <c r="K15" s="12">
        <f t="shared" si="2"/>
        <v>0</v>
      </c>
      <c r="L15" s="13">
        <f t="shared" si="6"/>
        <v>0</v>
      </c>
      <c r="M15" s="14" t="str">
        <f t="shared" si="3"/>
        <v/>
      </c>
      <c r="N15" s="11"/>
      <c r="O15" s="70"/>
      <c r="P15" s="11"/>
      <c r="Q15" s="71">
        <f t="shared" si="7"/>
        <v>0</v>
      </c>
      <c r="R15" s="72" t="str">
        <f t="shared" si="4"/>
        <v/>
      </c>
      <c r="S15" s="11"/>
    </row>
    <row r="16" spans="1:19" x14ac:dyDescent="0.35">
      <c r="A16" s="3">
        <v>1</v>
      </c>
      <c r="B16" s="4">
        <v>5</v>
      </c>
      <c r="C16" s="3"/>
      <c r="D16" s="3"/>
      <c r="E16" s="12">
        <f t="shared" si="0"/>
        <v>0</v>
      </c>
      <c r="F16" s="13">
        <f t="shared" si="5"/>
        <v>0</v>
      </c>
      <c r="G16" s="14" t="str">
        <f t="shared" si="1"/>
        <v/>
      </c>
      <c r="H16" s="11"/>
      <c r="I16" s="78"/>
      <c r="J16" s="3"/>
      <c r="K16" s="12">
        <f t="shared" si="2"/>
        <v>0</v>
      </c>
      <c r="L16" s="13">
        <f t="shared" si="6"/>
        <v>0</v>
      </c>
      <c r="M16" s="14" t="str">
        <f t="shared" si="3"/>
        <v/>
      </c>
      <c r="N16" s="11"/>
      <c r="O16" s="70"/>
      <c r="P16" s="11"/>
      <c r="Q16" s="71">
        <f t="shared" si="7"/>
        <v>0</v>
      </c>
      <c r="R16" s="72" t="str">
        <f t="shared" si="4"/>
        <v/>
      </c>
      <c r="S16" s="11"/>
    </row>
    <row r="17" spans="1:19" x14ac:dyDescent="0.35">
      <c r="A17" s="3">
        <v>1</v>
      </c>
      <c r="B17" s="4">
        <v>6</v>
      </c>
      <c r="C17" s="187" t="s">
        <v>282</v>
      </c>
      <c r="D17" s="3">
        <v>6</v>
      </c>
      <c r="E17" s="12">
        <f t="shared" si="0"/>
        <v>6</v>
      </c>
      <c r="F17" s="13">
        <f t="shared" si="5"/>
        <v>30</v>
      </c>
      <c r="G17" s="14" t="str">
        <f t="shared" si="1"/>
        <v>พอใช้</v>
      </c>
      <c r="H17" s="11"/>
      <c r="I17" s="78"/>
      <c r="J17" s="3">
        <v>9</v>
      </c>
      <c r="K17" s="12">
        <f t="shared" si="2"/>
        <v>9</v>
      </c>
      <c r="L17" s="13">
        <f t="shared" si="6"/>
        <v>45</v>
      </c>
      <c r="M17" s="14" t="str">
        <f t="shared" si="3"/>
        <v>พอใช้</v>
      </c>
      <c r="N17" s="11"/>
      <c r="O17" s="70"/>
      <c r="P17" s="11">
        <v>9</v>
      </c>
      <c r="Q17" s="71">
        <f t="shared" si="7"/>
        <v>45</v>
      </c>
      <c r="R17" s="72" t="str">
        <f t="shared" si="4"/>
        <v>พอใช้</v>
      </c>
      <c r="S17" s="11"/>
    </row>
    <row r="18" spans="1:19" x14ac:dyDescent="0.35">
      <c r="A18" s="3">
        <v>1</v>
      </c>
      <c r="B18" s="4">
        <v>7</v>
      </c>
      <c r="C18" s="187" t="s">
        <v>283</v>
      </c>
      <c r="D18" s="3">
        <v>1</v>
      </c>
      <c r="E18" s="12">
        <f t="shared" si="0"/>
        <v>1</v>
      </c>
      <c r="F18" s="13">
        <f t="shared" si="5"/>
        <v>5</v>
      </c>
      <c r="G18" s="14" t="str">
        <f t="shared" si="1"/>
        <v>ปรับปรุง</v>
      </c>
      <c r="H18" s="11">
        <v>2</v>
      </c>
      <c r="I18" s="78"/>
      <c r="J18" s="3">
        <v>13</v>
      </c>
      <c r="K18" s="12">
        <f t="shared" si="2"/>
        <v>13</v>
      </c>
      <c r="L18" s="13">
        <f t="shared" si="6"/>
        <v>65</v>
      </c>
      <c r="M18" s="14" t="str">
        <f t="shared" si="3"/>
        <v>ดี</v>
      </c>
      <c r="N18" s="11"/>
      <c r="O18" s="70"/>
      <c r="P18" s="11">
        <v>6</v>
      </c>
      <c r="Q18" s="71">
        <f t="shared" si="7"/>
        <v>30</v>
      </c>
      <c r="R18" s="72" t="str">
        <f t="shared" si="4"/>
        <v>พอใช้</v>
      </c>
      <c r="S18" s="11"/>
    </row>
    <row r="19" spans="1:19" x14ac:dyDescent="0.35">
      <c r="A19" s="3">
        <v>1</v>
      </c>
      <c r="B19" s="4">
        <v>8</v>
      </c>
      <c r="C19" s="3"/>
      <c r="D19" s="3"/>
      <c r="E19" s="12">
        <f t="shared" si="0"/>
        <v>0</v>
      </c>
      <c r="F19" s="13">
        <f t="shared" si="5"/>
        <v>0</v>
      </c>
      <c r="G19" s="14" t="str">
        <f t="shared" si="1"/>
        <v/>
      </c>
      <c r="H19" s="11"/>
      <c r="I19" s="78"/>
      <c r="J19" s="3"/>
      <c r="K19" s="12">
        <f t="shared" si="2"/>
        <v>0</v>
      </c>
      <c r="L19" s="13">
        <f t="shared" si="6"/>
        <v>0</v>
      </c>
      <c r="M19" s="14" t="str">
        <f t="shared" si="3"/>
        <v/>
      </c>
      <c r="N19" s="11"/>
      <c r="O19" s="70"/>
      <c r="P19" s="11"/>
      <c r="Q19" s="71">
        <f t="shared" si="7"/>
        <v>0</v>
      </c>
      <c r="R19" s="72" t="str">
        <f t="shared" si="4"/>
        <v/>
      </c>
      <c r="S19" s="11"/>
    </row>
    <row r="20" spans="1:19" x14ac:dyDescent="0.35">
      <c r="A20" s="3">
        <v>1</v>
      </c>
      <c r="B20" s="4">
        <v>9</v>
      </c>
      <c r="C20" s="3"/>
      <c r="D20" s="3"/>
      <c r="E20" s="12">
        <f t="shared" si="0"/>
        <v>0</v>
      </c>
      <c r="F20" s="13">
        <f t="shared" si="5"/>
        <v>0</v>
      </c>
      <c r="G20" s="14" t="str">
        <f t="shared" si="1"/>
        <v/>
      </c>
      <c r="H20" s="11"/>
      <c r="I20" s="78"/>
      <c r="J20" s="3"/>
      <c r="K20" s="12">
        <f t="shared" si="2"/>
        <v>0</v>
      </c>
      <c r="L20" s="13">
        <f t="shared" si="6"/>
        <v>0</v>
      </c>
      <c r="M20" s="14" t="str">
        <f t="shared" si="3"/>
        <v/>
      </c>
      <c r="N20" s="11"/>
      <c r="O20" s="70"/>
      <c r="P20" s="11"/>
      <c r="Q20" s="71">
        <f t="shared" si="7"/>
        <v>0</v>
      </c>
      <c r="R20" s="72" t="str">
        <f t="shared" si="4"/>
        <v/>
      </c>
      <c r="S20" s="11"/>
    </row>
    <row r="21" spans="1:19" x14ac:dyDescent="0.35">
      <c r="A21" s="3">
        <v>1</v>
      </c>
      <c r="B21" s="4">
        <v>10</v>
      </c>
      <c r="C21" s="3"/>
      <c r="D21" s="3"/>
      <c r="E21" s="12">
        <f t="shared" si="0"/>
        <v>0</v>
      </c>
      <c r="F21" s="13">
        <f t="shared" si="5"/>
        <v>0</v>
      </c>
      <c r="G21" s="14" t="str">
        <f t="shared" si="1"/>
        <v/>
      </c>
      <c r="H21" s="11"/>
      <c r="I21" s="78"/>
      <c r="J21" s="3"/>
      <c r="K21" s="12">
        <f t="shared" si="2"/>
        <v>0</v>
      </c>
      <c r="L21" s="13">
        <f t="shared" si="6"/>
        <v>0</v>
      </c>
      <c r="M21" s="14" t="str">
        <f t="shared" si="3"/>
        <v/>
      </c>
      <c r="N21" s="11"/>
      <c r="O21" s="70"/>
      <c r="P21" s="11"/>
      <c r="Q21" s="71">
        <f t="shared" si="7"/>
        <v>0</v>
      </c>
      <c r="R21" s="72" t="str">
        <f t="shared" si="4"/>
        <v/>
      </c>
      <c r="S21" s="11"/>
    </row>
    <row r="22" spans="1:19" x14ac:dyDescent="0.35">
      <c r="A22" s="3">
        <v>1</v>
      </c>
      <c r="B22" s="4">
        <v>11</v>
      </c>
      <c r="C22" s="3"/>
      <c r="D22" s="3"/>
      <c r="E22" s="12">
        <f t="shared" si="0"/>
        <v>0</v>
      </c>
      <c r="F22" s="13">
        <f t="shared" si="5"/>
        <v>0</v>
      </c>
      <c r="G22" s="14" t="str">
        <f t="shared" si="1"/>
        <v/>
      </c>
      <c r="H22" s="11"/>
      <c r="I22" s="78"/>
      <c r="J22" s="3"/>
      <c r="K22" s="12">
        <f t="shared" si="2"/>
        <v>0</v>
      </c>
      <c r="L22" s="13">
        <f t="shared" si="6"/>
        <v>0</v>
      </c>
      <c r="M22" s="14" t="str">
        <f t="shared" si="3"/>
        <v/>
      </c>
      <c r="N22" s="11"/>
      <c r="O22" s="70"/>
      <c r="P22" s="11"/>
      <c r="Q22" s="71">
        <f t="shared" si="7"/>
        <v>0</v>
      </c>
      <c r="R22" s="72" t="str">
        <f t="shared" si="4"/>
        <v/>
      </c>
      <c r="S22" s="11"/>
    </row>
    <row r="23" spans="1:19" x14ac:dyDescent="0.35">
      <c r="A23" s="3">
        <v>1</v>
      </c>
      <c r="B23" s="4">
        <v>12</v>
      </c>
      <c r="C23" s="187" t="s">
        <v>288</v>
      </c>
      <c r="D23" s="3">
        <v>12</v>
      </c>
      <c r="E23" s="12">
        <f t="shared" si="0"/>
        <v>12</v>
      </c>
      <c r="F23" s="13">
        <f t="shared" si="5"/>
        <v>60</v>
      </c>
      <c r="G23" s="14" t="str">
        <f t="shared" si="1"/>
        <v>ดี</v>
      </c>
      <c r="H23" s="11"/>
      <c r="I23" s="78"/>
      <c r="J23" s="3">
        <v>11</v>
      </c>
      <c r="K23" s="12">
        <f t="shared" si="2"/>
        <v>11</v>
      </c>
      <c r="L23" s="13">
        <f t="shared" si="6"/>
        <v>55</v>
      </c>
      <c r="M23" s="14" t="str">
        <f t="shared" si="3"/>
        <v>ดี</v>
      </c>
      <c r="N23" s="11"/>
      <c r="O23" s="70"/>
      <c r="P23" s="11">
        <v>12</v>
      </c>
      <c r="Q23" s="71">
        <f t="shared" si="7"/>
        <v>60</v>
      </c>
      <c r="R23" s="72" t="str">
        <f t="shared" si="4"/>
        <v>ดี</v>
      </c>
      <c r="S23" s="11"/>
    </row>
    <row r="24" spans="1:19" x14ac:dyDescent="0.35">
      <c r="A24" s="3">
        <v>1</v>
      </c>
      <c r="B24" s="4">
        <v>13</v>
      </c>
      <c r="C24" s="3"/>
      <c r="D24" s="3"/>
      <c r="E24" s="12">
        <f t="shared" si="0"/>
        <v>0</v>
      </c>
      <c r="F24" s="13">
        <f t="shared" si="5"/>
        <v>0</v>
      </c>
      <c r="G24" s="14" t="str">
        <f t="shared" si="1"/>
        <v/>
      </c>
      <c r="H24" s="11"/>
      <c r="I24" s="78"/>
      <c r="J24" s="3"/>
      <c r="K24" s="12">
        <f t="shared" si="2"/>
        <v>0</v>
      </c>
      <c r="L24" s="13">
        <f t="shared" si="6"/>
        <v>0</v>
      </c>
      <c r="M24" s="14" t="str">
        <f t="shared" si="3"/>
        <v/>
      </c>
      <c r="N24" s="11"/>
      <c r="O24" s="70"/>
      <c r="P24" s="11"/>
      <c r="Q24" s="71">
        <f t="shared" si="7"/>
        <v>0</v>
      </c>
      <c r="R24" s="72" t="str">
        <f t="shared" si="4"/>
        <v/>
      </c>
      <c r="S24" s="11"/>
    </row>
    <row r="25" spans="1:19" x14ac:dyDescent="0.35">
      <c r="A25" s="3">
        <v>1</v>
      </c>
      <c r="B25" s="4">
        <v>14</v>
      </c>
      <c r="C25" s="3"/>
      <c r="D25" s="3"/>
      <c r="E25" s="12">
        <f t="shared" si="0"/>
        <v>0</v>
      </c>
      <c r="F25" s="13">
        <f t="shared" si="5"/>
        <v>0</v>
      </c>
      <c r="G25" s="14" t="str">
        <f t="shared" si="1"/>
        <v/>
      </c>
      <c r="H25" s="11"/>
      <c r="I25" s="78"/>
      <c r="J25" s="3"/>
      <c r="K25" s="12">
        <f t="shared" si="2"/>
        <v>0</v>
      </c>
      <c r="L25" s="13">
        <f t="shared" si="6"/>
        <v>0</v>
      </c>
      <c r="M25" s="14" t="str">
        <f t="shared" si="3"/>
        <v/>
      </c>
      <c r="N25" s="11"/>
      <c r="O25" s="70"/>
      <c r="P25" s="11"/>
      <c r="Q25" s="71">
        <f t="shared" si="7"/>
        <v>0</v>
      </c>
      <c r="R25" s="72" t="str">
        <f t="shared" si="4"/>
        <v/>
      </c>
      <c r="S25" s="11"/>
    </row>
    <row r="26" spans="1:19" x14ac:dyDescent="0.35">
      <c r="A26" s="3">
        <v>1</v>
      </c>
      <c r="B26" s="4">
        <v>15</v>
      </c>
      <c r="C26" s="3"/>
      <c r="D26" s="3"/>
      <c r="E26" s="12">
        <f t="shared" si="0"/>
        <v>0</v>
      </c>
      <c r="F26" s="13">
        <f t="shared" si="5"/>
        <v>0</v>
      </c>
      <c r="G26" s="14" t="str">
        <f t="shared" si="1"/>
        <v/>
      </c>
      <c r="H26" s="11"/>
      <c r="I26" s="78"/>
      <c r="J26" s="3"/>
      <c r="K26" s="12">
        <f t="shared" si="2"/>
        <v>0</v>
      </c>
      <c r="L26" s="13">
        <f t="shared" si="6"/>
        <v>0</v>
      </c>
      <c r="M26" s="14" t="str">
        <f t="shared" si="3"/>
        <v/>
      </c>
      <c r="N26" s="11"/>
      <c r="O26" s="70"/>
      <c r="P26" s="11"/>
      <c r="Q26" s="71">
        <f t="shared" si="7"/>
        <v>0</v>
      </c>
      <c r="R26" s="72" t="str">
        <f t="shared" si="4"/>
        <v/>
      </c>
      <c r="S26" s="11"/>
    </row>
    <row r="27" spans="1:19" x14ac:dyDescent="0.35">
      <c r="A27" s="3">
        <v>1</v>
      </c>
      <c r="B27" s="4">
        <v>16</v>
      </c>
      <c r="C27" s="3"/>
      <c r="D27" s="3"/>
      <c r="E27" s="12">
        <f t="shared" si="0"/>
        <v>0</v>
      </c>
      <c r="F27" s="13">
        <f t="shared" si="5"/>
        <v>0</v>
      </c>
      <c r="G27" s="14" t="str">
        <f t="shared" si="1"/>
        <v/>
      </c>
      <c r="H27" s="11"/>
      <c r="I27" s="78"/>
      <c r="J27" s="3"/>
      <c r="K27" s="12">
        <f t="shared" si="2"/>
        <v>0</v>
      </c>
      <c r="L27" s="13">
        <f t="shared" si="6"/>
        <v>0</v>
      </c>
      <c r="M27" s="14" t="str">
        <f t="shared" si="3"/>
        <v/>
      </c>
      <c r="N27" s="11"/>
      <c r="O27" s="70"/>
      <c r="P27" s="11"/>
      <c r="Q27" s="71">
        <f t="shared" si="7"/>
        <v>0</v>
      </c>
      <c r="R27" s="72" t="str">
        <f t="shared" si="4"/>
        <v/>
      </c>
      <c r="S27" s="11"/>
    </row>
    <row r="28" spans="1:19" x14ac:dyDescent="0.35">
      <c r="A28" s="3">
        <v>1</v>
      </c>
      <c r="B28" s="4">
        <v>17</v>
      </c>
      <c r="C28" s="3"/>
      <c r="D28" s="3"/>
      <c r="E28" s="12">
        <f t="shared" si="0"/>
        <v>0</v>
      </c>
      <c r="F28" s="13">
        <f t="shared" si="5"/>
        <v>0</v>
      </c>
      <c r="G28" s="14" t="str">
        <f t="shared" si="1"/>
        <v/>
      </c>
      <c r="H28" s="11"/>
      <c r="I28" s="78"/>
      <c r="J28" s="3"/>
      <c r="K28" s="12">
        <f t="shared" si="2"/>
        <v>0</v>
      </c>
      <c r="L28" s="13">
        <f t="shared" si="6"/>
        <v>0</v>
      </c>
      <c r="M28" s="14" t="str">
        <f t="shared" si="3"/>
        <v/>
      </c>
      <c r="N28" s="11"/>
      <c r="O28" s="70"/>
      <c r="P28" s="11"/>
      <c r="Q28" s="71">
        <f t="shared" si="7"/>
        <v>0</v>
      </c>
      <c r="R28" s="72" t="str">
        <f t="shared" si="4"/>
        <v/>
      </c>
      <c r="S28" s="11"/>
    </row>
    <row r="29" spans="1:19" x14ac:dyDescent="0.35">
      <c r="A29" s="3">
        <v>1</v>
      </c>
      <c r="B29" s="4">
        <v>18</v>
      </c>
      <c r="C29" s="3"/>
      <c r="D29" s="3"/>
      <c r="E29" s="12">
        <f t="shared" si="0"/>
        <v>0</v>
      </c>
      <c r="F29" s="13">
        <f t="shared" si="5"/>
        <v>0</v>
      </c>
      <c r="G29" s="14" t="str">
        <f t="shared" si="1"/>
        <v/>
      </c>
      <c r="H29" s="11"/>
      <c r="I29" s="78"/>
      <c r="J29" s="3"/>
      <c r="K29" s="12">
        <f t="shared" si="2"/>
        <v>0</v>
      </c>
      <c r="L29" s="13">
        <f t="shared" si="6"/>
        <v>0</v>
      </c>
      <c r="M29" s="14" t="str">
        <f t="shared" si="3"/>
        <v/>
      </c>
      <c r="N29" s="11"/>
      <c r="O29" s="70"/>
      <c r="P29" s="11"/>
      <c r="Q29" s="71">
        <f t="shared" si="7"/>
        <v>0</v>
      </c>
      <c r="R29" s="72" t="str">
        <f t="shared" si="4"/>
        <v/>
      </c>
      <c r="S29" s="11"/>
    </row>
    <row r="30" spans="1:19" x14ac:dyDescent="0.35">
      <c r="A30" s="3">
        <v>1</v>
      </c>
      <c r="B30" s="4">
        <v>19</v>
      </c>
      <c r="C30" s="187" t="s">
        <v>295</v>
      </c>
      <c r="D30" s="3">
        <v>11</v>
      </c>
      <c r="E30" s="12">
        <f t="shared" si="0"/>
        <v>11</v>
      </c>
      <c r="F30" s="13">
        <f t="shared" si="5"/>
        <v>55</v>
      </c>
      <c r="G30" s="14" t="str">
        <f t="shared" si="1"/>
        <v>ดี</v>
      </c>
      <c r="H30" s="11"/>
      <c r="I30" s="78"/>
      <c r="J30" s="3">
        <v>11</v>
      </c>
      <c r="K30" s="12">
        <f t="shared" si="2"/>
        <v>11</v>
      </c>
      <c r="L30" s="13">
        <f t="shared" si="6"/>
        <v>55</v>
      </c>
      <c r="M30" s="14" t="str">
        <f t="shared" si="3"/>
        <v>ดี</v>
      </c>
      <c r="N30" s="11"/>
      <c r="O30" s="70"/>
      <c r="P30" s="11">
        <v>9</v>
      </c>
      <c r="Q30" s="71">
        <f t="shared" si="7"/>
        <v>45</v>
      </c>
      <c r="R30" s="72" t="str">
        <f t="shared" si="4"/>
        <v>พอใช้</v>
      </c>
      <c r="S30" s="11"/>
    </row>
    <row r="31" spans="1:19" x14ac:dyDescent="0.35">
      <c r="A31" s="3">
        <v>1</v>
      </c>
      <c r="B31" s="4">
        <v>20</v>
      </c>
      <c r="C31" s="3"/>
      <c r="D31" s="3"/>
      <c r="E31" s="12">
        <f t="shared" si="0"/>
        <v>0</v>
      </c>
      <c r="F31" s="13">
        <f t="shared" si="5"/>
        <v>0</v>
      </c>
      <c r="G31" s="14" t="str">
        <f t="shared" si="1"/>
        <v/>
      </c>
      <c r="H31" s="11"/>
      <c r="I31" s="78"/>
      <c r="J31" s="3"/>
      <c r="K31" s="12">
        <f t="shared" si="2"/>
        <v>0</v>
      </c>
      <c r="L31" s="13">
        <f t="shared" si="6"/>
        <v>0</v>
      </c>
      <c r="M31" s="14" t="str">
        <f t="shared" si="3"/>
        <v/>
      </c>
      <c r="N31" s="11"/>
      <c r="O31" s="70"/>
      <c r="P31" s="11"/>
      <c r="Q31" s="71">
        <f t="shared" si="7"/>
        <v>0</v>
      </c>
      <c r="R31" s="72" t="str">
        <f t="shared" si="4"/>
        <v/>
      </c>
      <c r="S31" s="11"/>
    </row>
    <row r="32" spans="1:19" x14ac:dyDescent="0.35">
      <c r="A32" s="3">
        <v>1</v>
      </c>
      <c r="B32" s="4">
        <v>21</v>
      </c>
      <c r="C32" s="3"/>
      <c r="D32" s="3"/>
      <c r="E32" s="12">
        <f t="shared" si="0"/>
        <v>0</v>
      </c>
      <c r="F32" s="13">
        <f t="shared" si="5"/>
        <v>0</v>
      </c>
      <c r="G32" s="14" t="str">
        <f t="shared" si="1"/>
        <v/>
      </c>
      <c r="H32" s="11"/>
      <c r="I32" s="78"/>
      <c r="J32" s="3"/>
      <c r="K32" s="12">
        <f t="shared" si="2"/>
        <v>0</v>
      </c>
      <c r="L32" s="13">
        <f t="shared" si="6"/>
        <v>0</v>
      </c>
      <c r="M32" s="14" t="str">
        <f t="shared" si="3"/>
        <v/>
      </c>
      <c r="N32" s="11"/>
      <c r="O32" s="70"/>
      <c r="P32" s="11"/>
      <c r="Q32" s="71">
        <f t="shared" si="7"/>
        <v>0</v>
      </c>
      <c r="R32" s="72" t="str">
        <f t="shared" si="4"/>
        <v/>
      </c>
      <c r="S32" s="11"/>
    </row>
    <row r="33" spans="1:19" x14ac:dyDescent="0.35">
      <c r="A33" s="3">
        <v>1</v>
      </c>
      <c r="B33" s="4">
        <v>22</v>
      </c>
      <c r="C33" s="187" t="s">
        <v>298</v>
      </c>
      <c r="D33" s="3">
        <v>14</v>
      </c>
      <c r="E33" s="12">
        <f t="shared" si="0"/>
        <v>14</v>
      </c>
      <c r="F33" s="13">
        <f t="shared" si="5"/>
        <v>70</v>
      </c>
      <c r="G33" s="14" t="str">
        <f t="shared" si="1"/>
        <v>ดี</v>
      </c>
      <c r="H33" s="11"/>
      <c r="I33" s="78"/>
      <c r="J33" s="3">
        <v>9</v>
      </c>
      <c r="K33" s="12">
        <f t="shared" si="2"/>
        <v>9</v>
      </c>
      <c r="L33" s="13">
        <f t="shared" si="6"/>
        <v>45</v>
      </c>
      <c r="M33" s="14" t="str">
        <f t="shared" si="3"/>
        <v>พอใช้</v>
      </c>
      <c r="N33" s="11"/>
      <c r="O33" s="70"/>
      <c r="P33" s="11">
        <v>11</v>
      </c>
      <c r="Q33" s="71">
        <f t="shared" si="7"/>
        <v>55</v>
      </c>
      <c r="R33" s="72" t="str">
        <f t="shared" si="4"/>
        <v>ดี</v>
      </c>
      <c r="S33" s="11"/>
    </row>
    <row r="34" spans="1:19" x14ac:dyDescent="0.35">
      <c r="A34" s="3">
        <v>1</v>
      </c>
      <c r="B34" s="4">
        <v>23</v>
      </c>
      <c r="C34" s="3"/>
      <c r="D34" s="3"/>
      <c r="E34" s="12">
        <f t="shared" si="0"/>
        <v>0</v>
      </c>
      <c r="F34" s="13">
        <f t="shared" si="5"/>
        <v>0</v>
      </c>
      <c r="G34" s="14" t="str">
        <f t="shared" si="1"/>
        <v/>
      </c>
      <c r="H34" s="11"/>
      <c r="I34" s="78"/>
      <c r="J34" s="3"/>
      <c r="K34" s="12">
        <f t="shared" si="2"/>
        <v>0</v>
      </c>
      <c r="L34" s="13">
        <f t="shared" si="6"/>
        <v>0</v>
      </c>
      <c r="M34" s="14" t="str">
        <f t="shared" si="3"/>
        <v/>
      </c>
      <c r="N34" s="11"/>
      <c r="O34" s="70"/>
      <c r="P34" s="11"/>
      <c r="Q34" s="71">
        <f t="shared" si="7"/>
        <v>0</v>
      </c>
      <c r="R34" s="72" t="str">
        <f t="shared" si="4"/>
        <v/>
      </c>
      <c r="S34" s="11"/>
    </row>
    <row r="35" spans="1:19" x14ac:dyDescent="0.35">
      <c r="A35" s="3"/>
      <c r="B35" s="4"/>
      <c r="C35" s="3"/>
      <c r="D35" s="3"/>
      <c r="E35" s="12">
        <f t="shared" si="0"/>
        <v>0</v>
      </c>
      <c r="F35" s="13">
        <f t="shared" si="5"/>
        <v>0</v>
      </c>
      <c r="G35" s="14" t="str">
        <f t="shared" si="1"/>
        <v/>
      </c>
      <c r="H35" s="11"/>
      <c r="I35" s="78"/>
      <c r="J35" s="3"/>
      <c r="K35" s="12">
        <f t="shared" si="2"/>
        <v>0</v>
      </c>
      <c r="L35" s="13">
        <f t="shared" si="6"/>
        <v>0</v>
      </c>
      <c r="M35" s="14" t="str">
        <f t="shared" si="3"/>
        <v/>
      </c>
      <c r="N35" s="11"/>
      <c r="O35" s="70"/>
      <c r="P35" s="11"/>
      <c r="Q35" s="71">
        <f t="shared" si="7"/>
        <v>0</v>
      </c>
      <c r="R35" s="72" t="str">
        <f t="shared" si="4"/>
        <v/>
      </c>
      <c r="S35" s="11"/>
    </row>
    <row r="36" spans="1:19" x14ac:dyDescent="0.35">
      <c r="A36" s="3"/>
      <c r="B36" s="4"/>
      <c r="C36" s="3"/>
      <c r="D36" s="3"/>
      <c r="E36" s="12">
        <f t="shared" si="0"/>
        <v>0</v>
      </c>
      <c r="F36" s="13">
        <f t="shared" si="5"/>
        <v>0</v>
      </c>
      <c r="G36" s="14" t="str">
        <f t="shared" si="1"/>
        <v/>
      </c>
      <c r="H36" s="11"/>
      <c r="I36" s="78"/>
      <c r="J36" s="3"/>
      <c r="K36" s="12">
        <f t="shared" si="2"/>
        <v>0</v>
      </c>
      <c r="L36" s="13">
        <f t="shared" si="6"/>
        <v>0</v>
      </c>
      <c r="M36" s="14" t="str">
        <f t="shared" si="3"/>
        <v/>
      </c>
      <c r="N36" s="11"/>
      <c r="O36" s="70"/>
      <c r="P36" s="11"/>
      <c r="Q36" s="71">
        <f t="shared" si="7"/>
        <v>0</v>
      </c>
      <c r="R36" s="72" t="str">
        <f t="shared" si="4"/>
        <v/>
      </c>
      <c r="S36" s="11"/>
    </row>
    <row r="37" spans="1:19" x14ac:dyDescent="0.35">
      <c r="A37" s="3"/>
      <c r="B37" s="4"/>
      <c r="C37" s="3"/>
      <c r="D37" s="3"/>
      <c r="E37" s="12">
        <f t="shared" si="0"/>
        <v>0</v>
      </c>
      <c r="F37" s="13">
        <f t="shared" si="5"/>
        <v>0</v>
      </c>
      <c r="G37" s="14" t="str">
        <f t="shared" si="1"/>
        <v/>
      </c>
      <c r="H37" s="11"/>
      <c r="I37" s="78"/>
      <c r="J37" s="3"/>
      <c r="K37" s="12">
        <f t="shared" si="2"/>
        <v>0</v>
      </c>
      <c r="L37" s="13">
        <f t="shared" si="6"/>
        <v>0</v>
      </c>
      <c r="M37" s="14" t="str">
        <f t="shared" si="3"/>
        <v/>
      </c>
      <c r="N37" s="11"/>
      <c r="O37" s="70"/>
      <c r="P37" s="11"/>
      <c r="Q37" s="71">
        <f t="shared" si="7"/>
        <v>0</v>
      </c>
      <c r="R37" s="72" t="str">
        <f t="shared" si="4"/>
        <v/>
      </c>
      <c r="S37" s="11"/>
    </row>
    <row r="38" spans="1:19" x14ac:dyDescent="0.35">
      <c r="A38" s="3"/>
      <c r="B38" s="4"/>
      <c r="C38" s="3"/>
      <c r="D38" s="3"/>
      <c r="E38" s="12">
        <f t="shared" si="0"/>
        <v>0</v>
      </c>
      <c r="F38" s="13">
        <f t="shared" si="5"/>
        <v>0</v>
      </c>
      <c r="G38" s="14" t="str">
        <f t="shared" si="1"/>
        <v/>
      </c>
      <c r="H38" s="11"/>
      <c r="I38" s="78"/>
      <c r="J38" s="3"/>
      <c r="K38" s="12">
        <f t="shared" si="2"/>
        <v>0</v>
      </c>
      <c r="L38" s="13">
        <f t="shared" si="6"/>
        <v>0</v>
      </c>
      <c r="M38" s="14" t="str">
        <f t="shared" si="3"/>
        <v/>
      </c>
      <c r="N38" s="11"/>
      <c r="O38" s="70"/>
      <c r="P38" s="11"/>
      <c r="Q38" s="71">
        <f t="shared" si="7"/>
        <v>0</v>
      </c>
      <c r="R38" s="72" t="str">
        <f t="shared" si="4"/>
        <v/>
      </c>
      <c r="S38" s="11"/>
    </row>
    <row r="39" spans="1:19" x14ac:dyDescent="0.35">
      <c r="A39" s="3"/>
      <c r="B39" s="4"/>
      <c r="C39" s="3"/>
      <c r="D39" s="3"/>
      <c r="E39" s="12">
        <f t="shared" si="0"/>
        <v>0</v>
      </c>
      <c r="F39" s="13">
        <f t="shared" si="5"/>
        <v>0</v>
      </c>
      <c r="G39" s="14" t="str">
        <f t="shared" si="1"/>
        <v/>
      </c>
      <c r="H39" s="11"/>
      <c r="I39" s="78"/>
      <c r="J39" s="3"/>
      <c r="K39" s="12">
        <f t="shared" si="2"/>
        <v>0</v>
      </c>
      <c r="L39" s="13">
        <f t="shared" si="6"/>
        <v>0</v>
      </c>
      <c r="M39" s="14" t="str">
        <f t="shared" si="3"/>
        <v/>
      </c>
      <c r="N39" s="11"/>
      <c r="O39" s="70"/>
      <c r="P39" s="11"/>
      <c r="Q39" s="71">
        <f t="shared" si="7"/>
        <v>0</v>
      </c>
      <c r="R39" s="72" t="str">
        <f t="shared" si="4"/>
        <v/>
      </c>
      <c r="S39" s="11"/>
    </row>
    <row r="40" spans="1:19" x14ac:dyDescent="0.35">
      <c r="A40" s="3"/>
      <c r="B40" s="4"/>
      <c r="C40" s="3"/>
      <c r="D40" s="3"/>
      <c r="E40" s="12">
        <f t="shared" si="0"/>
        <v>0</v>
      </c>
      <c r="F40" s="13">
        <f t="shared" si="5"/>
        <v>0</v>
      </c>
      <c r="G40" s="14" t="str">
        <f t="shared" si="1"/>
        <v/>
      </c>
      <c r="H40" s="11"/>
      <c r="I40" s="78"/>
      <c r="J40" s="3"/>
      <c r="K40" s="12">
        <f t="shared" si="2"/>
        <v>0</v>
      </c>
      <c r="L40" s="13">
        <f t="shared" si="6"/>
        <v>0</v>
      </c>
      <c r="M40" s="14" t="str">
        <f t="shared" si="3"/>
        <v/>
      </c>
      <c r="N40" s="11"/>
      <c r="O40" s="70"/>
      <c r="P40" s="11"/>
      <c r="Q40" s="71">
        <f t="shared" si="7"/>
        <v>0</v>
      </c>
      <c r="R40" s="72" t="str">
        <f t="shared" si="4"/>
        <v/>
      </c>
      <c r="S40" s="11"/>
    </row>
    <row r="41" spans="1:19" x14ac:dyDescent="0.35">
      <c r="A41" s="3"/>
      <c r="B41" s="4"/>
      <c r="C41" s="3"/>
      <c r="D41" s="3"/>
      <c r="E41" s="12">
        <f t="shared" si="0"/>
        <v>0</v>
      </c>
      <c r="F41" s="13">
        <f t="shared" si="5"/>
        <v>0</v>
      </c>
      <c r="G41" s="14" t="str">
        <f t="shared" si="1"/>
        <v/>
      </c>
      <c r="H41" s="11"/>
      <c r="I41" s="78"/>
      <c r="J41" s="3"/>
      <c r="K41" s="12">
        <f t="shared" si="2"/>
        <v>0</v>
      </c>
      <c r="L41" s="13">
        <f t="shared" si="6"/>
        <v>0</v>
      </c>
      <c r="M41" s="14" t="str">
        <f t="shared" si="3"/>
        <v/>
      </c>
      <c r="N41" s="11"/>
      <c r="O41" s="70"/>
      <c r="P41" s="11"/>
      <c r="Q41" s="71">
        <f t="shared" si="7"/>
        <v>0</v>
      </c>
      <c r="R41" s="72" t="str">
        <f t="shared" si="4"/>
        <v/>
      </c>
      <c r="S41" s="11"/>
    </row>
    <row r="42" spans="1:19" x14ac:dyDescent="0.35">
      <c r="A42" s="3"/>
      <c r="B42" s="4"/>
      <c r="C42" s="3"/>
      <c r="D42" s="3"/>
      <c r="E42" s="12">
        <f t="shared" si="0"/>
        <v>0</v>
      </c>
      <c r="F42" s="13">
        <f t="shared" si="5"/>
        <v>0</v>
      </c>
      <c r="G42" s="14" t="str">
        <f t="shared" si="1"/>
        <v/>
      </c>
      <c r="H42" s="11"/>
      <c r="I42" s="78"/>
      <c r="J42" s="3"/>
      <c r="K42" s="12">
        <f t="shared" si="2"/>
        <v>0</v>
      </c>
      <c r="L42" s="13">
        <f t="shared" si="6"/>
        <v>0</v>
      </c>
      <c r="M42" s="14" t="str">
        <f t="shared" si="3"/>
        <v/>
      </c>
      <c r="N42" s="11"/>
      <c r="O42" s="70"/>
      <c r="P42" s="11"/>
      <c r="Q42" s="71">
        <f t="shared" si="7"/>
        <v>0</v>
      </c>
      <c r="R42" s="72" t="str">
        <f t="shared" si="4"/>
        <v/>
      </c>
      <c r="S42" s="11"/>
    </row>
    <row r="43" spans="1:19" x14ac:dyDescent="0.35">
      <c r="A43" s="3"/>
      <c r="B43" s="4"/>
      <c r="C43" s="3"/>
      <c r="D43" s="3"/>
      <c r="E43" s="12">
        <f t="shared" si="0"/>
        <v>0</v>
      </c>
      <c r="F43" s="13">
        <f t="shared" si="5"/>
        <v>0</v>
      </c>
      <c r="G43" s="14" t="str">
        <f t="shared" si="1"/>
        <v/>
      </c>
      <c r="H43" s="11"/>
      <c r="I43" s="78"/>
      <c r="J43" s="3"/>
      <c r="K43" s="12">
        <f t="shared" si="2"/>
        <v>0</v>
      </c>
      <c r="L43" s="13">
        <f t="shared" si="6"/>
        <v>0</v>
      </c>
      <c r="M43" s="14" t="str">
        <f t="shared" si="3"/>
        <v/>
      </c>
      <c r="N43" s="11"/>
      <c r="O43" s="70"/>
      <c r="P43" s="11"/>
      <c r="Q43" s="71">
        <f t="shared" si="7"/>
        <v>0</v>
      </c>
      <c r="R43" s="72" t="str">
        <f t="shared" si="4"/>
        <v/>
      </c>
      <c r="S43" s="11"/>
    </row>
    <row r="44" spans="1:19" x14ac:dyDescent="0.35">
      <c r="A44" s="3"/>
      <c r="B44" s="4"/>
      <c r="C44" s="3"/>
      <c r="D44" s="3"/>
      <c r="E44" s="12">
        <f t="shared" si="0"/>
        <v>0</v>
      </c>
      <c r="F44" s="13">
        <f t="shared" si="5"/>
        <v>0</v>
      </c>
      <c r="G44" s="14" t="str">
        <f t="shared" si="1"/>
        <v/>
      </c>
      <c r="H44" s="11"/>
      <c r="I44" s="78"/>
      <c r="J44" s="3"/>
      <c r="K44" s="12">
        <f t="shared" si="2"/>
        <v>0</v>
      </c>
      <c r="L44" s="13">
        <f t="shared" si="6"/>
        <v>0</v>
      </c>
      <c r="M44" s="14" t="str">
        <f t="shared" si="3"/>
        <v/>
      </c>
      <c r="N44" s="11"/>
      <c r="O44" s="70"/>
      <c r="P44" s="11"/>
      <c r="Q44" s="71">
        <f t="shared" si="7"/>
        <v>0</v>
      </c>
      <c r="R44" s="72" t="str">
        <f t="shared" si="4"/>
        <v/>
      </c>
      <c r="S44" s="11"/>
    </row>
    <row r="45" spans="1:19" x14ac:dyDescent="0.35">
      <c r="A45" s="3"/>
      <c r="B45" s="4"/>
      <c r="C45" s="3"/>
      <c r="D45" s="3"/>
      <c r="E45" s="12">
        <f t="shared" si="0"/>
        <v>0</v>
      </c>
      <c r="F45" s="13">
        <f t="shared" si="5"/>
        <v>0</v>
      </c>
      <c r="G45" s="14" t="str">
        <f t="shared" si="1"/>
        <v/>
      </c>
      <c r="H45" s="11"/>
      <c r="I45" s="78"/>
      <c r="J45" s="3"/>
      <c r="K45" s="12">
        <f t="shared" si="2"/>
        <v>0</v>
      </c>
      <c r="L45" s="13">
        <f t="shared" si="6"/>
        <v>0</v>
      </c>
      <c r="M45" s="14" t="str">
        <f t="shared" si="3"/>
        <v/>
      </c>
      <c r="N45" s="11"/>
      <c r="O45" s="70"/>
      <c r="P45" s="11"/>
      <c r="Q45" s="71">
        <f t="shared" si="7"/>
        <v>0</v>
      </c>
      <c r="R45" s="72" t="str">
        <f t="shared" si="4"/>
        <v/>
      </c>
      <c r="S45" s="11"/>
    </row>
    <row r="46" spans="1:19" x14ac:dyDescent="0.35">
      <c r="A46" s="3"/>
      <c r="B46" s="4"/>
      <c r="C46" s="3"/>
      <c r="D46" s="3"/>
      <c r="E46" s="12">
        <f t="shared" si="0"/>
        <v>0</v>
      </c>
      <c r="F46" s="13">
        <f t="shared" si="5"/>
        <v>0</v>
      </c>
      <c r="G46" s="14" t="str">
        <f t="shared" si="1"/>
        <v/>
      </c>
      <c r="H46" s="11"/>
      <c r="I46" s="78"/>
      <c r="J46" s="3"/>
      <c r="K46" s="12">
        <f t="shared" si="2"/>
        <v>0</v>
      </c>
      <c r="L46" s="13">
        <f t="shared" si="6"/>
        <v>0</v>
      </c>
      <c r="M46" s="14" t="str">
        <f t="shared" si="3"/>
        <v/>
      </c>
      <c r="N46" s="11"/>
      <c r="O46" s="70"/>
      <c r="P46" s="11"/>
      <c r="Q46" s="71">
        <f t="shared" si="7"/>
        <v>0</v>
      </c>
      <c r="R46" s="72" t="str">
        <f t="shared" si="4"/>
        <v/>
      </c>
      <c r="S46" s="11"/>
    </row>
    <row r="47" spans="1:19" x14ac:dyDescent="0.35">
      <c r="A47" s="3"/>
      <c r="B47" s="4"/>
      <c r="C47" s="3"/>
      <c r="D47" s="3"/>
      <c r="E47" s="12">
        <f t="shared" si="0"/>
        <v>0</v>
      </c>
      <c r="F47" s="13">
        <f t="shared" si="5"/>
        <v>0</v>
      </c>
      <c r="G47" s="14" t="str">
        <f t="shared" si="1"/>
        <v/>
      </c>
      <c r="H47" s="11"/>
      <c r="I47" s="78"/>
      <c r="J47" s="3"/>
      <c r="K47" s="12">
        <f t="shared" si="2"/>
        <v>0</v>
      </c>
      <c r="L47" s="13">
        <f t="shared" si="6"/>
        <v>0</v>
      </c>
      <c r="M47" s="14" t="str">
        <f t="shared" si="3"/>
        <v/>
      </c>
      <c r="N47" s="11"/>
      <c r="O47" s="70"/>
      <c r="P47" s="11"/>
      <c r="Q47" s="71">
        <f t="shared" si="7"/>
        <v>0</v>
      </c>
      <c r="R47" s="72" t="str">
        <f t="shared" si="4"/>
        <v/>
      </c>
      <c r="S47" s="11"/>
    </row>
    <row r="48" spans="1:19" x14ac:dyDescent="0.35">
      <c r="A48" s="3"/>
      <c r="B48" s="4"/>
      <c r="C48" s="3"/>
      <c r="D48" s="3"/>
      <c r="E48" s="12">
        <f t="shared" si="0"/>
        <v>0</v>
      </c>
      <c r="F48" s="13">
        <f t="shared" si="5"/>
        <v>0</v>
      </c>
      <c r="G48" s="14" t="str">
        <f t="shared" si="1"/>
        <v/>
      </c>
      <c r="H48" s="11"/>
      <c r="I48" s="78"/>
      <c r="J48" s="3"/>
      <c r="K48" s="12">
        <f t="shared" si="2"/>
        <v>0</v>
      </c>
      <c r="L48" s="13">
        <f t="shared" si="6"/>
        <v>0</v>
      </c>
      <c r="M48" s="14" t="str">
        <f t="shared" si="3"/>
        <v/>
      </c>
      <c r="N48" s="11"/>
      <c r="O48" s="70"/>
      <c r="P48" s="11"/>
      <c r="Q48" s="71">
        <f t="shared" si="7"/>
        <v>0</v>
      </c>
      <c r="R48" s="72" t="str">
        <f t="shared" si="4"/>
        <v/>
      </c>
      <c r="S48" s="11"/>
    </row>
    <row r="49" spans="1:19" x14ac:dyDescent="0.35">
      <c r="A49" s="3"/>
      <c r="B49" s="4"/>
      <c r="C49" s="3"/>
      <c r="D49" s="3"/>
      <c r="E49" s="12">
        <f t="shared" si="0"/>
        <v>0</v>
      </c>
      <c r="F49" s="13">
        <f t="shared" si="5"/>
        <v>0</v>
      </c>
      <c r="G49" s="14" t="str">
        <f t="shared" si="1"/>
        <v/>
      </c>
      <c r="H49" s="11"/>
      <c r="I49" s="78"/>
      <c r="J49" s="3"/>
      <c r="K49" s="12">
        <f t="shared" si="2"/>
        <v>0</v>
      </c>
      <c r="L49" s="13">
        <f t="shared" si="6"/>
        <v>0</v>
      </c>
      <c r="M49" s="14" t="str">
        <f t="shared" si="3"/>
        <v/>
      </c>
      <c r="N49" s="11"/>
      <c r="O49" s="70"/>
      <c r="P49" s="11"/>
      <c r="Q49" s="71">
        <f t="shared" si="7"/>
        <v>0</v>
      </c>
      <c r="R49" s="72" t="str">
        <f t="shared" si="4"/>
        <v/>
      </c>
      <c r="S49" s="11"/>
    </row>
    <row r="50" spans="1:19" x14ac:dyDescent="0.35">
      <c r="A50" s="3"/>
      <c r="B50" s="4"/>
      <c r="C50" s="3"/>
      <c r="D50" s="3"/>
      <c r="E50" s="12">
        <f t="shared" si="0"/>
        <v>0</v>
      </c>
      <c r="F50" s="13">
        <f t="shared" si="5"/>
        <v>0</v>
      </c>
      <c r="G50" s="14" t="str">
        <f t="shared" si="1"/>
        <v/>
      </c>
      <c r="H50" s="11"/>
      <c r="I50" s="78"/>
      <c r="J50" s="3"/>
      <c r="K50" s="12">
        <f t="shared" si="2"/>
        <v>0</v>
      </c>
      <c r="L50" s="13">
        <f t="shared" si="6"/>
        <v>0</v>
      </c>
      <c r="M50" s="14" t="str">
        <f t="shared" si="3"/>
        <v/>
      </c>
      <c r="N50" s="11"/>
      <c r="O50" s="70"/>
      <c r="P50" s="11"/>
      <c r="Q50" s="71">
        <f t="shared" si="7"/>
        <v>0</v>
      </c>
      <c r="R50" s="72" t="str">
        <f t="shared" si="4"/>
        <v/>
      </c>
      <c r="S50" s="11"/>
    </row>
    <row r="51" spans="1:19" x14ac:dyDescent="0.35">
      <c r="A51" s="3"/>
      <c r="B51" s="4"/>
      <c r="C51" s="3"/>
      <c r="D51" s="3"/>
      <c r="E51" s="12">
        <f t="shared" si="0"/>
        <v>0</v>
      </c>
      <c r="F51" s="13">
        <f t="shared" si="5"/>
        <v>0</v>
      </c>
      <c r="G51" s="14" t="str">
        <f t="shared" si="1"/>
        <v/>
      </c>
      <c r="H51" s="11"/>
      <c r="I51" s="78"/>
      <c r="J51" s="3"/>
      <c r="K51" s="12">
        <f t="shared" si="2"/>
        <v>0</v>
      </c>
      <c r="L51" s="13">
        <f t="shared" si="6"/>
        <v>0</v>
      </c>
      <c r="M51" s="14" t="str">
        <f t="shared" si="3"/>
        <v/>
      </c>
      <c r="N51" s="11"/>
      <c r="O51" s="70"/>
      <c r="P51" s="11"/>
      <c r="Q51" s="71">
        <f t="shared" si="7"/>
        <v>0</v>
      </c>
      <c r="R51" s="72" t="str">
        <f t="shared" si="4"/>
        <v/>
      </c>
      <c r="S51" s="11"/>
    </row>
    <row r="52" spans="1:19" x14ac:dyDescent="0.35">
      <c r="A52" s="3"/>
      <c r="B52" s="4"/>
      <c r="C52" s="3"/>
      <c r="D52" s="3"/>
      <c r="E52" s="12">
        <f t="shared" si="0"/>
        <v>0</v>
      </c>
      <c r="F52" s="13">
        <f t="shared" si="5"/>
        <v>0</v>
      </c>
      <c r="G52" s="14" t="str">
        <f t="shared" si="1"/>
        <v/>
      </c>
      <c r="H52" s="11"/>
      <c r="I52" s="78"/>
      <c r="J52" s="3"/>
      <c r="K52" s="12">
        <f t="shared" si="2"/>
        <v>0</v>
      </c>
      <c r="L52" s="13">
        <f t="shared" si="6"/>
        <v>0</v>
      </c>
      <c r="M52" s="14" t="str">
        <f t="shared" si="3"/>
        <v/>
      </c>
      <c r="N52" s="11"/>
      <c r="O52" s="70"/>
      <c r="P52" s="11"/>
      <c r="Q52" s="71">
        <f t="shared" si="7"/>
        <v>0</v>
      </c>
      <c r="R52" s="72" t="str">
        <f t="shared" si="4"/>
        <v/>
      </c>
      <c r="S52" s="11"/>
    </row>
    <row r="53" spans="1:19" x14ac:dyDescent="0.35">
      <c r="A53" s="3"/>
      <c r="B53" s="4"/>
      <c r="C53" s="3"/>
      <c r="D53" s="3"/>
      <c r="E53" s="12">
        <f t="shared" si="0"/>
        <v>0</v>
      </c>
      <c r="F53" s="13">
        <f t="shared" si="5"/>
        <v>0</v>
      </c>
      <c r="G53" s="14" t="str">
        <f t="shared" si="1"/>
        <v/>
      </c>
      <c r="H53" s="11"/>
      <c r="I53" s="78"/>
      <c r="J53" s="3"/>
      <c r="K53" s="12">
        <f t="shared" si="2"/>
        <v>0</v>
      </c>
      <c r="L53" s="13">
        <f t="shared" si="6"/>
        <v>0</v>
      </c>
      <c r="M53" s="14" t="str">
        <f t="shared" si="3"/>
        <v/>
      </c>
      <c r="N53" s="11"/>
      <c r="O53" s="70"/>
      <c r="P53" s="11"/>
      <c r="Q53" s="71">
        <f t="shared" si="7"/>
        <v>0</v>
      </c>
      <c r="R53" s="72" t="str">
        <f t="shared" si="4"/>
        <v/>
      </c>
      <c r="S53" s="11"/>
    </row>
    <row r="54" spans="1:19" x14ac:dyDescent="0.35">
      <c r="A54" s="3"/>
      <c r="B54" s="4"/>
      <c r="C54" s="3"/>
      <c r="D54" s="3"/>
      <c r="E54" s="12">
        <f t="shared" si="0"/>
        <v>0</v>
      </c>
      <c r="F54" s="13">
        <f t="shared" si="5"/>
        <v>0</v>
      </c>
      <c r="G54" s="14" t="str">
        <f t="shared" si="1"/>
        <v/>
      </c>
      <c r="H54" s="11"/>
      <c r="I54" s="78"/>
      <c r="J54" s="3"/>
      <c r="K54" s="12">
        <f t="shared" si="2"/>
        <v>0</v>
      </c>
      <c r="L54" s="13">
        <f t="shared" si="6"/>
        <v>0</v>
      </c>
      <c r="M54" s="14" t="str">
        <f t="shared" si="3"/>
        <v/>
      </c>
      <c r="N54" s="11"/>
      <c r="O54" s="70"/>
      <c r="P54" s="11"/>
      <c r="Q54" s="71">
        <f t="shared" si="7"/>
        <v>0</v>
      </c>
      <c r="R54" s="72" t="str">
        <f t="shared" si="4"/>
        <v/>
      </c>
      <c r="S54" s="11"/>
    </row>
    <row r="55" spans="1:19" x14ac:dyDescent="0.35">
      <c r="A55" s="3"/>
      <c r="B55" s="4"/>
      <c r="C55" s="3"/>
      <c r="D55" s="3"/>
      <c r="E55" s="12">
        <f t="shared" si="0"/>
        <v>0</v>
      </c>
      <c r="F55" s="13">
        <f t="shared" si="5"/>
        <v>0</v>
      </c>
      <c r="G55" s="14" t="str">
        <f t="shared" si="1"/>
        <v/>
      </c>
      <c r="H55" s="11"/>
      <c r="I55" s="78"/>
      <c r="J55" s="3"/>
      <c r="K55" s="12">
        <f t="shared" si="2"/>
        <v>0</v>
      </c>
      <c r="L55" s="13">
        <f t="shared" si="6"/>
        <v>0</v>
      </c>
      <c r="M55" s="14" t="str">
        <f t="shared" si="3"/>
        <v/>
      </c>
      <c r="N55" s="11"/>
      <c r="O55" s="70"/>
      <c r="P55" s="11"/>
      <c r="Q55" s="71">
        <f t="shared" si="7"/>
        <v>0</v>
      </c>
      <c r="R55" s="72" t="str">
        <f t="shared" si="4"/>
        <v/>
      </c>
      <c r="S55" s="11"/>
    </row>
    <row r="56" spans="1:19" x14ac:dyDescent="0.35">
      <c r="A56" s="3"/>
      <c r="B56" s="4"/>
      <c r="C56" s="3"/>
      <c r="D56" s="3"/>
      <c r="E56" s="12">
        <f t="shared" si="0"/>
        <v>0</v>
      </c>
      <c r="F56" s="13">
        <f t="shared" si="5"/>
        <v>0</v>
      </c>
      <c r="G56" s="14" t="str">
        <f t="shared" si="1"/>
        <v/>
      </c>
      <c r="H56" s="11"/>
      <c r="I56" s="78"/>
      <c r="J56" s="3"/>
      <c r="K56" s="12">
        <f t="shared" si="2"/>
        <v>0</v>
      </c>
      <c r="L56" s="13">
        <f t="shared" si="6"/>
        <v>0</v>
      </c>
      <c r="M56" s="14" t="str">
        <f t="shared" si="3"/>
        <v/>
      </c>
      <c r="N56" s="11"/>
      <c r="O56" s="70"/>
      <c r="P56" s="11"/>
      <c r="Q56" s="71">
        <f t="shared" si="7"/>
        <v>0</v>
      </c>
      <c r="R56" s="72" t="str">
        <f t="shared" si="4"/>
        <v/>
      </c>
      <c r="S56" s="11"/>
    </row>
    <row r="57" spans="1:19" x14ac:dyDescent="0.35">
      <c r="A57" s="3"/>
      <c r="B57" s="4"/>
      <c r="C57" s="3"/>
      <c r="D57" s="3"/>
      <c r="E57" s="12">
        <f t="shared" si="0"/>
        <v>0</v>
      </c>
      <c r="F57" s="13">
        <f t="shared" si="5"/>
        <v>0</v>
      </c>
      <c r="G57" s="14" t="str">
        <f t="shared" si="1"/>
        <v/>
      </c>
      <c r="H57" s="11"/>
      <c r="I57" s="78"/>
      <c r="J57" s="3"/>
      <c r="K57" s="12">
        <f t="shared" si="2"/>
        <v>0</v>
      </c>
      <c r="L57" s="13">
        <f t="shared" si="6"/>
        <v>0</v>
      </c>
      <c r="M57" s="14" t="str">
        <f t="shared" si="3"/>
        <v/>
      </c>
      <c r="N57" s="11"/>
      <c r="O57" s="70"/>
      <c r="P57" s="11"/>
      <c r="Q57" s="71">
        <f t="shared" si="7"/>
        <v>0</v>
      </c>
      <c r="R57" s="72" t="str">
        <f t="shared" si="4"/>
        <v/>
      </c>
      <c r="S57" s="11"/>
    </row>
    <row r="58" spans="1:19" x14ac:dyDescent="0.35">
      <c r="A58" s="3"/>
      <c r="B58" s="4"/>
      <c r="C58" s="3"/>
      <c r="D58" s="3"/>
      <c r="E58" s="12">
        <f t="shared" si="0"/>
        <v>0</v>
      </c>
      <c r="F58" s="13">
        <f t="shared" si="5"/>
        <v>0</v>
      </c>
      <c r="G58" s="14" t="str">
        <f t="shared" si="1"/>
        <v/>
      </c>
      <c r="H58" s="11"/>
      <c r="I58" s="78"/>
      <c r="J58" s="3"/>
      <c r="K58" s="12">
        <f t="shared" si="2"/>
        <v>0</v>
      </c>
      <c r="L58" s="13">
        <f t="shared" si="6"/>
        <v>0</v>
      </c>
      <c r="M58" s="14" t="str">
        <f t="shared" si="3"/>
        <v/>
      </c>
      <c r="N58" s="11"/>
      <c r="O58" s="70"/>
      <c r="P58" s="11"/>
      <c r="Q58" s="71">
        <f t="shared" si="7"/>
        <v>0</v>
      </c>
      <c r="R58" s="72" t="str">
        <f t="shared" si="4"/>
        <v/>
      </c>
      <c r="S58" s="11"/>
    </row>
    <row r="59" spans="1:19" x14ac:dyDescent="0.35">
      <c r="A59" s="3"/>
      <c r="B59" s="4"/>
      <c r="C59" s="3"/>
      <c r="D59" s="3"/>
      <c r="E59" s="12">
        <f t="shared" si="0"/>
        <v>0</v>
      </c>
      <c r="F59" s="13">
        <f t="shared" si="5"/>
        <v>0</v>
      </c>
      <c r="G59" s="14" t="str">
        <f t="shared" si="1"/>
        <v/>
      </c>
      <c r="H59" s="11"/>
      <c r="I59" s="78"/>
      <c r="J59" s="3"/>
      <c r="K59" s="12">
        <f t="shared" si="2"/>
        <v>0</v>
      </c>
      <c r="L59" s="13">
        <f t="shared" si="6"/>
        <v>0</v>
      </c>
      <c r="M59" s="14" t="str">
        <f t="shared" si="3"/>
        <v/>
      </c>
      <c r="N59" s="11"/>
      <c r="O59" s="70"/>
      <c r="P59" s="11"/>
      <c r="Q59" s="71">
        <f t="shared" si="7"/>
        <v>0</v>
      </c>
      <c r="R59" s="72" t="str">
        <f t="shared" si="4"/>
        <v/>
      </c>
      <c r="S59" s="11"/>
    </row>
    <row r="60" spans="1:19" x14ac:dyDescent="0.35">
      <c r="A60" s="3"/>
      <c r="B60" s="4"/>
      <c r="C60" s="3"/>
      <c r="D60" s="3"/>
      <c r="E60" s="12">
        <f t="shared" si="0"/>
        <v>0</v>
      </c>
      <c r="F60" s="13">
        <f t="shared" si="5"/>
        <v>0</v>
      </c>
      <c r="G60" s="14" t="str">
        <f t="shared" si="1"/>
        <v/>
      </c>
      <c r="H60" s="11"/>
      <c r="I60" s="78"/>
      <c r="J60" s="3"/>
      <c r="K60" s="12">
        <f t="shared" si="2"/>
        <v>0</v>
      </c>
      <c r="L60" s="13">
        <f t="shared" si="6"/>
        <v>0</v>
      </c>
      <c r="M60" s="14" t="str">
        <f t="shared" si="3"/>
        <v/>
      </c>
      <c r="N60" s="11"/>
      <c r="O60" s="70"/>
      <c r="P60" s="11"/>
      <c r="Q60" s="71">
        <f t="shared" si="7"/>
        <v>0</v>
      </c>
      <c r="R60" s="72" t="str">
        <f t="shared" si="4"/>
        <v/>
      </c>
      <c r="S60" s="11"/>
    </row>
    <row r="61" spans="1:19" x14ac:dyDescent="0.35">
      <c r="A61" s="3"/>
      <c r="B61" s="4"/>
      <c r="C61" s="3"/>
      <c r="D61" s="3"/>
      <c r="E61" s="12">
        <f t="shared" si="0"/>
        <v>0</v>
      </c>
      <c r="F61" s="13">
        <f t="shared" si="5"/>
        <v>0</v>
      </c>
      <c r="G61" s="14" t="str">
        <f t="shared" si="1"/>
        <v/>
      </c>
      <c r="H61" s="11"/>
      <c r="I61" s="78"/>
      <c r="J61" s="3"/>
      <c r="K61" s="12">
        <f t="shared" si="2"/>
        <v>0</v>
      </c>
      <c r="L61" s="13">
        <f t="shared" si="6"/>
        <v>0</v>
      </c>
      <c r="M61" s="14" t="str">
        <f t="shared" si="3"/>
        <v/>
      </c>
      <c r="N61" s="11"/>
      <c r="O61" s="70"/>
      <c r="P61" s="11"/>
      <c r="Q61" s="71">
        <f t="shared" si="7"/>
        <v>0</v>
      </c>
      <c r="R61" s="72" t="str">
        <f t="shared" si="4"/>
        <v/>
      </c>
      <c r="S61" s="11"/>
    </row>
    <row r="62" spans="1:19" x14ac:dyDescent="0.35">
      <c r="A62" s="3"/>
      <c r="B62" s="4"/>
      <c r="C62" s="3"/>
      <c r="D62" s="3"/>
      <c r="E62" s="12">
        <f t="shared" si="0"/>
        <v>0</v>
      </c>
      <c r="F62" s="13">
        <f t="shared" si="5"/>
        <v>0</v>
      </c>
      <c r="G62" s="14" t="str">
        <f t="shared" si="1"/>
        <v/>
      </c>
      <c r="H62" s="11"/>
      <c r="I62" s="78"/>
      <c r="J62" s="3"/>
      <c r="K62" s="12">
        <f t="shared" si="2"/>
        <v>0</v>
      </c>
      <c r="L62" s="13">
        <f t="shared" si="6"/>
        <v>0</v>
      </c>
      <c r="M62" s="14" t="str">
        <f t="shared" si="3"/>
        <v/>
      </c>
      <c r="N62" s="11"/>
      <c r="O62" s="70"/>
      <c r="P62" s="11"/>
      <c r="Q62" s="71">
        <f t="shared" si="7"/>
        <v>0</v>
      </c>
      <c r="R62" s="72" t="str">
        <f t="shared" si="4"/>
        <v/>
      </c>
      <c r="S62" s="11"/>
    </row>
    <row r="63" spans="1:19" x14ac:dyDescent="0.35">
      <c r="A63" s="3"/>
      <c r="B63" s="4"/>
      <c r="C63" s="3"/>
      <c r="D63" s="3"/>
      <c r="E63" s="12">
        <f t="shared" si="0"/>
        <v>0</v>
      </c>
      <c r="F63" s="13">
        <f t="shared" si="5"/>
        <v>0</v>
      </c>
      <c r="G63" s="14" t="str">
        <f t="shared" si="1"/>
        <v/>
      </c>
      <c r="H63" s="11"/>
      <c r="I63" s="78"/>
      <c r="J63" s="3"/>
      <c r="K63" s="12">
        <f t="shared" si="2"/>
        <v>0</v>
      </c>
      <c r="L63" s="13">
        <f t="shared" si="6"/>
        <v>0</v>
      </c>
      <c r="M63" s="14" t="str">
        <f t="shared" si="3"/>
        <v/>
      </c>
      <c r="N63" s="11"/>
      <c r="O63" s="70"/>
      <c r="P63" s="11"/>
      <c r="Q63" s="71">
        <f t="shared" si="7"/>
        <v>0</v>
      </c>
      <c r="R63" s="72" t="str">
        <f t="shared" si="4"/>
        <v/>
      </c>
      <c r="S63" s="11"/>
    </row>
    <row r="64" spans="1:19" x14ac:dyDescent="0.35">
      <c r="A64" s="3"/>
      <c r="B64" s="4"/>
      <c r="C64" s="3"/>
      <c r="D64" s="3"/>
      <c r="E64" s="12">
        <f t="shared" si="0"/>
        <v>0</v>
      </c>
      <c r="F64" s="13">
        <f t="shared" si="5"/>
        <v>0</v>
      </c>
      <c r="G64" s="14" t="str">
        <f t="shared" si="1"/>
        <v/>
      </c>
      <c r="H64" s="11"/>
      <c r="I64" s="78"/>
      <c r="J64" s="3"/>
      <c r="K64" s="12">
        <f t="shared" si="2"/>
        <v>0</v>
      </c>
      <c r="L64" s="13">
        <f t="shared" si="6"/>
        <v>0</v>
      </c>
      <c r="M64" s="14" t="str">
        <f t="shared" si="3"/>
        <v/>
      </c>
      <c r="N64" s="11"/>
      <c r="O64" s="70"/>
      <c r="P64" s="11"/>
      <c r="Q64" s="71">
        <f t="shared" si="7"/>
        <v>0</v>
      </c>
      <c r="R64" s="72" t="str">
        <f t="shared" si="4"/>
        <v/>
      </c>
      <c r="S64" s="11"/>
    </row>
    <row r="65" spans="1:22" x14ac:dyDescent="0.35">
      <c r="A65" s="3"/>
      <c r="B65" s="4"/>
      <c r="C65" s="3"/>
      <c r="D65" s="3"/>
      <c r="E65" s="12">
        <f t="shared" si="0"/>
        <v>0</v>
      </c>
      <c r="F65" s="13">
        <f t="shared" si="5"/>
        <v>0</v>
      </c>
      <c r="G65" s="14" t="str">
        <f t="shared" si="1"/>
        <v/>
      </c>
      <c r="H65" s="11"/>
      <c r="I65" s="78"/>
      <c r="J65" s="3"/>
      <c r="K65" s="12">
        <f t="shared" si="2"/>
        <v>0</v>
      </c>
      <c r="L65" s="13">
        <f t="shared" si="6"/>
        <v>0</v>
      </c>
      <c r="M65" s="14" t="str">
        <f t="shared" si="3"/>
        <v/>
      </c>
      <c r="N65" s="11"/>
      <c r="O65" s="70"/>
      <c r="P65" s="11"/>
      <c r="Q65" s="71">
        <f t="shared" si="7"/>
        <v>0</v>
      </c>
      <c r="R65" s="72" t="str">
        <f t="shared" si="4"/>
        <v/>
      </c>
      <c r="S65" s="11"/>
    </row>
    <row r="66" spans="1:22" x14ac:dyDescent="0.35">
      <c r="A66" s="3"/>
      <c r="B66" s="4"/>
      <c r="C66" s="3"/>
      <c r="D66" s="3"/>
      <c r="E66" s="12">
        <f t="shared" si="0"/>
        <v>0</v>
      </c>
      <c r="F66" s="13">
        <f t="shared" si="5"/>
        <v>0</v>
      </c>
      <c r="G66" s="14" t="str">
        <f t="shared" si="1"/>
        <v/>
      </c>
      <c r="H66" s="11"/>
      <c r="I66" s="78"/>
      <c r="J66" s="3"/>
      <c r="K66" s="12">
        <f t="shared" si="2"/>
        <v>0</v>
      </c>
      <c r="L66" s="13">
        <f t="shared" si="6"/>
        <v>0</v>
      </c>
      <c r="M66" s="14" t="str">
        <f t="shared" si="3"/>
        <v/>
      </c>
      <c r="N66" s="11"/>
      <c r="O66" s="70"/>
      <c r="P66" s="11"/>
      <c r="Q66" s="71">
        <f t="shared" si="7"/>
        <v>0</v>
      </c>
      <c r="R66" s="72" t="str">
        <f t="shared" si="4"/>
        <v/>
      </c>
      <c r="S66" s="11"/>
    </row>
    <row r="67" spans="1:22" x14ac:dyDescent="0.35">
      <c r="A67" s="3"/>
      <c r="B67" s="4"/>
      <c r="C67" s="3"/>
      <c r="D67" s="3"/>
      <c r="E67" s="12">
        <f t="shared" si="0"/>
        <v>0</v>
      </c>
      <c r="F67" s="13">
        <f t="shared" si="5"/>
        <v>0</v>
      </c>
      <c r="G67" s="14" t="str">
        <f t="shared" si="1"/>
        <v/>
      </c>
      <c r="H67" s="11"/>
      <c r="I67" s="78"/>
      <c r="J67" s="3"/>
      <c r="K67" s="12">
        <f t="shared" si="2"/>
        <v>0</v>
      </c>
      <c r="L67" s="13">
        <f t="shared" si="6"/>
        <v>0</v>
      </c>
      <c r="M67" s="14" t="str">
        <f t="shared" si="3"/>
        <v/>
      </c>
      <c r="N67" s="11"/>
      <c r="O67" s="70"/>
      <c r="P67" s="11"/>
      <c r="Q67" s="71">
        <f t="shared" si="7"/>
        <v>0</v>
      </c>
      <c r="R67" s="72" t="str">
        <f t="shared" si="4"/>
        <v/>
      </c>
      <c r="S67" s="11"/>
    </row>
    <row r="68" spans="1:22" x14ac:dyDescent="0.35">
      <c r="A68" s="3"/>
      <c r="B68" s="4"/>
      <c r="C68" s="3"/>
      <c r="D68" s="3"/>
      <c r="E68" s="12">
        <f t="shared" si="0"/>
        <v>0</v>
      </c>
      <c r="F68" s="13">
        <f t="shared" si="5"/>
        <v>0</v>
      </c>
      <c r="G68" s="14" t="str">
        <f t="shared" si="1"/>
        <v/>
      </c>
      <c r="H68" s="11"/>
      <c r="I68" s="78"/>
      <c r="J68" s="3"/>
      <c r="K68" s="12">
        <f t="shared" si="2"/>
        <v>0</v>
      </c>
      <c r="L68" s="13">
        <f t="shared" si="6"/>
        <v>0</v>
      </c>
      <c r="M68" s="14" t="str">
        <f t="shared" si="3"/>
        <v/>
      </c>
      <c r="N68" s="11"/>
      <c r="O68" s="70"/>
      <c r="P68" s="11"/>
      <c r="Q68" s="71">
        <f t="shared" si="7"/>
        <v>0</v>
      </c>
      <c r="R68" s="72" t="str">
        <f t="shared" si="4"/>
        <v/>
      </c>
      <c r="S68" s="11"/>
      <c r="T68" s="2"/>
      <c r="U68" s="2"/>
      <c r="V68" s="2"/>
    </row>
    <row r="69" spans="1:22" x14ac:dyDescent="0.35">
      <c r="A69" s="3"/>
      <c r="B69" s="4"/>
      <c r="C69" s="3"/>
      <c r="D69" s="3"/>
      <c r="E69" s="12">
        <f t="shared" si="0"/>
        <v>0</v>
      </c>
      <c r="F69" s="13">
        <f t="shared" si="5"/>
        <v>0</v>
      </c>
      <c r="G69" s="14" t="str">
        <f t="shared" si="1"/>
        <v/>
      </c>
      <c r="H69" s="11"/>
      <c r="I69" s="78"/>
      <c r="J69" s="3"/>
      <c r="K69" s="12">
        <f t="shared" si="2"/>
        <v>0</v>
      </c>
      <c r="L69" s="13">
        <f t="shared" si="6"/>
        <v>0</v>
      </c>
      <c r="M69" s="14" t="str">
        <f t="shared" si="3"/>
        <v/>
      </c>
      <c r="N69" s="11"/>
      <c r="O69" s="70"/>
      <c r="P69" s="11"/>
      <c r="Q69" s="71">
        <f t="shared" si="7"/>
        <v>0</v>
      </c>
      <c r="R69" s="72" t="str">
        <f t="shared" si="4"/>
        <v/>
      </c>
      <c r="S69" s="11"/>
      <c r="T69" s="2"/>
      <c r="U69" s="2"/>
      <c r="V69" s="2"/>
    </row>
    <row r="70" spans="1:22" x14ac:dyDescent="0.35">
      <c r="A70" s="3"/>
      <c r="B70" s="4"/>
      <c r="C70" s="3"/>
      <c r="D70" s="3"/>
      <c r="E70" s="12">
        <f t="shared" si="0"/>
        <v>0</v>
      </c>
      <c r="F70" s="13">
        <f t="shared" si="5"/>
        <v>0</v>
      </c>
      <c r="G70" s="14" t="str">
        <f t="shared" si="1"/>
        <v/>
      </c>
      <c r="H70" s="11"/>
      <c r="I70" s="78"/>
      <c r="J70" s="3"/>
      <c r="K70" s="12">
        <f t="shared" si="2"/>
        <v>0</v>
      </c>
      <c r="L70" s="13">
        <f t="shared" si="6"/>
        <v>0</v>
      </c>
      <c r="M70" s="14" t="str">
        <f t="shared" si="3"/>
        <v/>
      </c>
      <c r="N70" s="11"/>
      <c r="O70" s="70"/>
      <c r="P70" s="11"/>
      <c r="Q70" s="71">
        <f t="shared" si="7"/>
        <v>0</v>
      </c>
      <c r="R70" s="72" t="str">
        <f t="shared" si="4"/>
        <v/>
      </c>
      <c r="S70" s="11"/>
    </row>
    <row r="71" spans="1:22" x14ac:dyDescent="0.35">
      <c r="A71" s="3"/>
      <c r="B71" s="4"/>
      <c r="C71" s="3"/>
      <c r="D71" s="3"/>
      <c r="E71" s="12">
        <f t="shared" si="0"/>
        <v>0</v>
      </c>
      <c r="F71" s="13">
        <f t="shared" si="5"/>
        <v>0</v>
      </c>
      <c r="G71" s="14" t="str">
        <f t="shared" si="1"/>
        <v/>
      </c>
      <c r="H71" s="11"/>
      <c r="I71" s="78"/>
      <c r="J71" s="3"/>
      <c r="K71" s="12">
        <f t="shared" si="2"/>
        <v>0</v>
      </c>
      <c r="L71" s="13">
        <f t="shared" si="6"/>
        <v>0</v>
      </c>
      <c r="M71" s="14" t="str">
        <f t="shared" si="3"/>
        <v/>
      </c>
      <c r="N71" s="11"/>
      <c r="O71" s="70"/>
      <c r="P71" s="11"/>
      <c r="Q71" s="71">
        <f t="shared" si="7"/>
        <v>0</v>
      </c>
      <c r="R71" s="72" t="str">
        <f t="shared" si="4"/>
        <v/>
      </c>
      <c r="S71" s="11"/>
    </row>
    <row r="72" spans="1:22" x14ac:dyDescent="0.35">
      <c r="A72" s="3"/>
      <c r="B72" s="4"/>
      <c r="C72" s="3"/>
      <c r="D72" s="3"/>
      <c r="E72" s="12">
        <f t="shared" si="0"/>
        <v>0</v>
      </c>
      <c r="F72" s="13">
        <f t="shared" si="5"/>
        <v>0</v>
      </c>
      <c r="G72" s="14" t="str">
        <f t="shared" si="1"/>
        <v/>
      </c>
      <c r="H72" s="11"/>
      <c r="I72" s="78"/>
      <c r="J72" s="3"/>
      <c r="K72" s="12">
        <f t="shared" si="2"/>
        <v>0</v>
      </c>
      <c r="L72" s="13">
        <f t="shared" si="6"/>
        <v>0</v>
      </c>
      <c r="M72" s="14" t="str">
        <f t="shared" si="3"/>
        <v/>
      </c>
      <c r="N72" s="11"/>
      <c r="O72" s="70"/>
      <c r="P72" s="11"/>
      <c r="Q72" s="71">
        <f t="shared" si="7"/>
        <v>0</v>
      </c>
      <c r="R72" s="72" t="str">
        <f t="shared" si="4"/>
        <v/>
      </c>
      <c r="S72" s="11"/>
    </row>
    <row r="73" spans="1:22" x14ac:dyDescent="0.35">
      <c r="A73" s="3"/>
      <c r="B73" s="4"/>
      <c r="C73" s="3"/>
      <c r="D73" s="3"/>
      <c r="E73" s="12">
        <f t="shared" si="0"/>
        <v>0</v>
      </c>
      <c r="F73" s="13">
        <f t="shared" si="5"/>
        <v>0</v>
      </c>
      <c r="G73" s="14" t="str">
        <f t="shared" si="1"/>
        <v/>
      </c>
      <c r="H73" s="11"/>
      <c r="I73" s="78"/>
      <c r="J73" s="3"/>
      <c r="K73" s="12">
        <f t="shared" si="2"/>
        <v>0</v>
      </c>
      <c r="L73" s="13">
        <f t="shared" si="6"/>
        <v>0</v>
      </c>
      <c r="M73" s="14" t="str">
        <f t="shared" si="3"/>
        <v/>
      </c>
      <c r="N73" s="11"/>
      <c r="O73" s="70"/>
      <c r="P73" s="11"/>
      <c r="Q73" s="71">
        <f t="shared" si="7"/>
        <v>0</v>
      </c>
      <c r="R73" s="72" t="str">
        <f t="shared" si="4"/>
        <v/>
      </c>
      <c r="S73" s="11"/>
    </row>
    <row r="74" spans="1:22" x14ac:dyDescent="0.35">
      <c r="A74" s="3"/>
      <c r="B74" s="4"/>
      <c r="C74" s="3"/>
      <c r="D74" s="3"/>
      <c r="E74" s="12">
        <f t="shared" si="0"/>
        <v>0</v>
      </c>
      <c r="F74" s="13">
        <f t="shared" si="5"/>
        <v>0</v>
      </c>
      <c r="G74" s="14" t="str">
        <f t="shared" si="1"/>
        <v/>
      </c>
      <c r="H74" s="11"/>
      <c r="I74" s="78"/>
      <c r="J74" s="3"/>
      <c r="K74" s="12">
        <f t="shared" si="2"/>
        <v>0</v>
      </c>
      <c r="L74" s="13">
        <f t="shared" si="6"/>
        <v>0</v>
      </c>
      <c r="M74" s="14" t="str">
        <f t="shared" si="3"/>
        <v/>
      </c>
      <c r="N74" s="11"/>
      <c r="O74" s="70"/>
      <c r="P74" s="11"/>
      <c r="Q74" s="71">
        <f t="shared" si="7"/>
        <v>0</v>
      </c>
      <c r="R74" s="72" t="str">
        <f t="shared" si="4"/>
        <v/>
      </c>
      <c r="S74" s="11"/>
    </row>
    <row r="75" spans="1:22" x14ac:dyDescent="0.35">
      <c r="A75" s="3"/>
      <c r="B75" s="4"/>
      <c r="C75" s="3"/>
      <c r="D75" s="3"/>
      <c r="E75" s="12">
        <f t="shared" si="0"/>
        <v>0</v>
      </c>
      <c r="F75" s="13">
        <f t="shared" si="5"/>
        <v>0</v>
      </c>
      <c r="G75" s="14" t="str">
        <f t="shared" si="1"/>
        <v/>
      </c>
      <c r="H75" s="11"/>
      <c r="I75" s="78"/>
      <c r="J75" s="3"/>
      <c r="K75" s="12">
        <f t="shared" si="2"/>
        <v>0</v>
      </c>
      <c r="L75" s="13">
        <f t="shared" si="6"/>
        <v>0</v>
      </c>
      <c r="M75" s="14" t="str">
        <f t="shared" si="3"/>
        <v/>
      </c>
      <c r="N75" s="11"/>
      <c r="O75" s="70"/>
      <c r="P75" s="11"/>
      <c r="Q75" s="71">
        <f t="shared" si="7"/>
        <v>0</v>
      </c>
      <c r="R75" s="72" t="str">
        <f t="shared" si="4"/>
        <v/>
      </c>
      <c r="S75" s="11"/>
    </row>
    <row r="76" spans="1:22" x14ac:dyDescent="0.35">
      <c r="A76" s="3"/>
      <c r="B76" s="4"/>
      <c r="C76" s="3"/>
      <c r="D76" s="3"/>
      <c r="E76" s="12">
        <f t="shared" ref="E76:E139" si="8">SUM(D76:D76)</f>
        <v>0</v>
      </c>
      <c r="F76" s="13">
        <f t="shared" si="5"/>
        <v>0</v>
      </c>
      <c r="G76" s="14" t="str">
        <f t="shared" ref="G76:G139" si="9">IF(C76&lt;&gt;"",IF(F76&gt;=75,"ดีมาก",IF(F76&gt;=50,"ดี",IF(F76&gt;=25,"พอใช้",IF(F76&gt;=0,"ปรับปรุง")))),"")</f>
        <v/>
      </c>
      <c r="H76" s="11"/>
      <c r="I76" s="78"/>
      <c r="J76" s="3"/>
      <c r="K76" s="12">
        <f t="shared" ref="K76:K139" si="10">SUM(J76:J76)</f>
        <v>0</v>
      </c>
      <c r="L76" s="13">
        <f t="shared" si="6"/>
        <v>0</v>
      </c>
      <c r="M76" s="14" t="str">
        <f t="shared" ref="M76:M139" si="11">IF(C76&lt;&gt;"",IF(L76&gt;=75,"ดีมาก",IF(L76&gt;=50,"ดี",IF(L76&gt;=25,"พอใช้",IF(L76&gt;=0,"ปรับปรุง")))),"")</f>
        <v/>
      </c>
      <c r="N76" s="11"/>
      <c r="O76" s="70"/>
      <c r="P76" s="11"/>
      <c r="Q76" s="71">
        <f t="shared" si="7"/>
        <v>0</v>
      </c>
      <c r="R76" s="72" t="str">
        <f t="shared" ref="R76:R139" si="12">IF(C76&lt;&gt;"",IF(Q76&gt;=75,"ดีมาก",IF(Q76&gt;=50,"ดี",IF(Q76&gt;=25,"พอใช้",IF(Q76&gt;=0,"ปรับปรุง")))),"")</f>
        <v/>
      </c>
      <c r="S76" s="11"/>
    </row>
    <row r="77" spans="1:22" x14ac:dyDescent="0.35">
      <c r="A77" s="3"/>
      <c r="B77" s="4"/>
      <c r="C77" s="3"/>
      <c r="D77" s="3"/>
      <c r="E77" s="12">
        <f t="shared" si="8"/>
        <v>0</v>
      </c>
      <c r="F77" s="13">
        <f t="shared" ref="F77:F140" si="13">E77*100/20</f>
        <v>0</v>
      </c>
      <c r="G77" s="14" t="str">
        <f t="shared" si="9"/>
        <v/>
      </c>
      <c r="H77" s="11"/>
      <c r="I77" s="78"/>
      <c r="J77" s="3"/>
      <c r="K77" s="12">
        <f t="shared" si="10"/>
        <v>0</v>
      </c>
      <c r="L77" s="13">
        <f t="shared" ref="L77:L140" si="14">K77*100/20</f>
        <v>0</v>
      </c>
      <c r="M77" s="14" t="str">
        <f t="shared" si="11"/>
        <v/>
      </c>
      <c r="N77" s="11"/>
      <c r="O77" s="70"/>
      <c r="P77" s="11"/>
      <c r="Q77" s="71">
        <f t="shared" ref="Q77:Q140" si="15">P77*100/20</f>
        <v>0</v>
      </c>
      <c r="R77" s="72" t="str">
        <f t="shared" si="12"/>
        <v/>
      </c>
      <c r="S77" s="11"/>
    </row>
    <row r="78" spans="1:22" x14ac:dyDescent="0.35">
      <c r="A78" s="3"/>
      <c r="B78" s="4"/>
      <c r="C78" s="3"/>
      <c r="D78" s="3"/>
      <c r="E78" s="12">
        <f t="shared" si="8"/>
        <v>0</v>
      </c>
      <c r="F78" s="13">
        <f t="shared" si="13"/>
        <v>0</v>
      </c>
      <c r="G78" s="14" t="str">
        <f t="shared" si="9"/>
        <v/>
      </c>
      <c r="H78" s="11"/>
      <c r="I78" s="78"/>
      <c r="J78" s="3"/>
      <c r="K78" s="12">
        <f t="shared" si="10"/>
        <v>0</v>
      </c>
      <c r="L78" s="13">
        <f t="shared" si="14"/>
        <v>0</v>
      </c>
      <c r="M78" s="14" t="str">
        <f t="shared" si="11"/>
        <v/>
      </c>
      <c r="N78" s="11"/>
      <c r="O78" s="70"/>
      <c r="P78" s="11"/>
      <c r="Q78" s="71">
        <f t="shared" si="15"/>
        <v>0</v>
      </c>
      <c r="R78" s="72" t="str">
        <f t="shared" si="12"/>
        <v/>
      </c>
      <c r="S78" s="11"/>
    </row>
    <row r="79" spans="1:22" x14ac:dyDescent="0.35">
      <c r="A79" s="3"/>
      <c r="B79" s="4"/>
      <c r="C79" s="3"/>
      <c r="D79" s="3"/>
      <c r="E79" s="12">
        <f t="shared" si="8"/>
        <v>0</v>
      </c>
      <c r="F79" s="13">
        <f t="shared" si="13"/>
        <v>0</v>
      </c>
      <c r="G79" s="14" t="str">
        <f t="shared" si="9"/>
        <v/>
      </c>
      <c r="H79" s="11"/>
      <c r="I79" s="78"/>
      <c r="J79" s="3"/>
      <c r="K79" s="12">
        <f t="shared" si="10"/>
        <v>0</v>
      </c>
      <c r="L79" s="13">
        <f t="shared" si="14"/>
        <v>0</v>
      </c>
      <c r="M79" s="14" t="str">
        <f t="shared" si="11"/>
        <v/>
      </c>
      <c r="N79" s="11"/>
      <c r="O79" s="70"/>
      <c r="P79" s="11"/>
      <c r="Q79" s="71">
        <f t="shared" si="15"/>
        <v>0</v>
      </c>
      <c r="R79" s="72" t="str">
        <f t="shared" si="12"/>
        <v/>
      </c>
      <c r="S79" s="11"/>
    </row>
    <row r="80" spans="1:22" x14ac:dyDescent="0.35">
      <c r="A80" s="3"/>
      <c r="B80" s="4"/>
      <c r="C80" s="3"/>
      <c r="D80" s="3"/>
      <c r="E80" s="12">
        <f t="shared" si="8"/>
        <v>0</v>
      </c>
      <c r="F80" s="13">
        <f t="shared" si="13"/>
        <v>0</v>
      </c>
      <c r="G80" s="14" t="str">
        <f t="shared" si="9"/>
        <v/>
      </c>
      <c r="H80" s="11"/>
      <c r="I80" s="78"/>
      <c r="J80" s="3"/>
      <c r="K80" s="12">
        <f t="shared" si="10"/>
        <v>0</v>
      </c>
      <c r="L80" s="13">
        <f t="shared" si="14"/>
        <v>0</v>
      </c>
      <c r="M80" s="14" t="str">
        <f t="shared" si="11"/>
        <v/>
      </c>
      <c r="N80" s="11"/>
      <c r="O80" s="70"/>
      <c r="P80" s="11"/>
      <c r="Q80" s="71">
        <f t="shared" si="15"/>
        <v>0</v>
      </c>
      <c r="R80" s="72" t="str">
        <f t="shared" si="12"/>
        <v/>
      </c>
      <c r="S80" s="11"/>
    </row>
    <row r="81" spans="1:19" x14ac:dyDescent="0.35">
      <c r="A81" s="3"/>
      <c r="B81" s="4"/>
      <c r="C81" s="3"/>
      <c r="D81" s="3"/>
      <c r="E81" s="12">
        <f t="shared" si="8"/>
        <v>0</v>
      </c>
      <c r="F81" s="13">
        <f t="shared" si="13"/>
        <v>0</v>
      </c>
      <c r="G81" s="14" t="str">
        <f t="shared" si="9"/>
        <v/>
      </c>
      <c r="H81" s="11"/>
      <c r="I81" s="78"/>
      <c r="J81" s="3"/>
      <c r="K81" s="12">
        <f t="shared" si="10"/>
        <v>0</v>
      </c>
      <c r="L81" s="13">
        <f t="shared" si="14"/>
        <v>0</v>
      </c>
      <c r="M81" s="14" t="str">
        <f t="shared" si="11"/>
        <v/>
      </c>
      <c r="N81" s="11"/>
      <c r="O81" s="70"/>
      <c r="P81" s="11"/>
      <c r="Q81" s="71">
        <f t="shared" si="15"/>
        <v>0</v>
      </c>
      <c r="R81" s="72" t="str">
        <f t="shared" si="12"/>
        <v/>
      </c>
      <c r="S81" s="11"/>
    </row>
    <row r="82" spans="1:19" x14ac:dyDescent="0.35">
      <c r="A82" s="3"/>
      <c r="B82" s="4"/>
      <c r="C82" s="3"/>
      <c r="D82" s="3"/>
      <c r="E82" s="12">
        <f t="shared" si="8"/>
        <v>0</v>
      </c>
      <c r="F82" s="13">
        <f t="shared" si="13"/>
        <v>0</v>
      </c>
      <c r="G82" s="14" t="str">
        <f t="shared" si="9"/>
        <v/>
      </c>
      <c r="H82" s="11"/>
      <c r="I82" s="78"/>
      <c r="J82" s="3"/>
      <c r="K82" s="12">
        <f t="shared" si="10"/>
        <v>0</v>
      </c>
      <c r="L82" s="13">
        <f t="shared" si="14"/>
        <v>0</v>
      </c>
      <c r="M82" s="14" t="str">
        <f t="shared" si="11"/>
        <v/>
      </c>
      <c r="N82" s="11"/>
      <c r="O82" s="70"/>
      <c r="P82" s="11"/>
      <c r="Q82" s="71">
        <f t="shared" si="15"/>
        <v>0</v>
      </c>
      <c r="R82" s="72" t="str">
        <f t="shared" si="12"/>
        <v/>
      </c>
      <c r="S82" s="11"/>
    </row>
    <row r="83" spans="1:19" x14ac:dyDescent="0.35">
      <c r="A83" s="3"/>
      <c r="B83" s="4"/>
      <c r="C83" s="3"/>
      <c r="D83" s="3"/>
      <c r="E83" s="12">
        <f t="shared" si="8"/>
        <v>0</v>
      </c>
      <c r="F83" s="13">
        <f t="shared" si="13"/>
        <v>0</v>
      </c>
      <c r="G83" s="14" t="str">
        <f t="shared" si="9"/>
        <v/>
      </c>
      <c r="H83" s="11"/>
      <c r="I83" s="78"/>
      <c r="J83" s="3"/>
      <c r="K83" s="12">
        <f t="shared" si="10"/>
        <v>0</v>
      </c>
      <c r="L83" s="13">
        <f t="shared" si="14"/>
        <v>0</v>
      </c>
      <c r="M83" s="14" t="str">
        <f t="shared" si="11"/>
        <v/>
      </c>
      <c r="N83" s="11"/>
      <c r="O83" s="70"/>
      <c r="P83" s="11"/>
      <c r="Q83" s="71">
        <f t="shared" si="15"/>
        <v>0</v>
      </c>
      <c r="R83" s="72" t="str">
        <f t="shared" si="12"/>
        <v/>
      </c>
      <c r="S83" s="11"/>
    </row>
    <row r="84" spans="1:19" x14ac:dyDescent="0.35">
      <c r="A84" s="3"/>
      <c r="B84" s="4"/>
      <c r="C84" s="3"/>
      <c r="D84" s="3"/>
      <c r="E84" s="12">
        <f t="shared" si="8"/>
        <v>0</v>
      </c>
      <c r="F84" s="13">
        <f t="shared" si="13"/>
        <v>0</v>
      </c>
      <c r="G84" s="14" t="str">
        <f t="shared" si="9"/>
        <v/>
      </c>
      <c r="H84" s="11"/>
      <c r="I84" s="78"/>
      <c r="J84" s="3"/>
      <c r="K84" s="12">
        <f t="shared" si="10"/>
        <v>0</v>
      </c>
      <c r="L84" s="13">
        <f t="shared" si="14"/>
        <v>0</v>
      </c>
      <c r="M84" s="14" t="str">
        <f t="shared" si="11"/>
        <v/>
      </c>
      <c r="N84" s="11"/>
      <c r="O84" s="70"/>
      <c r="P84" s="11"/>
      <c r="Q84" s="71">
        <f t="shared" si="15"/>
        <v>0</v>
      </c>
      <c r="R84" s="72" t="str">
        <f t="shared" si="12"/>
        <v/>
      </c>
      <c r="S84" s="11"/>
    </row>
    <row r="85" spans="1:19" x14ac:dyDescent="0.35">
      <c r="A85" s="3"/>
      <c r="B85" s="4"/>
      <c r="C85" s="3"/>
      <c r="D85" s="3"/>
      <c r="E85" s="12">
        <f t="shared" si="8"/>
        <v>0</v>
      </c>
      <c r="F85" s="13">
        <f t="shared" si="13"/>
        <v>0</v>
      </c>
      <c r="G85" s="14" t="str">
        <f t="shared" si="9"/>
        <v/>
      </c>
      <c r="H85" s="11"/>
      <c r="I85" s="78"/>
      <c r="J85" s="3"/>
      <c r="K85" s="12">
        <f t="shared" si="10"/>
        <v>0</v>
      </c>
      <c r="L85" s="13">
        <f t="shared" si="14"/>
        <v>0</v>
      </c>
      <c r="M85" s="14" t="str">
        <f t="shared" si="11"/>
        <v/>
      </c>
      <c r="N85" s="11"/>
      <c r="O85" s="70"/>
      <c r="P85" s="11"/>
      <c r="Q85" s="71">
        <f t="shared" si="15"/>
        <v>0</v>
      </c>
      <c r="R85" s="72" t="str">
        <f t="shared" si="12"/>
        <v/>
      </c>
      <c r="S85" s="11"/>
    </row>
    <row r="86" spans="1:19" x14ac:dyDescent="0.35">
      <c r="A86" s="3"/>
      <c r="B86" s="4"/>
      <c r="C86" s="3"/>
      <c r="D86" s="3"/>
      <c r="E86" s="12">
        <f t="shared" si="8"/>
        <v>0</v>
      </c>
      <c r="F86" s="13">
        <f t="shared" si="13"/>
        <v>0</v>
      </c>
      <c r="G86" s="14" t="str">
        <f t="shared" si="9"/>
        <v/>
      </c>
      <c r="H86" s="11"/>
      <c r="I86" s="78"/>
      <c r="J86" s="3"/>
      <c r="K86" s="12">
        <f t="shared" si="10"/>
        <v>0</v>
      </c>
      <c r="L86" s="13">
        <f t="shared" si="14"/>
        <v>0</v>
      </c>
      <c r="M86" s="14" t="str">
        <f t="shared" si="11"/>
        <v/>
      </c>
      <c r="N86" s="11"/>
      <c r="O86" s="70"/>
      <c r="P86" s="11"/>
      <c r="Q86" s="71">
        <f t="shared" si="15"/>
        <v>0</v>
      </c>
      <c r="R86" s="72" t="str">
        <f t="shared" si="12"/>
        <v/>
      </c>
      <c r="S86" s="11"/>
    </row>
    <row r="87" spans="1:19" x14ac:dyDescent="0.35">
      <c r="A87" s="3"/>
      <c r="B87" s="4"/>
      <c r="C87" s="3"/>
      <c r="D87" s="3"/>
      <c r="E87" s="12">
        <f t="shared" si="8"/>
        <v>0</v>
      </c>
      <c r="F87" s="13">
        <f t="shared" si="13"/>
        <v>0</v>
      </c>
      <c r="G87" s="14" t="str">
        <f t="shared" si="9"/>
        <v/>
      </c>
      <c r="H87" s="11"/>
      <c r="I87" s="78"/>
      <c r="J87" s="3"/>
      <c r="K87" s="12">
        <f t="shared" si="10"/>
        <v>0</v>
      </c>
      <c r="L87" s="13">
        <f t="shared" si="14"/>
        <v>0</v>
      </c>
      <c r="M87" s="14" t="str">
        <f t="shared" si="11"/>
        <v/>
      </c>
      <c r="N87" s="11"/>
      <c r="O87" s="70"/>
      <c r="P87" s="11"/>
      <c r="Q87" s="71">
        <f t="shared" si="15"/>
        <v>0</v>
      </c>
      <c r="R87" s="72" t="str">
        <f t="shared" si="12"/>
        <v/>
      </c>
      <c r="S87" s="11"/>
    </row>
    <row r="88" spans="1:19" x14ac:dyDescent="0.35">
      <c r="A88" s="3"/>
      <c r="B88" s="4"/>
      <c r="C88" s="3"/>
      <c r="D88" s="3"/>
      <c r="E88" s="12">
        <f t="shared" si="8"/>
        <v>0</v>
      </c>
      <c r="F88" s="13">
        <f t="shared" si="13"/>
        <v>0</v>
      </c>
      <c r="G88" s="14" t="str">
        <f t="shared" si="9"/>
        <v/>
      </c>
      <c r="H88" s="11"/>
      <c r="I88" s="78"/>
      <c r="J88" s="3"/>
      <c r="K88" s="12">
        <f t="shared" si="10"/>
        <v>0</v>
      </c>
      <c r="L88" s="13">
        <f t="shared" si="14"/>
        <v>0</v>
      </c>
      <c r="M88" s="14" t="str">
        <f t="shared" si="11"/>
        <v/>
      </c>
      <c r="N88" s="11"/>
      <c r="O88" s="70"/>
      <c r="P88" s="11"/>
      <c r="Q88" s="71">
        <f t="shared" si="15"/>
        <v>0</v>
      </c>
      <c r="R88" s="72" t="str">
        <f t="shared" si="12"/>
        <v/>
      </c>
      <c r="S88" s="11"/>
    </row>
    <row r="89" spans="1:19" x14ac:dyDescent="0.35">
      <c r="A89" s="3"/>
      <c r="B89" s="4"/>
      <c r="C89" s="3"/>
      <c r="D89" s="3"/>
      <c r="E89" s="12">
        <f t="shared" si="8"/>
        <v>0</v>
      </c>
      <c r="F89" s="13">
        <f t="shared" si="13"/>
        <v>0</v>
      </c>
      <c r="G89" s="14" t="str">
        <f t="shared" si="9"/>
        <v/>
      </c>
      <c r="H89" s="11"/>
      <c r="I89" s="78"/>
      <c r="J89" s="3"/>
      <c r="K89" s="12">
        <f t="shared" si="10"/>
        <v>0</v>
      </c>
      <c r="L89" s="13">
        <f t="shared" si="14"/>
        <v>0</v>
      </c>
      <c r="M89" s="14" t="str">
        <f t="shared" si="11"/>
        <v/>
      </c>
      <c r="N89" s="11"/>
      <c r="O89" s="70"/>
      <c r="P89" s="11"/>
      <c r="Q89" s="71">
        <f t="shared" si="15"/>
        <v>0</v>
      </c>
      <c r="R89" s="72" t="str">
        <f t="shared" si="12"/>
        <v/>
      </c>
      <c r="S89" s="11"/>
    </row>
    <row r="90" spans="1:19" x14ac:dyDescent="0.35">
      <c r="A90" s="3"/>
      <c r="B90" s="4"/>
      <c r="C90" s="3"/>
      <c r="D90" s="3"/>
      <c r="E90" s="12">
        <f t="shared" si="8"/>
        <v>0</v>
      </c>
      <c r="F90" s="13">
        <f t="shared" si="13"/>
        <v>0</v>
      </c>
      <c r="G90" s="14" t="str">
        <f t="shared" si="9"/>
        <v/>
      </c>
      <c r="H90" s="11"/>
      <c r="I90" s="78"/>
      <c r="J90" s="3"/>
      <c r="K90" s="12">
        <f t="shared" si="10"/>
        <v>0</v>
      </c>
      <c r="L90" s="13">
        <f t="shared" si="14"/>
        <v>0</v>
      </c>
      <c r="M90" s="14" t="str">
        <f t="shared" si="11"/>
        <v/>
      </c>
      <c r="N90" s="11"/>
      <c r="O90" s="70"/>
      <c r="P90" s="11"/>
      <c r="Q90" s="71">
        <f t="shared" si="15"/>
        <v>0</v>
      </c>
      <c r="R90" s="72" t="str">
        <f t="shared" si="12"/>
        <v/>
      </c>
      <c r="S90" s="11"/>
    </row>
    <row r="91" spans="1:19" x14ac:dyDescent="0.35">
      <c r="A91" s="3"/>
      <c r="B91" s="4"/>
      <c r="C91" s="3"/>
      <c r="D91" s="3"/>
      <c r="E91" s="12">
        <f t="shared" si="8"/>
        <v>0</v>
      </c>
      <c r="F91" s="13">
        <f t="shared" si="13"/>
        <v>0</v>
      </c>
      <c r="G91" s="14" t="str">
        <f t="shared" si="9"/>
        <v/>
      </c>
      <c r="H91" s="11"/>
      <c r="I91" s="78"/>
      <c r="J91" s="3"/>
      <c r="K91" s="12">
        <f t="shared" si="10"/>
        <v>0</v>
      </c>
      <c r="L91" s="13">
        <f t="shared" si="14"/>
        <v>0</v>
      </c>
      <c r="M91" s="14" t="str">
        <f t="shared" si="11"/>
        <v/>
      </c>
      <c r="N91" s="11"/>
      <c r="O91" s="70"/>
      <c r="P91" s="11"/>
      <c r="Q91" s="71">
        <f t="shared" si="15"/>
        <v>0</v>
      </c>
      <c r="R91" s="72" t="str">
        <f t="shared" si="12"/>
        <v/>
      </c>
      <c r="S91" s="11"/>
    </row>
    <row r="92" spans="1:19" x14ac:dyDescent="0.35">
      <c r="A92" s="3"/>
      <c r="B92" s="4"/>
      <c r="C92" s="3"/>
      <c r="D92" s="3"/>
      <c r="E92" s="12">
        <f t="shared" si="8"/>
        <v>0</v>
      </c>
      <c r="F92" s="13">
        <f t="shared" si="13"/>
        <v>0</v>
      </c>
      <c r="G92" s="14" t="str">
        <f t="shared" si="9"/>
        <v/>
      </c>
      <c r="H92" s="11"/>
      <c r="I92" s="78"/>
      <c r="J92" s="3"/>
      <c r="K92" s="12">
        <f t="shared" si="10"/>
        <v>0</v>
      </c>
      <c r="L92" s="13">
        <f t="shared" si="14"/>
        <v>0</v>
      </c>
      <c r="M92" s="14" t="str">
        <f t="shared" si="11"/>
        <v/>
      </c>
      <c r="N92" s="11"/>
      <c r="O92" s="70"/>
      <c r="P92" s="11"/>
      <c r="Q92" s="71">
        <f t="shared" si="15"/>
        <v>0</v>
      </c>
      <c r="R92" s="72" t="str">
        <f t="shared" si="12"/>
        <v/>
      </c>
      <c r="S92" s="11"/>
    </row>
    <row r="93" spans="1:19" x14ac:dyDescent="0.35">
      <c r="A93" s="3"/>
      <c r="B93" s="4"/>
      <c r="C93" s="3"/>
      <c r="D93" s="3"/>
      <c r="E93" s="12">
        <f t="shared" si="8"/>
        <v>0</v>
      </c>
      <c r="F93" s="13">
        <f t="shared" si="13"/>
        <v>0</v>
      </c>
      <c r="G93" s="14" t="str">
        <f t="shared" si="9"/>
        <v/>
      </c>
      <c r="H93" s="11"/>
      <c r="I93" s="78"/>
      <c r="J93" s="3"/>
      <c r="K93" s="12">
        <f t="shared" si="10"/>
        <v>0</v>
      </c>
      <c r="L93" s="13">
        <f t="shared" si="14"/>
        <v>0</v>
      </c>
      <c r="M93" s="14" t="str">
        <f t="shared" si="11"/>
        <v/>
      </c>
      <c r="N93" s="11"/>
      <c r="O93" s="70"/>
      <c r="P93" s="11"/>
      <c r="Q93" s="71">
        <f t="shared" si="15"/>
        <v>0</v>
      </c>
      <c r="R93" s="72" t="str">
        <f t="shared" si="12"/>
        <v/>
      </c>
      <c r="S93" s="11"/>
    </row>
    <row r="94" spans="1:19" x14ac:dyDescent="0.35">
      <c r="A94" s="3"/>
      <c r="B94" s="4"/>
      <c r="C94" s="3"/>
      <c r="D94" s="3"/>
      <c r="E94" s="12">
        <f t="shared" si="8"/>
        <v>0</v>
      </c>
      <c r="F94" s="13">
        <f t="shared" si="13"/>
        <v>0</v>
      </c>
      <c r="G94" s="14" t="str">
        <f t="shared" si="9"/>
        <v/>
      </c>
      <c r="H94" s="11"/>
      <c r="I94" s="78"/>
      <c r="J94" s="3"/>
      <c r="K94" s="12">
        <f t="shared" si="10"/>
        <v>0</v>
      </c>
      <c r="L94" s="13">
        <f t="shared" si="14"/>
        <v>0</v>
      </c>
      <c r="M94" s="14" t="str">
        <f t="shared" si="11"/>
        <v/>
      </c>
      <c r="N94" s="11"/>
      <c r="O94" s="70"/>
      <c r="P94" s="11"/>
      <c r="Q94" s="71">
        <f t="shared" si="15"/>
        <v>0</v>
      </c>
      <c r="R94" s="72" t="str">
        <f t="shared" si="12"/>
        <v/>
      </c>
      <c r="S94" s="11"/>
    </row>
    <row r="95" spans="1:19" x14ac:dyDescent="0.35">
      <c r="A95" s="3"/>
      <c r="B95" s="4"/>
      <c r="C95" s="3"/>
      <c r="D95" s="3"/>
      <c r="E95" s="12">
        <f t="shared" si="8"/>
        <v>0</v>
      </c>
      <c r="F95" s="13">
        <f t="shared" si="13"/>
        <v>0</v>
      </c>
      <c r="G95" s="14" t="str">
        <f t="shared" si="9"/>
        <v/>
      </c>
      <c r="H95" s="11"/>
      <c r="I95" s="78"/>
      <c r="J95" s="3"/>
      <c r="K95" s="12">
        <f t="shared" si="10"/>
        <v>0</v>
      </c>
      <c r="L95" s="13">
        <f t="shared" si="14"/>
        <v>0</v>
      </c>
      <c r="M95" s="14" t="str">
        <f t="shared" si="11"/>
        <v/>
      </c>
      <c r="N95" s="11"/>
      <c r="O95" s="70"/>
      <c r="P95" s="11"/>
      <c r="Q95" s="71">
        <f t="shared" si="15"/>
        <v>0</v>
      </c>
      <c r="R95" s="72" t="str">
        <f t="shared" si="12"/>
        <v/>
      </c>
      <c r="S95" s="11"/>
    </row>
    <row r="96" spans="1:19" x14ac:dyDescent="0.35">
      <c r="A96" s="3"/>
      <c r="B96" s="4"/>
      <c r="C96" s="3"/>
      <c r="D96" s="3"/>
      <c r="E96" s="12">
        <f t="shared" si="8"/>
        <v>0</v>
      </c>
      <c r="F96" s="13">
        <f t="shared" si="13"/>
        <v>0</v>
      </c>
      <c r="G96" s="14" t="str">
        <f t="shared" si="9"/>
        <v/>
      </c>
      <c r="H96" s="11"/>
      <c r="I96" s="78"/>
      <c r="J96" s="3"/>
      <c r="K96" s="12">
        <f t="shared" si="10"/>
        <v>0</v>
      </c>
      <c r="L96" s="13">
        <f t="shared" si="14"/>
        <v>0</v>
      </c>
      <c r="M96" s="14" t="str">
        <f t="shared" si="11"/>
        <v/>
      </c>
      <c r="N96" s="11"/>
      <c r="O96" s="70"/>
      <c r="P96" s="11"/>
      <c r="Q96" s="71">
        <f t="shared" si="15"/>
        <v>0</v>
      </c>
      <c r="R96" s="72" t="str">
        <f t="shared" si="12"/>
        <v/>
      </c>
      <c r="S96" s="11"/>
    </row>
    <row r="97" spans="1:19" x14ac:dyDescent="0.35">
      <c r="A97" s="3"/>
      <c r="B97" s="4"/>
      <c r="C97" s="3"/>
      <c r="D97" s="3"/>
      <c r="E97" s="12">
        <f t="shared" si="8"/>
        <v>0</v>
      </c>
      <c r="F97" s="13">
        <f t="shared" si="13"/>
        <v>0</v>
      </c>
      <c r="G97" s="14" t="str">
        <f t="shared" si="9"/>
        <v/>
      </c>
      <c r="H97" s="11"/>
      <c r="I97" s="78"/>
      <c r="J97" s="3"/>
      <c r="K97" s="12">
        <f t="shared" si="10"/>
        <v>0</v>
      </c>
      <c r="L97" s="13">
        <f t="shared" si="14"/>
        <v>0</v>
      </c>
      <c r="M97" s="14" t="str">
        <f t="shared" si="11"/>
        <v/>
      </c>
      <c r="N97" s="11"/>
      <c r="O97" s="70"/>
      <c r="P97" s="11"/>
      <c r="Q97" s="71">
        <f t="shared" si="15"/>
        <v>0</v>
      </c>
      <c r="R97" s="72" t="str">
        <f t="shared" si="12"/>
        <v/>
      </c>
      <c r="S97" s="11"/>
    </row>
    <row r="98" spans="1:19" x14ac:dyDescent="0.35">
      <c r="A98" s="3"/>
      <c r="B98" s="4"/>
      <c r="C98" s="3"/>
      <c r="D98" s="3"/>
      <c r="E98" s="12">
        <f t="shared" si="8"/>
        <v>0</v>
      </c>
      <c r="F98" s="13">
        <f t="shared" si="13"/>
        <v>0</v>
      </c>
      <c r="G98" s="14" t="str">
        <f t="shared" si="9"/>
        <v/>
      </c>
      <c r="H98" s="11"/>
      <c r="I98" s="78"/>
      <c r="J98" s="3"/>
      <c r="K98" s="12">
        <f t="shared" si="10"/>
        <v>0</v>
      </c>
      <c r="L98" s="13">
        <f t="shared" si="14"/>
        <v>0</v>
      </c>
      <c r="M98" s="14" t="str">
        <f t="shared" si="11"/>
        <v/>
      </c>
      <c r="N98" s="11"/>
      <c r="O98" s="70"/>
      <c r="P98" s="11"/>
      <c r="Q98" s="71">
        <f t="shared" si="15"/>
        <v>0</v>
      </c>
      <c r="R98" s="72" t="str">
        <f t="shared" si="12"/>
        <v/>
      </c>
      <c r="S98" s="11"/>
    </row>
    <row r="99" spans="1:19" x14ac:dyDescent="0.35">
      <c r="A99" s="3"/>
      <c r="B99" s="4"/>
      <c r="C99" s="3"/>
      <c r="D99" s="3"/>
      <c r="E99" s="12">
        <f t="shared" si="8"/>
        <v>0</v>
      </c>
      <c r="F99" s="13">
        <f t="shared" si="13"/>
        <v>0</v>
      </c>
      <c r="G99" s="14" t="str">
        <f t="shared" si="9"/>
        <v/>
      </c>
      <c r="H99" s="11"/>
      <c r="I99" s="78"/>
      <c r="J99" s="3"/>
      <c r="K99" s="12">
        <f t="shared" si="10"/>
        <v>0</v>
      </c>
      <c r="L99" s="13">
        <f t="shared" si="14"/>
        <v>0</v>
      </c>
      <c r="M99" s="14" t="str">
        <f t="shared" si="11"/>
        <v/>
      </c>
      <c r="N99" s="11"/>
      <c r="O99" s="70"/>
      <c r="P99" s="11"/>
      <c r="Q99" s="71">
        <f t="shared" si="15"/>
        <v>0</v>
      </c>
      <c r="R99" s="72" t="str">
        <f t="shared" si="12"/>
        <v/>
      </c>
      <c r="S99" s="11"/>
    </row>
    <row r="100" spans="1:19" x14ac:dyDescent="0.35">
      <c r="A100" s="3"/>
      <c r="B100" s="4"/>
      <c r="C100" s="3"/>
      <c r="D100" s="3"/>
      <c r="E100" s="12">
        <f t="shared" si="8"/>
        <v>0</v>
      </c>
      <c r="F100" s="13">
        <f t="shared" si="13"/>
        <v>0</v>
      </c>
      <c r="G100" s="14" t="str">
        <f t="shared" si="9"/>
        <v/>
      </c>
      <c r="H100" s="11"/>
      <c r="I100" s="78"/>
      <c r="J100" s="3"/>
      <c r="K100" s="12">
        <f t="shared" si="10"/>
        <v>0</v>
      </c>
      <c r="L100" s="13">
        <f t="shared" si="14"/>
        <v>0</v>
      </c>
      <c r="M100" s="14" t="str">
        <f t="shared" si="11"/>
        <v/>
      </c>
      <c r="N100" s="11"/>
      <c r="O100" s="70"/>
      <c r="P100" s="11"/>
      <c r="Q100" s="71">
        <f t="shared" si="15"/>
        <v>0</v>
      </c>
      <c r="R100" s="72" t="str">
        <f t="shared" si="12"/>
        <v/>
      </c>
      <c r="S100" s="11"/>
    </row>
    <row r="101" spans="1:19" x14ac:dyDescent="0.35">
      <c r="A101" s="3"/>
      <c r="B101" s="4"/>
      <c r="C101" s="3"/>
      <c r="D101" s="3"/>
      <c r="E101" s="12">
        <f t="shared" si="8"/>
        <v>0</v>
      </c>
      <c r="F101" s="13">
        <f t="shared" si="13"/>
        <v>0</v>
      </c>
      <c r="G101" s="14" t="str">
        <f t="shared" si="9"/>
        <v/>
      </c>
      <c r="H101" s="11"/>
      <c r="I101" s="78"/>
      <c r="J101" s="3"/>
      <c r="K101" s="12">
        <f t="shared" si="10"/>
        <v>0</v>
      </c>
      <c r="L101" s="13">
        <f t="shared" si="14"/>
        <v>0</v>
      </c>
      <c r="M101" s="14" t="str">
        <f t="shared" si="11"/>
        <v/>
      </c>
      <c r="N101" s="11"/>
      <c r="O101" s="70"/>
      <c r="P101" s="11"/>
      <c r="Q101" s="71">
        <f t="shared" si="15"/>
        <v>0</v>
      </c>
      <c r="R101" s="72" t="str">
        <f t="shared" si="12"/>
        <v/>
      </c>
      <c r="S101" s="11"/>
    </row>
    <row r="102" spans="1:19" x14ac:dyDescent="0.35">
      <c r="A102" s="3"/>
      <c r="B102" s="4"/>
      <c r="C102" s="3"/>
      <c r="D102" s="3"/>
      <c r="E102" s="12">
        <f t="shared" si="8"/>
        <v>0</v>
      </c>
      <c r="F102" s="13">
        <f t="shared" si="13"/>
        <v>0</v>
      </c>
      <c r="G102" s="14" t="str">
        <f t="shared" si="9"/>
        <v/>
      </c>
      <c r="H102" s="11"/>
      <c r="I102" s="78"/>
      <c r="J102" s="3"/>
      <c r="K102" s="12">
        <f t="shared" si="10"/>
        <v>0</v>
      </c>
      <c r="L102" s="13">
        <f t="shared" si="14"/>
        <v>0</v>
      </c>
      <c r="M102" s="14" t="str">
        <f t="shared" si="11"/>
        <v/>
      </c>
      <c r="N102" s="11"/>
      <c r="O102" s="70"/>
      <c r="P102" s="11"/>
      <c r="Q102" s="71">
        <f t="shared" si="15"/>
        <v>0</v>
      </c>
      <c r="R102" s="72" t="str">
        <f t="shared" si="12"/>
        <v/>
      </c>
      <c r="S102" s="11"/>
    </row>
    <row r="103" spans="1:19" x14ac:dyDescent="0.35">
      <c r="A103" s="3"/>
      <c r="B103" s="4"/>
      <c r="C103" s="3"/>
      <c r="D103" s="3"/>
      <c r="E103" s="12">
        <f t="shared" si="8"/>
        <v>0</v>
      </c>
      <c r="F103" s="13">
        <f t="shared" si="13"/>
        <v>0</v>
      </c>
      <c r="G103" s="14" t="str">
        <f t="shared" si="9"/>
        <v/>
      </c>
      <c r="H103" s="11"/>
      <c r="I103" s="78"/>
      <c r="J103" s="3"/>
      <c r="K103" s="12">
        <f t="shared" si="10"/>
        <v>0</v>
      </c>
      <c r="L103" s="13">
        <f t="shared" si="14"/>
        <v>0</v>
      </c>
      <c r="M103" s="14" t="str">
        <f t="shared" si="11"/>
        <v/>
      </c>
      <c r="N103" s="11"/>
      <c r="O103" s="70"/>
      <c r="P103" s="11"/>
      <c r="Q103" s="71">
        <f t="shared" si="15"/>
        <v>0</v>
      </c>
      <c r="R103" s="72" t="str">
        <f t="shared" si="12"/>
        <v/>
      </c>
      <c r="S103" s="11"/>
    </row>
    <row r="104" spans="1:19" x14ac:dyDescent="0.35">
      <c r="A104" s="3"/>
      <c r="B104" s="4"/>
      <c r="C104" s="3"/>
      <c r="D104" s="3"/>
      <c r="E104" s="12">
        <f t="shared" si="8"/>
        <v>0</v>
      </c>
      <c r="F104" s="13">
        <f t="shared" si="13"/>
        <v>0</v>
      </c>
      <c r="G104" s="14" t="str">
        <f t="shared" si="9"/>
        <v/>
      </c>
      <c r="H104" s="11"/>
      <c r="I104" s="78"/>
      <c r="J104" s="3"/>
      <c r="K104" s="12">
        <f t="shared" si="10"/>
        <v>0</v>
      </c>
      <c r="L104" s="13">
        <f t="shared" si="14"/>
        <v>0</v>
      </c>
      <c r="M104" s="14" t="str">
        <f t="shared" si="11"/>
        <v/>
      </c>
      <c r="N104" s="11"/>
      <c r="O104" s="70"/>
      <c r="P104" s="11"/>
      <c r="Q104" s="71">
        <f t="shared" si="15"/>
        <v>0</v>
      </c>
      <c r="R104" s="72" t="str">
        <f t="shared" si="12"/>
        <v/>
      </c>
      <c r="S104" s="11"/>
    </row>
    <row r="105" spans="1:19" x14ac:dyDescent="0.35">
      <c r="A105" s="3"/>
      <c r="B105" s="4"/>
      <c r="C105" s="3"/>
      <c r="D105" s="3"/>
      <c r="E105" s="12">
        <f t="shared" si="8"/>
        <v>0</v>
      </c>
      <c r="F105" s="13">
        <f t="shared" si="13"/>
        <v>0</v>
      </c>
      <c r="G105" s="14" t="str">
        <f t="shared" si="9"/>
        <v/>
      </c>
      <c r="H105" s="11"/>
      <c r="I105" s="78"/>
      <c r="J105" s="3"/>
      <c r="K105" s="12">
        <f t="shared" si="10"/>
        <v>0</v>
      </c>
      <c r="L105" s="13">
        <f t="shared" si="14"/>
        <v>0</v>
      </c>
      <c r="M105" s="14" t="str">
        <f t="shared" si="11"/>
        <v/>
      </c>
      <c r="N105" s="11"/>
      <c r="O105" s="70"/>
      <c r="P105" s="11"/>
      <c r="Q105" s="71">
        <f t="shared" si="15"/>
        <v>0</v>
      </c>
      <c r="R105" s="72" t="str">
        <f t="shared" si="12"/>
        <v/>
      </c>
      <c r="S105" s="11"/>
    </row>
    <row r="106" spans="1:19" x14ac:dyDescent="0.35">
      <c r="A106" s="3"/>
      <c r="B106" s="4"/>
      <c r="C106" s="3"/>
      <c r="D106" s="3"/>
      <c r="E106" s="12">
        <f t="shared" si="8"/>
        <v>0</v>
      </c>
      <c r="F106" s="13">
        <f t="shared" si="13"/>
        <v>0</v>
      </c>
      <c r="G106" s="14" t="str">
        <f t="shared" si="9"/>
        <v/>
      </c>
      <c r="H106" s="11"/>
      <c r="I106" s="78"/>
      <c r="J106" s="3"/>
      <c r="K106" s="12">
        <f t="shared" si="10"/>
        <v>0</v>
      </c>
      <c r="L106" s="13">
        <f t="shared" si="14"/>
        <v>0</v>
      </c>
      <c r="M106" s="14" t="str">
        <f t="shared" si="11"/>
        <v/>
      </c>
      <c r="N106" s="11"/>
      <c r="O106" s="70"/>
      <c r="P106" s="11"/>
      <c r="Q106" s="71">
        <f t="shared" si="15"/>
        <v>0</v>
      </c>
      <c r="R106" s="72" t="str">
        <f t="shared" si="12"/>
        <v/>
      </c>
      <c r="S106" s="11"/>
    </row>
    <row r="107" spans="1:19" x14ac:dyDescent="0.35">
      <c r="A107" s="3"/>
      <c r="B107" s="4"/>
      <c r="C107" s="3"/>
      <c r="D107" s="3"/>
      <c r="E107" s="12">
        <f t="shared" si="8"/>
        <v>0</v>
      </c>
      <c r="F107" s="13">
        <f t="shared" si="13"/>
        <v>0</v>
      </c>
      <c r="G107" s="14" t="str">
        <f t="shared" si="9"/>
        <v/>
      </c>
      <c r="H107" s="11"/>
      <c r="I107" s="78"/>
      <c r="J107" s="3"/>
      <c r="K107" s="12">
        <f t="shared" si="10"/>
        <v>0</v>
      </c>
      <c r="L107" s="13">
        <f t="shared" si="14"/>
        <v>0</v>
      </c>
      <c r="M107" s="14" t="str">
        <f t="shared" si="11"/>
        <v/>
      </c>
      <c r="N107" s="11"/>
      <c r="O107" s="70"/>
      <c r="P107" s="11"/>
      <c r="Q107" s="71">
        <f t="shared" si="15"/>
        <v>0</v>
      </c>
      <c r="R107" s="72" t="str">
        <f t="shared" si="12"/>
        <v/>
      </c>
      <c r="S107" s="11"/>
    </row>
    <row r="108" spans="1:19" x14ac:dyDescent="0.35">
      <c r="A108" s="3"/>
      <c r="B108" s="4"/>
      <c r="C108" s="3"/>
      <c r="D108" s="3"/>
      <c r="E108" s="12">
        <f t="shared" si="8"/>
        <v>0</v>
      </c>
      <c r="F108" s="13">
        <f t="shared" si="13"/>
        <v>0</v>
      </c>
      <c r="G108" s="14" t="str">
        <f t="shared" si="9"/>
        <v/>
      </c>
      <c r="H108" s="11"/>
      <c r="I108" s="78"/>
      <c r="J108" s="3"/>
      <c r="K108" s="12">
        <f t="shared" si="10"/>
        <v>0</v>
      </c>
      <c r="L108" s="13">
        <f t="shared" si="14"/>
        <v>0</v>
      </c>
      <c r="M108" s="14" t="str">
        <f t="shared" si="11"/>
        <v/>
      </c>
      <c r="N108" s="11"/>
      <c r="O108" s="70"/>
      <c r="P108" s="11"/>
      <c r="Q108" s="71">
        <f t="shared" si="15"/>
        <v>0</v>
      </c>
      <c r="R108" s="72" t="str">
        <f t="shared" si="12"/>
        <v/>
      </c>
      <c r="S108" s="11"/>
    </row>
    <row r="109" spans="1:19" x14ac:dyDescent="0.35">
      <c r="A109" s="3"/>
      <c r="B109" s="4"/>
      <c r="C109" s="3"/>
      <c r="D109" s="3"/>
      <c r="E109" s="12">
        <f t="shared" si="8"/>
        <v>0</v>
      </c>
      <c r="F109" s="13">
        <f t="shared" si="13"/>
        <v>0</v>
      </c>
      <c r="G109" s="14" t="str">
        <f t="shared" si="9"/>
        <v/>
      </c>
      <c r="H109" s="11"/>
      <c r="I109" s="78"/>
      <c r="J109" s="3"/>
      <c r="K109" s="12">
        <f t="shared" si="10"/>
        <v>0</v>
      </c>
      <c r="L109" s="13">
        <f t="shared" si="14"/>
        <v>0</v>
      </c>
      <c r="M109" s="14" t="str">
        <f t="shared" si="11"/>
        <v/>
      </c>
      <c r="N109" s="11"/>
      <c r="O109" s="70"/>
      <c r="P109" s="11"/>
      <c r="Q109" s="71">
        <f t="shared" si="15"/>
        <v>0</v>
      </c>
      <c r="R109" s="72" t="str">
        <f t="shared" si="12"/>
        <v/>
      </c>
      <c r="S109" s="11"/>
    </row>
    <row r="110" spans="1:19" x14ac:dyDescent="0.35">
      <c r="A110" s="3"/>
      <c r="B110" s="4"/>
      <c r="C110" s="3"/>
      <c r="D110" s="3"/>
      <c r="E110" s="12">
        <f t="shared" si="8"/>
        <v>0</v>
      </c>
      <c r="F110" s="13">
        <f t="shared" si="13"/>
        <v>0</v>
      </c>
      <c r="G110" s="14" t="str">
        <f t="shared" si="9"/>
        <v/>
      </c>
      <c r="H110" s="11"/>
      <c r="I110" s="78"/>
      <c r="J110" s="3"/>
      <c r="K110" s="12">
        <f t="shared" si="10"/>
        <v>0</v>
      </c>
      <c r="L110" s="13">
        <f t="shared" si="14"/>
        <v>0</v>
      </c>
      <c r="M110" s="14" t="str">
        <f t="shared" si="11"/>
        <v/>
      </c>
      <c r="N110" s="11"/>
      <c r="O110" s="70"/>
      <c r="P110" s="11"/>
      <c r="Q110" s="71">
        <f t="shared" si="15"/>
        <v>0</v>
      </c>
      <c r="R110" s="72" t="str">
        <f t="shared" si="12"/>
        <v/>
      </c>
      <c r="S110" s="11"/>
    </row>
    <row r="111" spans="1:19" x14ac:dyDescent="0.35">
      <c r="A111" s="3"/>
      <c r="B111" s="4"/>
      <c r="C111" s="3"/>
      <c r="D111" s="3"/>
      <c r="E111" s="12">
        <f t="shared" si="8"/>
        <v>0</v>
      </c>
      <c r="F111" s="13">
        <f t="shared" si="13"/>
        <v>0</v>
      </c>
      <c r="G111" s="14" t="str">
        <f t="shared" si="9"/>
        <v/>
      </c>
      <c r="H111" s="11"/>
      <c r="I111" s="78"/>
      <c r="J111" s="3"/>
      <c r="K111" s="12">
        <f t="shared" si="10"/>
        <v>0</v>
      </c>
      <c r="L111" s="13">
        <f t="shared" si="14"/>
        <v>0</v>
      </c>
      <c r="M111" s="14" t="str">
        <f t="shared" si="11"/>
        <v/>
      </c>
      <c r="N111" s="11"/>
      <c r="O111" s="70"/>
      <c r="P111" s="11"/>
      <c r="Q111" s="71">
        <f t="shared" si="15"/>
        <v>0</v>
      </c>
      <c r="R111" s="72" t="str">
        <f t="shared" si="12"/>
        <v/>
      </c>
      <c r="S111" s="11"/>
    </row>
    <row r="112" spans="1:19" x14ac:dyDescent="0.35">
      <c r="A112" s="3"/>
      <c r="B112" s="4"/>
      <c r="C112" s="3"/>
      <c r="D112" s="3"/>
      <c r="E112" s="12">
        <f t="shared" si="8"/>
        <v>0</v>
      </c>
      <c r="F112" s="13">
        <f t="shared" si="13"/>
        <v>0</v>
      </c>
      <c r="G112" s="14" t="str">
        <f t="shared" si="9"/>
        <v/>
      </c>
      <c r="H112" s="11"/>
      <c r="I112" s="78"/>
      <c r="J112" s="3"/>
      <c r="K112" s="12">
        <f t="shared" si="10"/>
        <v>0</v>
      </c>
      <c r="L112" s="13">
        <f t="shared" si="14"/>
        <v>0</v>
      </c>
      <c r="M112" s="14" t="str">
        <f t="shared" si="11"/>
        <v/>
      </c>
      <c r="N112" s="11"/>
      <c r="O112" s="70"/>
      <c r="P112" s="11"/>
      <c r="Q112" s="71">
        <f t="shared" si="15"/>
        <v>0</v>
      </c>
      <c r="R112" s="72" t="str">
        <f t="shared" si="12"/>
        <v/>
      </c>
      <c r="S112" s="11"/>
    </row>
    <row r="113" spans="1:19" x14ac:dyDescent="0.35">
      <c r="A113" s="3"/>
      <c r="B113" s="4"/>
      <c r="C113" s="3"/>
      <c r="D113" s="3"/>
      <c r="E113" s="12">
        <f t="shared" si="8"/>
        <v>0</v>
      </c>
      <c r="F113" s="13">
        <f t="shared" si="13"/>
        <v>0</v>
      </c>
      <c r="G113" s="14" t="str">
        <f t="shared" si="9"/>
        <v/>
      </c>
      <c r="H113" s="11"/>
      <c r="I113" s="78"/>
      <c r="J113" s="3"/>
      <c r="K113" s="12">
        <f t="shared" si="10"/>
        <v>0</v>
      </c>
      <c r="L113" s="13">
        <f t="shared" si="14"/>
        <v>0</v>
      </c>
      <c r="M113" s="14" t="str">
        <f t="shared" si="11"/>
        <v/>
      </c>
      <c r="N113" s="11"/>
      <c r="O113" s="70"/>
      <c r="P113" s="11"/>
      <c r="Q113" s="71">
        <f t="shared" si="15"/>
        <v>0</v>
      </c>
      <c r="R113" s="72" t="str">
        <f t="shared" si="12"/>
        <v/>
      </c>
      <c r="S113" s="11"/>
    </row>
    <row r="114" spans="1:19" x14ac:dyDescent="0.35">
      <c r="A114" s="3"/>
      <c r="B114" s="4"/>
      <c r="C114" s="3"/>
      <c r="D114" s="3"/>
      <c r="E114" s="12">
        <f t="shared" si="8"/>
        <v>0</v>
      </c>
      <c r="F114" s="13">
        <f t="shared" si="13"/>
        <v>0</v>
      </c>
      <c r="G114" s="14" t="str">
        <f t="shared" si="9"/>
        <v/>
      </c>
      <c r="H114" s="11"/>
      <c r="I114" s="78"/>
      <c r="J114" s="3"/>
      <c r="K114" s="12">
        <f t="shared" si="10"/>
        <v>0</v>
      </c>
      <c r="L114" s="13">
        <f t="shared" si="14"/>
        <v>0</v>
      </c>
      <c r="M114" s="14" t="str">
        <f t="shared" si="11"/>
        <v/>
      </c>
      <c r="N114" s="11"/>
      <c r="O114" s="70"/>
      <c r="P114" s="11"/>
      <c r="Q114" s="71">
        <f t="shared" si="15"/>
        <v>0</v>
      </c>
      <c r="R114" s="72" t="str">
        <f t="shared" si="12"/>
        <v/>
      </c>
      <c r="S114" s="11"/>
    </row>
    <row r="115" spans="1:19" x14ac:dyDescent="0.35">
      <c r="A115" s="3"/>
      <c r="B115" s="4"/>
      <c r="C115" s="3"/>
      <c r="D115" s="3"/>
      <c r="E115" s="12">
        <f t="shared" si="8"/>
        <v>0</v>
      </c>
      <c r="F115" s="13">
        <f t="shared" si="13"/>
        <v>0</v>
      </c>
      <c r="G115" s="14" t="str">
        <f t="shared" si="9"/>
        <v/>
      </c>
      <c r="H115" s="11"/>
      <c r="I115" s="78"/>
      <c r="J115" s="3"/>
      <c r="K115" s="12">
        <f t="shared" si="10"/>
        <v>0</v>
      </c>
      <c r="L115" s="13">
        <f t="shared" si="14"/>
        <v>0</v>
      </c>
      <c r="M115" s="14" t="str">
        <f t="shared" si="11"/>
        <v/>
      </c>
      <c r="N115" s="11"/>
      <c r="O115" s="70"/>
      <c r="P115" s="11"/>
      <c r="Q115" s="71">
        <f t="shared" si="15"/>
        <v>0</v>
      </c>
      <c r="R115" s="72" t="str">
        <f t="shared" si="12"/>
        <v/>
      </c>
      <c r="S115" s="11"/>
    </row>
    <row r="116" spans="1:19" x14ac:dyDescent="0.35">
      <c r="A116" s="3"/>
      <c r="B116" s="4"/>
      <c r="C116" s="3"/>
      <c r="D116" s="3"/>
      <c r="E116" s="12">
        <f t="shared" si="8"/>
        <v>0</v>
      </c>
      <c r="F116" s="13">
        <f t="shared" si="13"/>
        <v>0</v>
      </c>
      <c r="G116" s="14" t="str">
        <f t="shared" si="9"/>
        <v/>
      </c>
      <c r="H116" s="11"/>
      <c r="I116" s="78"/>
      <c r="J116" s="3"/>
      <c r="K116" s="12">
        <f t="shared" si="10"/>
        <v>0</v>
      </c>
      <c r="L116" s="13">
        <f t="shared" si="14"/>
        <v>0</v>
      </c>
      <c r="M116" s="14" t="str">
        <f t="shared" si="11"/>
        <v/>
      </c>
      <c r="N116" s="11"/>
      <c r="O116" s="70"/>
      <c r="P116" s="11"/>
      <c r="Q116" s="71">
        <f t="shared" si="15"/>
        <v>0</v>
      </c>
      <c r="R116" s="72" t="str">
        <f t="shared" si="12"/>
        <v/>
      </c>
      <c r="S116" s="11"/>
    </row>
    <row r="117" spans="1:19" x14ac:dyDescent="0.35">
      <c r="A117" s="3"/>
      <c r="B117" s="4"/>
      <c r="C117" s="3"/>
      <c r="D117" s="3"/>
      <c r="E117" s="12">
        <f t="shared" si="8"/>
        <v>0</v>
      </c>
      <c r="F117" s="13">
        <f t="shared" si="13"/>
        <v>0</v>
      </c>
      <c r="G117" s="14" t="str">
        <f t="shared" si="9"/>
        <v/>
      </c>
      <c r="H117" s="11"/>
      <c r="I117" s="78"/>
      <c r="J117" s="3"/>
      <c r="K117" s="12">
        <f t="shared" si="10"/>
        <v>0</v>
      </c>
      <c r="L117" s="13">
        <f t="shared" si="14"/>
        <v>0</v>
      </c>
      <c r="M117" s="14" t="str">
        <f t="shared" si="11"/>
        <v/>
      </c>
      <c r="N117" s="11"/>
      <c r="O117" s="70"/>
      <c r="P117" s="11"/>
      <c r="Q117" s="71">
        <f t="shared" si="15"/>
        <v>0</v>
      </c>
      <c r="R117" s="72" t="str">
        <f t="shared" si="12"/>
        <v/>
      </c>
      <c r="S117" s="11"/>
    </row>
    <row r="118" spans="1:19" x14ac:dyDescent="0.35">
      <c r="A118" s="3"/>
      <c r="B118" s="4"/>
      <c r="C118" s="3"/>
      <c r="D118" s="3"/>
      <c r="E118" s="12">
        <f t="shared" si="8"/>
        <v>0</v>
      </c>
      <c r="F118" s="13">
        <f t="shared" si="13"/>
        <v>0</v>
      </c>
      <c r="G118" s="14" t="str">
        <f t="shared" si="9"/>
        <v/>
      </c>
      <c r="H118" s="11"/>
      <c r="I118" s="78"/>
      <c r="J118" s="3"/>
      <c r="K118" s="12">
        <f t="shared" si="10"/>
        <v>0</v>
      </c>
      <c r="L118" s="13">
        <f t="shared" si="14"/>
        <v>0</v>
      </c>
      <c r="M118" s="14" t="str">
        <f t="shared" si="11"/>
        <v/>
      </c>
      <c r="N118" s="11"/>
      <c r="O118" s="70"/>
      <c r="P118" s="11"/>
      <c r="Q118" s="71">
        <f t="shared" si="15"/>
        <v>0</v>
      </c>
      <c r="R118" s="72" t="str">
        <f t="shared" si="12"/>
        <v/>
      </c>
      <c r="S118" s="11"/>
    </row>
    <row r="119" spans="1:19" x14ac:dyDescent="0.35">
      <c r="A119" s="3"/>
      <c r="B119" s="4"/>
      <c r="C119" s="3"/>
      <c r="D119" s="3"/>
      <c r="E119" s="12">
        <f t="shared" si="8"/>
        <v>0</v>
      </c>
      <c r="F119" s="13">
        <f t="shared" si="13"/>
        <v>0</v>
      </c>
      <c r="G119" s="14" t="str">
        <f t="shared" si="9"/>
        <v/>
      </c>
      <c r="H119" s="11"/>
      <c r="I119" s="78"/>
      <c r="J119" s="3"/>
      <c r="K119" s="12">
        <f t="shared" si="10"/>
        <v>0</v>
      </c>
      <c r="L119" s="13">
        <f t="shared" si="14"/>
        <v>0</v>
      </c>
      <c r="M119" s="14" t="str">
        <f t="shared" si="11"/>
        <v/>
      </c>
      <c r="N119" s="11"/>
      <c r="O119" s="70"/>
      <c r="P119" s="11"/>
      <c r="Q119" s="71">
        <f t="shared" si="15"/>
        <v>0</v>
      </c>
      <c r="R119" s="72" t="str">
        <f t="shared" si="12"/>
        <v/>
      </c>
      <c r="S119" s="11"/>
    </row>
    <row r="120" spans="1:19" x14ac:dyDescent="0.35">
      <c r="A120" s="3"/>
      <c r="B120" s="4"/>
      <c r="C120" s="3"/>
      <c r="D120" s="3"/>
      <c r="E120" s="12">
        <f t="shared" si="8"/>
        <v>0</v>
      </c>
      <c r="F120" s="13">
        <f t="shared" si="13"/>
        <v>0</v>
      </c>
      <c r="G120" s="14" t="str">
        <f t="shared" si="9"/>
        <v/>
      </c>
      <c r="H120" s="11"/>
      <c r="I120" s="78"/>
      <c r="J120" s="3"/>
      <c r="K120" s="12">
        <f t="shared" si="10"/>
        <v>0</v>
      </c>
      <c r="L120" s="13">
        <f t="shared" si="14"/>
        <v>0</v>
      </c>
      <c r="M120" s="14" t="str">
        <f t="shared" si="11"/>
        <v/>
      </c>
      <c r="N120" s="11"/>
      <c r="O120" s="70"/>
      <c r="P120" s="11"/>
      <c r="Q120" s="71">
        <f t="shared" si="15"/>
        <v>0</v>
      </c>
      <c r="R120" s="72" t="str">
        <f t="shared" si="12"/>
        <v/>
      </c>
      <c r="S120" s="11"/>
    </row>
    <row r="121" spans="1:19" x14ac:dyDescent="0.35">
      <c r="A121" s="3"/>
      <c r="B121" s="4"/>
      <c r="C121" s="3"/>
      <c r="D121" s="3"/>
      <c r="E121" s="12">
        <f t="shared" si="8"/>
        <v>0</v>
      </c>
      <c r="F121" s="13">
        <f t="shared" si="13"/>
        <v>0</v>
      </c>
      <c r="G121" s="14" t="str">
        <f t="shared" si="9"/>
        <v/>
      </c>
      <c r="H121" s="11"/>
      <c r="I121" s="78"/>
      <c r="J121" s="3"/>
      <c r="K121" s="12">
        <f t="shared" si="10"/>
        <v>0</v>
      </c>
      <c r="L121" s="13">
        <f t="shared" si="14"/>
        <v>0</v>
      </c>
      <c r="M121" s="14" t="str">
        <f t="shared" si="11"/>
        <v/>
      </c>
      <c r="N121" s="11"/>
      <c r="O121" s="70"/>
      <c r="P121" s="11"/>
      <c r="Q121" s="71">
        <f t="shared" si="15"/>
        <v>0</v>
      </c>
      <c r="R121" s="72" t="str">
        <f t="shared" si="12"/>
        <v/>
      </c>
      <c r="S121" s="11"/>
    </row>
    <row r="122" spans="1:19" x14ac:dyDescent="0.35">
      <c r="A122" s="3"/>
      <c r="B122" s="4"/>
      <c r="C122" s="3"/>
      <c r="D122" s="3"/>
      <c r="E122" s="12">
        <f t="shared" si="8"/>
        <v>0</v>
      </c>
      <c r="F122" s="13">
        <f t="shared" si="13"/>
        <v>0</v>
      </c>
      <c r="G122" s="14" t="str">
        <f t="shared" si="9"/>
        <v/>
      </c>
      <c r="H122" s="11"/>
      <c r="I122" s="78"/>
      <c r="J122" s="3"/>
      <c r="K122" s="12">
        <f t="shared" si="10"/>
        <v>0</v>
      </c>
      <c r="L122" s="13">
        <f t="shared" si="14"/>
        <v>0</v>
      </c>
      <c r="M122" s="14" t="str">
        <f t="shared" si="11"/>
        <v/>
      </c>
      <c r="N122" s="11"/>
      <c r="O122" s="70"/>
      <c r="P122" s="11"/>
      <c r="Q122" s="71">
        <f t="shared" si="15"/>
        <v>0</v>
      </c>
      <c r="R122" s="72" t="str">
        <f t="shared" si="12"/>
        <v/>
      </c>
      <c r="S122" s="11"/>
    </row>
    <row r="123" spans="1:19" x14ac:dyDescent="0.35">
      <c r="A123" s="3"/>
      <c r="B123" s="4"/>
      <c r="C123" s="3"/>
      <c r="D123" s="3"/>
      <c r="E123" s="12">
        <f t="shared" si="8"/>
        <v>0</v>
      </c>
      <c r="F123" s="13">
        <f t="shared" si="13"/>
        <v>0</v>
      </c>
      <c r="G123" s="14" t="str">
        <f t="shared" si="9"/>
        <v/>
      </c>
      <c r="H123" s="11"/>
      <c r="I123" s="78"/>
      <c r="J123" s="3"/>
      <c r="K123" s="12">
        <f t="shared" si="10"/>
        <v>0</v>
      </c>
      <c r="L123" s="13">
        <f t="shared" si="14"/>
        <v>0</v>
      </c>
      <c r="M123" s="14" t="str">
        <f t="shared" si="11"/>
        <v/>
      </c>
      <c r="N123" s="11"/>
      <c r="O123" s="70"/>
      <c r="P123" s="11"/>
      <c r="Q123" s="71">
        <f t="shared" si="15"/>
        <v>0</v>
      </c>
      <c r="R123" s="72" t="str">
        <f t="shared" si="12"/>
        <v/>
      </c>
      <c r="S123" s="11"/>
    </row>
    <row r="124" spans="1:19" x14ac:dyDescent="0.35">
      <c r="A124" s="3"/>
      <c r="B124" s="4"/>
      <c r="C124" s="3"/>
      <c r="D124" s="3"/>
      <c r="E124" s="12">
        <f t="shared" si="8"/>
        <v>0</v>
      </c>
      <c r="F124" s="13">
        <f t="shared" si="13"/>
        <v>0</v>
      </c>
      <c r="G124" s="14" t="str">
        <f t="shared" si="9"/>
        <v/>
      </c>
      <c r="H124" s="11"/>
      <c r="I124" s="78"/>
      <c r="J124" s="3"/>
      <c r="K124" s="12">
        <f t="shared" si="10"/>
        <v>0</v>
      </c>
      <c r="L124" s="13">
        <f t="shared" si="14"/>
        <v>0</v>
      </c>
      <c r="M124" s="14" t="str">
        <f t="shared" si="11"/>
        <v/>
      </c>
      <c r="N124" s="11"/>
      <c r="O124" s="70"/>
      <c r="P124" s="11"/>
      <c r="Q124" s="71">
        <f t="shared" si="15"/>
        <v>0</v>
      </c>
      <c r="R124" s="72" t="str">
        <f t="shared" si="12"/>
        <v/>
      </c>
      <c r="S124" s="11"/>
    </row>
    <row r="125" spans="1:19" x14ac:dyDescent="0.35">
      <c r="A125" s="3"/>
      <c r="B125" s="4"/>
      <c r="C125" s="3"/>
      <c r="D125" s="3"/>
      <c r="E125" s="12">
        <f t="shared" si="8"/>
        <v>0</v>
      </c>
      <c r="F125" s="13">
        <f t="shared" si="13"/>
        <v>0</v>
      </c>
      <c r="G125" s="14" t="str">
        <f t="shared" si="9"/>
        <v/>
      </c>
      <c r="H125" s="11"/>
      <c r="I125" s="78"/>
      <c r="J125" s="3"/>
      <c r="K125" s="12">
        <f t="shared" si="10"/>
        <v>0</v>
      </c>
      <c r="L125" s="13">
        <f t="shared" si="14"/>
        <v>0</v>
      </c>
      <c r="M125" s="14" t="str">
        <f t="shared" si="11"/>
        <v/>
      </c>
      <c r="N125" s="11"/>
      <c r="O125" s="70"/>
      <c r="P125" s="11"/>
      <c r="Q125" s="71">
        <f t="shared" si="15"/>
        <v>0</v>
      </c>
      <c r="R125" s="72" t="str">
        <f t="shared" si="12"/>
        <v/>
      </c>
      <c r="S125" s="11"/>
    </row>
    <row r="126" spans="1:19" x14ac:dyDescent="0.35">
      <c r="A126" s="3"/>
      <c r="B126" s="4"/>
      <c r="C126" s="3"/>
      <c r="D126" s="3"/>
      <c r="E126" s="12">
        <f t="shared" si="8"/>
        <v>0</v>
      </c>
      <c r="F126" s="13">
        <f t="shared" si="13"/>
        <v>0</v>
      </c>
      <c r="G126" s="14" t="str">
        <f t="shared" si="9"/>
        <v/>
      </c>
      <c r="H126" s="11"/>
      <c r="I126" s="78"/>
      <c r="J126" s="3"/>
      <c r="K126" s="12">
        <f t="shared" si="10"/>
        <v>0</v>
      </c>
      <c r="L126" s="13">
        <f t="shared" si="14"/>
        <v>0</v>
      </c>
      <c r="M126" s="14" t="str">
        <f t="shared" si="11"/>
        <v/>
      </c>
      <c r="N126" s="11"/>
      <c r="O126" s="70"/>
      <c r="P126" s="11"/>
      <c r="Q126" s="71">
        <f t="shared" si="15"/>
        <v>0</v>
      </c>
      <c r="R126" s="72" t="str">
        <f t="shared" si="12"/>
        <v/>
      </c>
      <c r="S126" s="11"/>
    </row>
    <row r="127" spans="1:19" x14ac:dyDescent="0.35">
      <c r="A127" s="3"/>
      <c r="B127" s="4"/>
      <c r="C127" s="3"/>
      <c r="D127" s="3"/>
      <c r="E127" s="12">
        <f t="shared" si="8"/>
        <v>0</v>
      </c>
      <c r="F127" s="13">
        <f t="shared" si="13"/>
        <v>0</v>
      </c>
      <c r="G127" s="14" t="str">
        <f t="shared" si="9"/>
        <v/>
      </c>
      <c r="H127" s="11"/>
      <c r="I127" s="78"/>
      <c r="J127" s="3"/>
      <c r="K127" s="12">
        <f t="shared" si="10"/>
        <v>0</v>
      </c>
      <c r="L127" s="13">
        <f t="shared" si="14"/>
        <v>0</v>
      </c>
      <c r="M127" s="14" t="str">
        <f t="shared" si="11"/>
        <v/>
      </c>
      <c r="N127" s="11"/>
      <c r="O127" s="70"/>
      <c r="P127" s="11"/>
      <c r="Q127" s="71">
        <f t="shared" si="15"/>
        <v>0</v>
      </c>
      <c r="R127" s="72" t="str">
        <f t="shared" si="12"/>
        <v/>
      </c>
      <c r="S127" s="11"/>
    </row>
    <row r="128" spans="1:19" x14ac:dyDescent="0.35">
      <c r="A128" s="3"/>
      <c r="B128" s="4"/>
      <c r="C128" s="3"/>
      <c r="D128" s="3"/>
      <c r="E128" s="12">
        <f t="shared" si="8"/>
        <v>0</v>
      </c>
      <c r="F128" s="13">
        <f t="shared" si="13"/>
        <v>0</v>
      </c>
      <c r="G128" s="14" t="str">
        <f t="shared" si="9"/>
        <v/>
      </c>
      <c r="H128" s="11"/>
      <c r="I128" s="78"/>
      <c r="J128" s="3"/>
      <c r="K128" s="12">
        <f t="shared" si="10"/>
        <v>0</v>
      </c>
      <c r="L128" s="13">
        <f t="shared" si="14"/>
        <v>0</v>
      </c>
      <c r="M128" s="14" t="str">
        <f t="shared" si="11"/>
        <v/>
      </c>
      <c r="N128" s="11"/>
      <c r="O128" s="70"/>
      <c r="P128" s="11"/>
      <c r="Q128" s="71">
        <f t="shared" si="15"/>
        <v>0</v>
      </c>
      <c r="R128" s="72" t="str">
        <f t="shared" si="12"/>
        <v/>
      </c>
      <c r="S128" s="11"/>
    </row>
    <row r="129" spans="1:19" x14ac:dyDescent="0.35">
      <c r="A129" s="3"/>
      <c r="B129" s="4"/>
      <c r="C129" s="3"/>
      <c r="D129" s="3"/>
      <c r="E129" s="12">
        <f t="shared" si="8"/>
        <v>0</v>
      </c>
      <c r="F129" s="13">
        <f t="shared" si="13"/>
        <v>0</v>
      </c>
      <c r="G129" s="14" t="str">
        <f t="shared" si="9"/>
        <v/>
      </c>
      <c r="H129" s="11"/>
      <c r="I129" s="78"/>
      <c r="J129" s="3"/>
      <c r="K129" s="12">
        <f t="shared" si="10"/>
        <v>0</v>
      </c>
      <c r="L129" s="13">
        <f t="shared" si="14"/>
        <v>0</v>
      </c>
      <c r="M129" s="14" t="str">
        <f t="shared" si="11"/>
        <v/>
      </c>
      <c r="N129" s="11"/>
      <c r="O129" s="70"/>
      <c r="P129" s="11"/>
      <c r="Q129" s="71">
        <f t="shared" si="15"/>
        <v>0</v>
      </c>
      <c r="R129" s="72" t="str">
        <f t="shared" si="12"/>
        <v/>
      </c>
      <c r="S129" s="11"/>
    </row>
    <row r="130" spans="1:19" x14ac:dyDescent="0.35">
      <c r="A130" s="3"/>
      <c r="B130" s="4"/>
      <c r="C130" s="3"/>
      <c r="D130" s="3"/>
      <c r="E130" s="12">
        <f t="shared" si="8"/>
        <v>0</v>
      </c>
      <c r="F130" s="13">
        <f t="shared" si="13"/>
        <v>0</v>
      </c>
      <c r="G130" s="14" t="str">
        <f t="shared" si="9"/>
        <v/>
      </c>
      <c r="H130" s="11"/>
      <c r="I130" s="78"/>
      <c r="J130" s="3"/>
      <c r="K130" s="12">
        <f t="shared" si="10"/>
        <v>0</v>
      </c>
      <c r="L130" s="13">
        <f t="shared" si="14"/>
        <v>0</v>
      </c>
      <c r="M130" s="14" t="str">
        <f t="shared" si="11"/>
        <v/>
      </c>
      <c r="N130" s="11"/>
      <c r="O130" s="70"/>
      <c r="P130" s="11"/>
      <c r="Q130" s="71">
        <f t="shared" si="15"/>
        <v>0</v>
      </c>
      <c r="R130" s="72" t="str">
        <f t="shared" si="12"/>
        <v/>
      </c>
      <c r="S130" s="11"/>
    </row>
    <row r="131" spans="1:19" x14ac:dyDescent="0.35">
      <c r="A131" s="3"/>
      <c r="B131" s="4"/>
      <c r="C131" s="3"/>
      <c r="D131" s="3"/>
      <c r="E131" s="12">
        <f t="shared" si="8"/>
        <v>0</v>
      </c>
      <c r="F131" s="13">
        <f t="shared" si="13"/>
        <v>0</v>
      </c>
      <c r="G131" s="14" t="str">
        <f t="shared" si="9"/>
        <v/>
      </c>
      <c r="H131" s="11"/>
      <c r="I131" s="78"/>
      <c r="J131" s="3"/>
      <c r="K131" s="12">
        <f t="shared" si="10"/>
        <v>0</v>
      </c>
      <c r="L131" s="13">
        <f t="shared" si="14"/>
        <v>0</v>
      </c>
      <c r="M131" s="14" t="str">
        <f t="shared" si="11"/>
        <v/>
      </c>
      <c r="N131" s="11"/>
      <c r="O131" s="70"/>
      <c r="P131" s="11"/>
      <c r="Q131" s="71">
        <f t="shared" si="15"/>
        <v>0</v>
      </c>
      <c r="R131" s="72" t="str">
        <f t="shared" si="12"/>
        <v/>
      </c>
      <c r="S131" s="11"/>
    </row>
    <row r="132" spans="1:19" x14ac:dyDescent="0.35">
      <c r="A132" s="3"/>
      <c r="B132" s="4"/>
      <c r="C132" s="3"/>
      <c r="D132" s="3"/>
      <c r="E132" s="12">
        <f t="shared" si="8"/>
        <v>0</v>
      </c>
      <c r="F132" s="13">
        <f t="shared" si="13"/>
        <v>0</v>
      </c>
      <c r="G132" s="14" t="str">
        <f t="shared" si="9"/>
        <v/>
      </c>
      <c r="H132" s="11"/>
      <c r="I132" s="78"/>
      <c r="J132" s="3"/>
      <c r="K132" s="12">
        <f t="shared" si="10"/>
        <v>0</v>
      </c>
      <c r="L132" s="13">
        <f t="shared" si="14"/>
        <v>0</v>
      </c>
      <c r="M132" s="14" t="str">
        <f t="shared" si="11"/>
        <v/>
      </c>
      <c r="N132" s="11"/>
      <c r="O132" s="70"/>
      <c r="P132" s="11"/>
      <c r="Q132" s="71">
        <f t="shared" si="15"/>
        <v>0</v>
      </c>
      <c r="R132" s="72" t="str">
        <f t="shared" si="12"/>
        <v/>
      </c>
      <c r="S132" s="11"/>
    </row>
    <row r="133" spans="1:19" x14ac:dyDescent="0.35">
      <c r="A133" s="3"/>
      <c r="B133" s="4"/>
      <c r="C133" s="3"/>
      <c r="D133" s="3"/>
      <c r="E133" s="12">
        <f t="shared" si="8"/>
        <v>0</v>
      </c>
      <c r="F133" s="13">
        <f t="shared" si="13"/>
        <v>0</v>
      </c>
      <c r="G133" s="14" t="str">
        <f t="shared" si="9"/>
        <v/>
      </c>
      <c r="H133" s="11"/>
      <c r="I133" s="78"/>
      <c r="J133" s="3"/>
      <c r="K133" s="12">
        <f t="shared" si="10"/>
        <v>0</v>
      </c>
      <c r="L133" s="13">
        <f t="shared" si="14"/>
        <v>0</v>
      </c>
      <c r="M133" s="14" t="str">
        <f t="shared" si="11"/>
        <v/>
      </c>
      <c r="N133" s="11"/>
      <c r="O133" s="70"/>
      <c r="P133" s="11"/>
      <c r="Q133" s="71">
        <f t="shared" si="15"/>
        <v>0</v>
      </c>
      <c r="R133" s="72" t="str">
        <f t="shared" si="12"/>
        <v/>
      </c>
      <c r="S133" s="11"/>
    </row>
    <row r="134" spans="1:19" x14ac:dyDescent="0.35">
      <c r="A134" s="3"/>
      <c r="B134" s="4"/>
      <c r="C134" s="3"/>
      <c r="D134" s="3"/>
      <c r="E134" s="12">
        <f t="shared" si="8"/>
        <v>0</v>
      </c>
      <c r="F134" s="13">
        <f t="shared" si="13"/>
        <v>0</v>
      </c>
      <c r="G134" s="14" t="str">
        <f t="shared" si="9"/>
        <v/>
      </c>
      <c r="H134" s="11"/>
      <c r="I134" s="78"/>
      <c r="J134" s="3"/>
      <c r="K134" s="12">
        <f t="shared" si="10"/>
        <v>0</v>
      </c>
      <c r="L134" s="13">
        <f t="shared" si="14"/>
        <v>0</v>
      </c>
      <c r="M134" s="14" t="str">
        <f t="shared" si="11"/>
        <v/>
      </c>
      <c r="N134" s="11"/>
      <c r="O134" s="70"/>
      <c r="P134" s="11"/>
      <c r="Q134" s="71">
        <f t="shared" si="15"/>
        <v>0</v>
      </c>
      <c r="R134" s="72" t="str">
        <f t="shared" si="12"/>
        <v/>
      </c>
      <c r="S134" s="11"/>
    </row>
    <row r="135" spans="1:19" x14ac:dyDescent="0.35">
      <c r="A135" s="3"/>
      <c r="B135" s="4"/>
      <c r="C135" s="3"/>
      <c r="D135" s="3"/>
      <c r="E135" s="12">
        <f t="shared" si="8"/>
        <v>0</v>
      </c>
      <c r="F135" s="13">
        <f t="shared" si="13"/>
        <v>0</v>
      </c>
      <c r="G135" s="14" t="str">
        <f t="shared" si="9"/>
        <v/>
      </c>
      <c r="H135" s="11"/>
      <c r="I135" s="78"/>
      <c r="J135" s="3"/>
      <c r="K135" s="12">
        <f t="shared" si="10"/>
        <v>0</v>
      </c>
      <c r="L135" s="13">
        <f t="shared" si="14"/>
        <v>0</v>
      </c>
      <c r="M135" s="14" t="str">
        <f t="shared" si="11"/>
        <v/>
      </c>
      <c r="N135" s="11"/>
      <c r="O135" s="70"/>
      <c r="P135" s="11"/>
      <c r="Q135" s="71">
        <f t="shared" si="15"/>
        <v>0</v>
      </c>
      <c r="R135" s="72" t="str">
        <f t="shared" si="12"/>
        <v/>
      </c>
      <c r="S135" s="11"/>
    </row>
    <row r="136" spans="1:19" x14ac:dyDescent="0.35">
      <c r="A136" s="3"/>
      <c r="B136" s="4"/>
      <c r="C136" s="3"/>
      <c r="D136" s="3"/>
      <c r="E136" s="12">
        <f t="shared" si="8"/>
        <v>0</v>
      </c>
      <c r="F136" s="13">
        <f t="shared" si="13"/>
        <v>0</v>
      </c>
      <c r="G136" s="14" t="str">
        <f t="shared" si="9"/>
        <v/>
      </c>
      <c r="H136" s="11"/>
      <c r="I136" s="78"/>
      <c r="J136" s="3"/>
      <c r="K136" s="12">
        <f t="shared" si="10"/>
        <v>0</v>
      </c>
      <c r="L136" s="13">
        <f t="shared" si="14"/>
        <v>0</v>
      </c>
      <c r="M136" s="14" t="str">
        <f t="shared" si="11"/>
        <v/>
      </c>
      <c r="N136" s="11"/>
      <c r="O136" s="70"/>
      <c r="P136" s="11"/>
      <c r="Q136" s="71">
        <f t="shared" si="15"/>
        <v>0</v>
      </c>
      <c r="R136" s="72" t="str">
        <f t="shared" si="12"/>
        <v/>
      </c>
      <c r="S136" s="11"/>
    </row>
    <row r="137" spans="1:19" x14ac:dyDescent="0.35">
      <c r="A137" s="3"/>
      <c r="B137" s="4"/>
      <c r="C137" s="3"/>
      <c r="D137" s="3"/>
      <c r="E137" s="12">
        <f t="shared" si="8"/>
        <v>0</v>
      </c>
      <c r="F137" s="13">
        <f t="shared" si="13"/>
        <v>0</v>
      </c>
      <c r="G137" s="14" t="str">
        <f t="shared" si="9"/>
        <v/>
      </c>
      <c r="H137" s="11"/>
      <c r="I137" s="78"/>
      <c r="J137" s="3"/>
      <c r="K137" s="12">
        <f t="shared" si="10"/>
        <v>0</v>
      </c>
      <c r="L137" s="13">
        <f t="shared" si="14"/>
        <v>0</v>
      </c>
      <c r="M137" s="14" t="str">
        <f t="shared" si="11"/>
        <v/>
      </c>
      <c r="N137" s="11"/>
      <c r="O137" s="70"/>
      <c r="P137" s="11"/>
      <c r="Q137" s="71">
        <f t="shared" si="15"/>
        <v>0</v>
      </c>
      <c r="R137" s="72" t="str">
        <f t="shared" si="12"/>
        <v/>
      </c>
      <c r="S137" s="11"/>
    </row>
    <row r="138" spans="1:19" x14ac:dyDescent="0.35">
      <c r="A138" s="3"/>
      <c r="B138" s="4"/>
      <c r="C138" s="3"/>
      <c r="D138" s="3"/>
      <c r="E138" s="12">
        <f t="shared" si="8"/>
        <v>0</v>
      </c>
      <c r="F138" s="13">
        <f t="shared" si="13"/>
        <v>0</v>
      </c>
      <c r="G138" s="14" t="str">
        <f t="shared" si="9"/>
        <v/>
      </c>
      <c r="H138" s="11"/>
      <c r="I138" s="78"/>
      <c r="J138" s="3"/>
      <c r="K138" s="12">
        <f t="shared" si="10"/>
        <v>0</v>
      </c>
      <c r="L138" s="13">
        <f t="shared" si="14"/>
        <v>0</v>
      </c>
      <c r="M138" s="14" t="str">
        <f t="shared" si="11"/>
        <v/>
      </c>
      <c r="N138" s="11"/>
      <c r="O138" s="70"/>
      <c r="P138" s="11"/>
      <c r="Q138" s="71">
        <f t="shared" si="15"/>
        <v>0</v>
      </c>
      <c r="R138" s="72" t="str">
        <f t="shared" si="12"/>
        <v/>
      </c>
      <c r="S138" s="11"/>
    </row>
    <row r="139" spans="1:19" x14ac:dyDescent="0.35">
      <c r="A139" s="3"/>
      <c r="B139" s="4"/>
      <c r="C139" s="3"/>
      <c r="D139" s="3"/>
      <c r="E139" s="12">
        <f t="shared" si="8"/>
        <v>0</v>
      </c>
      <c r="F139" s="13">
        <f t="shared" si="13"/>
        <v>0</v>
      </c>
      <c r="G139" s="14" t="str">
        <f t="shared" si="9"/>
        <v/>
      </c>
      <c r="H139" s="11"/>
      <c r="I139" s="78"/>
      <c r="J139" s="3"/>
      <c r="K139" s="12">
        <f t="shared" si="10"/>
        <v>0</v>
      </c>
      <c r="L139" s="13">
        <f t="shared" si="14"/>
        <v>0</v>
      </c>
      <c r="M139" s="14" t="str">
        <f t="shared" si="11"/>
        <v/>
      </c>
      <c r="N139" s="11"/>
      <c r="O139" s="70"/>
      <c r="P139" s="11"/>
      <c r="Q139" s="71">
        <f t="shared" si="15"/>
        <v>0</v>
      </c>
      <c r="R139" s="72" t="str">
        <f t="shared" si="12"/>
        <v/>
      </c>
      <c r="S139" s="11"/>
    </row>
    <row r="140" spans="1:19" x14ac:dyDescent="0.35">
      <c r="A140" s="3"/>
      <c r="B140" s="4"/>
      <c r="C140" s="3"/>
      <c r="D140" s="3"/>
      <c r="E140" s="12">
        <f t="shared" ref="E140:E203" si="16">SUM(D140:D140)</f>
        <v>0</v>
      </c>
      <c r="F140" s="13">
        <f t="shared" si="13"/>
        <v>0</v>
      </c>
      <c r="G140" s="14" t="str">
        <f t="shared" ref="G140:G203" si="17">IF(C140&lt;&gt;"",IF(F140&gt;=75,"ดีมาก",IF(F140&gt;=50,"ดี",IF(F140&gt;=25,"พอใช้",IF(F140&gt;=0,"ปรับปรุง")))),"")</f>
        <v/>
      </c>
      <c r="H140" s="11"/>
      <c r="I140" s="78"/>
      <c r="J140" s="3"/>
      <c r="K140" s="12">
        <f t="shared" ref="K140:K203" si="18">SUM(J140:J140)</f>
        <v>0</v>
      </c>
      <c r="L140" s="13">
        <f t="shared" si="14"/>
        <v>0</v>
      </c>
      <c r="M140" s="14" t="str">
        <f t="shared" ref="M140:M203" si="19">IF(C140&lt;&gt;"",IF(L140&gt;=75,"ดีมาก",IF(L140&gt;=50,"ดี",IF(L140&gt;=25,"พอใช้",IF(L140&gt;=0,"ปรับปรุง")))),"")</f>
        <v/>
      </c>
      <c r="N140" s="11"/>
      <c r="O140" s="70"/>
      <c r="P140" s="11"/>
      <c r="Q140" s="71">
        <f t="shared" si="15"/>
        <v>0</v>
      </c>
      <c r="R140" s="72" t="str">
        <f t="shared" ref="R140:R203" si="20">IF(C140&lt;&gt;"",IF(Q140&gt;=75,"ดีมาก",IF(Q140&gt;=50,"ดี",IF(Q140&gt;=25,"พอใช้",IF(Q140&gt;=0,"ปรับปรุง")))),"")</f>
        <v/>
      </c>
      <c r="S140" s="11"/>
    </row>
    <row r="141" spans="1:19" x14ac:dyDescent="0.35">
      <c r="A141" s="3"/>
      <c r="B141" s="4"/>
      <c r="C141" s="3"/>
      <c r="D141" s="3"/>
      <c r="E141" s="12">
        <f t="shared" si="16"/>
        <v>0</v>
      </c>
      <c r="F141" s="13">
        <f t="shared" ref="F141:F204" si="21">E141*100/20</f>
        <v>0</v>
      </c>
      <c r="G141" s="14" t="str">
        <f t="shared" si="17"/>
        <v/>
      </c>
      <c r="H141" s="11"/>
      <c r="I141" s="78"/>
      <c r="J141" s="3"/>
      <c r="K141" s="12">
        <f t="shared" si="18"/>
        <v>0</v>
      </c>
      <c r="L141" s="13">
        <f t="shared" ref="L141:L204" si="22">K141*100/20</f>
        <v>0</v>
      </c>
      <c r="M141" s="14" t="str">
        <f t="shared" si="19"/>
        <v/>
      </c>
      <c r="N141" s="11"/>
      <c r="O141" s="70"/>
      <c r="P141" s="11"/>
      <c r="Q141" s="71">
        <f t="shared" ref="Q141:Q204" si="23">P141*100/20</f>
        <v>0</v>
      </c>
      <c r="R141" s="72" t="str">
        <f t="shared" si="20"/>
        <v/>
      </c>
      <c r="S141" s="11"/>
    </row>
    <row r="142" spans="1:19" x14ac:dyDescent="0.35">
      <c r="A142" s="3"/>
      <c r="B142" s="4"/>
      <c r="C142" s="3"/>
      <c r="D142" s="3"/>
      <c r="E142" s="12">
        <f t="shared" si="16"/>
        <v>0</v>
      </c>
      <c r="F142" s="13">
        <f t="shared" si="21"/>
        <v>0</v>
      </c>
      <c r="G142" s="14" t="str">
        <f t="shared" si="17"/>
        <v/>
      </c>
      <c r="H142" s="11"/>
      <c r="I142" s="78"/>
      <c r="J142" s="3"/>
      <c r="K142" s="12">
        <f t="shared" si="18"/>
        <v>0</v>
      </c>
      <c r="L142" s="13">
        <f t="shared" si="22"/>
        <v>0</v>
      </c>
      <c r="M142" s="14" t="str">
        <f t="shared" si="19"/>
        <v/>
      </c>
      <c r="N142" s="11"/>
      <c r="O142" s="70"/>
      <c r="P142" s="11"/>
      <c r="Q142" s="71">
        <f t="shared" si="23"/>
        <v>0</v>
      </c>
      <c r="R142" s="72" t="str">
        <f t="shared" si="20"/>
        <v/>
      </c>
      <c r="S142" s="11"/>
    </row>
    <row r="143" spans="1:19" x14ac:dyDescent="0.35">
      <c r="A143" s="3"/>
      <c r="B143" s="4"/>
      <c r="C143" s="3"/>
      <c r="D143" s="3"/>
      <c r="E143" s="12">
        <f t="shared" si="16"/>
        <v>0</v>
      </c>
      <c r="F143" s="13">
        <f t="shared" si="21"/>
        <v>0</v>
      </c>
      <c r="G143" s="14" t="str">
        <f t="shared" si="17"/>
        <v/>
      </c>
      <c r="H143" s="11"/>
      <c r="I143" s="78"/>
      <c r="J143" s="3"/>
      <c r="K143" s="12">
        <f t="shared" si="18"/>
        <v>0</v>
      </c>
      <c r="L143" s="13">
        <f t="shared" si="22"/>
        <v>0</v>
      </c>
      <c r="M143" s="14" t="str">
        <f t="shared" si="19"/>
        <v/>
      </c>
      <c r="N143" s="11"/>
      <c r="O143" s="70"/>
      <c r="P143" s="11"/>
      <c r="Q143" s="71">
        <f t="shared" si="23"/>
        <v>0</v>
      </c>
      <c r="R143" s="72" t="str">
        <f t="shared" si="20"/>
        <v/>
      </c>
      <c r="S143" s="11"/>
    </row>
    <row r="144" spans="1:19" x14ac:dyDescent="0.35">
      <c r="A144" s="3"/>
      <c r="B144" s="4"/>
      <c r="C144" s="3"/>
      <c r="D144" s="3"/>
      <c r="E144" s="12">
        <f t="shared" si="16"/>
        <v>0</v>
      </c>
      <c r="F144" s="13">
        <f t="shared" si="21"/>
        <v>0</v>
      </c>
      <c r="G144" s="14" t="str">
        <f t="shared" si="17"/>
        <v/>
      </c>
      <c r="H144" s="11"/>
      <c r="I144" s="78"/>
      <c r="J144" s="3"/>
      <c r="K144" s="12">
        <f t="shared" si="18"/>
        <v>0</v>
      </c>
      <c r="L144" s="13">
        <f t="shared" si="22"/>
        <v>0</v>
      </c>
      <c r="M144" s="14" t="str">
        <f t="shared" si="19"/>
        <v/>
      </c>
      <c r="N144" s="11"/>
      <c r="O144" s="70"/>
      <c r="P144" s="11"/>
      <c r="Q144" s="71">
        <f t="shared" si="23"/>
        <v>0</v>
      </c>
      <c r="R144" s="72" t="str">
        <f t="shared" si="20"/>
        <v/>
      </c>
      <c r="S144" s="11"/>
    </row>
    <row r="145" spans="1:19" x14ac:dyDescent="0.35">
      <c r="A145" s="3"/>
      <c r="B145" s="4"/>
      <c r="C145" s="3"/>
      <c r="D145" s="3"/>
      <c r="E145" s="12">
        <f t="shared" si="16"/>
        <v>0</v>
      </c>
      <c r="F145" s="13">
        <f t="shared" si="21"/>
        <v>0</v>
      </c>
      <c r="G145" s="14" t="str">
        <f t="shared" si="17"/>
        <v/>
      </c>
      <c r="H145" s="11"/>
      <c r="I145" s="78"/>
      <c r="J145" s="3"/>
      <c r="K145" s="12">
        <f t="shared" si="18"/>
        <v>0</v>
      </c>
      <c r="L145" s="13">
        <f t="shared" si="22"/>
        <v>0</v>
      </c>
      <c r="M145" s="14" t="str">
        <f t="shared" si="19"/>
        <v/>
      </c>
      <c r="N145" s="11"/>
      <c r="O145" s="70"/>
      <c r="P145" s="11"/>
      <c r="Q145" s="71">
        <f t="shared" si="23"/>
        <v>0</v>
      </c>
      <c r="R145" s="72" t="str">
        <f t="shared" si="20"/>
        <v/>
      </c>
      <c r="S145" s="11"/>
    </row>
    <row r="146" spans="1:19" x14ac:dyDescent="0.35">
      <c r="A146" s="3"/>
      <c r="B146" s="4"/>
      <c r="C146" s="3"/>
      <c r="D146" s="3"/>
      <c r="E146" s="12">
        <f t="shared" si="16"/>
        <v>0</v>
      </c>
      <c r="F146" s="13">
        <f t="shared" si="21"/>
        <v>0</v>
      </c>
      <c r="G146" s="14" t="str">
        <f t="shared" si="17"/>
        <v/>
      </c>
      <c r="H146" s="11"/>
      <c r="I146" s="78"/>
      <c r="J146" s="3"/>
      <c r="K146" s="12">
        <f t="shared" si="18"/>
        <v>0</v>
      </c>
      <c r="L146" s="13">
        <f t="shared" si="22"/>
        <v>0</v>
      </c>
      <c r="M146" s="14" t="str">
        <f t="shared" si="19"/>
        <v/>
      </c>
      <c r="N146" s="11"/>
      <c r="O146" s="70"/>
      <c r="P146" s="11"/>
      <c r="Q146" s="71">
        <f t="shared" si="23"/>
        <v>0</v>
      </c>
      <c r="R146" s="72" t="str">
        <f t="shared" si="20"/>
        <v/>
      </c>
      <c r="S146" s="11"/>
    </row>
    <row r="147" spans="1:19" x14ac:dyDescent="0.35">
      <c r="A147" s="3"/>
      <c r="B147" s="4"/>
      <c r="C147" s="3"/>
      <c r="D147" s="3"/>
      <c r="E147" s="12">
        <f t="shared" si="16"/>
        <v>0</v>
      </c>
      <c r="F147" s="13">
        <f t="shared" si="21"/>
        <v>0</v>
      </c>
      <c r="G147" s="14" t="str">
        <f t="shared" si="17"/>
        <v/>
      </c>
      <c r="H147" s="11"/>
      <c r="I147" s="78"/>
      <c r="J147" s="3"/>
      <c r="K147" s="12">
        <f t="shared" si="18"/>
        <v>0</v>
      </c>
      <c r="L147" s="13">
        <f t="shared" si="22"/>
        <v>0</v>
      </c>
      <c r="M147" s="14" t="str">
        <f t="shared" si="19"/>
        <v/>
      </c>
      <c r="N147" s="11"/>
      <c r="O147" s="70"/>
      <c r="P147" s="11"/>
      <c r="Q147" s="71">
        <f t="shared" si="23"/>
        <v>0</v>
      </c>
      <c r="R147" s="72" t="str">
        <f t="shared" si="20"/>
        <v/>
      </c>
      <c r="S147" s="11"/>
    </row>
    <row r="148" spans="1:19" x14ac:dyDescent="0.35">
      <c r="A148" s="3"/>
      <c r="B148" s="4"/>
      <c r="C148" s="3"/>
      <c r="D148" s="3"/>
      <c r="E148" s="12">
        <f t="shared" si="16"/>
        <v>0</v>
      </c>
      <c r="F148" s="13">
        <f t="shared" si="21"/>
        <v>0</v>
      </c>
      <c r="G148" s="14" t="str">
        <f t="shared" si="17"/>
        <v/>
      </c>
      <c r="H148" s="11"/>
      <c r="I148" s="78"/>
      <c r="J148" s="3"/>
      <c r="K148" s="12">
        <f t="shared" si="18"/>
        <v>0</v>
      </c>
      <c r="L148" s="13">
        <f t="shared" si="22"/>
        <v>0</v>
      </c>
      <c r="M148" s="14" t="str">
        <f t="shared" si="19"/>
        <v/>
      </c>
      <c r="N148" s="11"/>
      <c r="O148" s="70"/>
      <c r="P148" s="11"/>
      <c r="Q148" s="71">
        <f t="shared" si="23"/>
        <v>0</v>
      </c>
      <c r="R148" s="72" t="str">
        <f t="shared" si="20"/>
        <v/>
      </c>
      <c r="S148" s="11"/>
    </row>
    <row r="149" spans="1:19" x14ac:dyDescent="0.35">
      <c r="A149" s="3"/>
      <c r="B149" s="4"/>
      <c r="C149" s="3"/>
      <c r="D149" s="3"/>
      <c r="E149" s="12">
        <f t="shared" si="16"/>
        <v>0</v>
      </c>
      <c r="F149" s="13">
        <f t="shared" si="21"/>
        <v>0</v>
      </c>
      <c r="G149" s="14" t="str">
        <f t="shared" si="17"/>
        <v/>
      </c>
      <c r="H149" s="11"/>
      <c r="I149" s="78"/>
      <c r="J149" s="3"/>
      <c r="K149" s="12">
        <f t="shared" si="18"/>
        <v>0</v>
      </c>
      <c r="L149" s="13">
        <f t="shared" si="22"/>
        <v>0</v>
      </c>
      <c r="M149" s="14" t="str">
        <f t="shared" si="19"/>
        <v/>
      </c>
      <c r="N149" s="11"/>
      <c r="O149" s="70"/>
      <c r="P149" s="11"/>
      <c r="Q149" s="71">
        <f t="shared" si="23"/>
        <v>0</v>
      </c>
      <c r="R149" s="72" t="str">
        <f t="shared" si="20"/>
        <v/>
      </c>
      <c r="S149" s="11"/>
    </row>
    <row r="150" spans="1:19" x14ac:dyDescent="0.35">
      <c r="A150" s="3"/>
      <c r="B150" s="4"/>
      <c r="C150" s="3"/>
      <c r="D150" s="3"/>
      <c r="E150" s="12">
        <f t="shared" si="16"/>
        <v>0</v>
      </c>
      <c r="F150" s="13">
        <f t="shared" si="21"/>
        <v>0</v>
      </c>
      <c r="G150" s="14" t="str">
        <f t="shared" si="17"/>
        <v/>
      </c>
      <c r="H150" s="11"/>
      <c r="I150" s="78"/>
      <c r="J150" s="3"/>
      <c r="K150" s="12">
        <f t="shared" si="18"/>
        <v>0</v>
      </c>
      <c r="L150" s="13">
        <f t="shared" si="22"/>
        <v>0</v>
      </c>
      <c r="M150" s="14" t="str">
        <f t="shared" si="19"/>
        <v/>
      </c>
      <c r="N150" s="11"/>
      <c r="O150" s="70"/>
      <c r="P150" s="11"/>
      <c r="Q150" s="71">
        <f t="shared" si="23"/>
        <v>0</v>
      </c>
      <c r="R150" s="72" t="str">
        <f t="shared" si="20"/>
        <v/>
      </c>
      <c r="S150" s="11"/>
    </row>
    <row r="151" spans="1:19" x14ac:dyDescent="0.35">
      <c r="A151" s="3"/>
      <c r="B151" s="4"/>
      <c r="C151" s="3"/>
      <c r="D151" s="3"/>
      <c r="E151" s="12">
        <f t="shared" si="16"/>
        <v>0</v>
      </c>
      <c r="F151" s="13">
        <f t="shared" si="21"/>
        <v>0</v>
      </c>
      <c r="G151" s="14" t="str">
        <f t="shared" si="17"/>
        <v/>
      </c>
      <c r="H151" s="11"/>
      <c r="I151" s="78"/>
      <c r="J151" s="3"/>
      <c r="K151" s="12">
        <f t="shared" si="18"/>
        <v>0</v>
      </c>
      <c r="L151" s="13">
        <f t="shared" si="22"/>
        <v>0</v>
      </c>
      <c r="M151" s="14" t="str">
        <f t="shared" si="19"/>
        <v/>
      </c>
      <c r="N151" s="11"/>
      <c r="O151" s="70"/>
      <c r="P151" s="11"/>
      <c r="Q151" s="71">
        <f t="shared" si="23"/>
        <v>0</v>
      </c>
      <c r="R151" s="72" t="str">
        <f t="shared" si="20"/>
        <v/>
      </c>
      <c r="S151" s="11"/>
    </row>
    <row r="152" spans="1:19" x14ac:dyDescent="0.35">
      <c r="A152" s="3"/>
      <c r="B152" s="4"/>
      <c r="C152" s="3"/>
      <c r="D152" s="3"/>
      <c r="E152" s="12">
        <f t="shared" si="16"/>
        <v>0</v>
      </c>
      <c r="F152" s="13">
        <f t="shared" si="21"/>
        <v>0</v>
      </c>
      <c r="G152" s="14" t="str">
        <f t="shared" si="17"/>
        <v/>
      </c>
      <c r="H152" s="11"/>
      <c r="I152" s="78"/>
      <c r="J152" s="3"/>
      <c r="K152" s="12">
        <f t="shared" si="18"/>
        <v>0</v>
      </c>
      <c r="L152" s="13">
        <f t="shared" si="22"/>
        <v>0</v>
      </c>
      <c r="M152" s="14" t="str">
        <f t="shared" si="19"/>
        <v/>
      </c>
      <c r="N152" s="11"/>
      <c r="O152" s="70"/>
      <c r="P152" s="11"/>
      <c r="Q152" s="71">
        <f t="shared" si="23"/>
        <v>0</v>
      </c>
      <c r="R152" s="72" t="str">
        <f t="shared" si="20"/>
        <v/>
      </c>
      <c r="S152" s="11"/>
    </row>
    <row r="153" spans="1:19" x14ac:dyDescent="0.35">
      <c r="A153" s="3"/>
      <c r="B153" s="4"/>
      <c r="C153" s="3"/>
      <c r="D153" s="3"/>
      <c r="E153" s="12">
        <f t="shared" si="16"/>
        <v>0</v>
      </c>
      <c r="F153" s="13">
        <f t="shared" si="21"/>
        <v>0</v>
      </c>
      <c r="G153" s="14" t="str">
        <f t="shared" si="17"/>
        <v/>
      </c>
      <c r="H153" s="11"/>
      <c r="I153" s="78"/>
      <c r="J153" s="3"/>
      <c r="K153" s="12">
        <f t="shared" si="18"/>
        <v>0</v>
      </c>
      <c r="L153" s="13">
        <f t="shared" si="22"/>
        <v>0</v>
      </c>
      <c r="M153" s="14" t="str">
        <f t="shared" si="19"/>
        <v/>
      </c>
      <c r="N153" s="11"/>
      <c r="O153" s="70"/>
      <c r="P153" s="11"/>
      <c r="Q153" s="71">
        <f t="shared" si="23"/>
        <v>0</v>
      </c>
      <c r="R153" s="72" t="str">
        <f t="shared" si="20"/>
        <v/>
      </c>
      <c r="S153" s="11"/>
    </row>
    <row r="154" spans="1:19" x14ac:dyDescent="0.35">
      <c r="A154" s="3"/>
      <c r="B154" s="4"/>
      <c r="C154" s="3"/>
      <c r="D154" s="3"/>
      <c r="E154" s="12">
        <f t="shared" si="16"/>
        <v>0</v>
      </c>
      <c r="F154" s="13">
        <f t="shared" si="21"/>
        <v>0</v>
      </c>
      <c r="G154" s="14" t="str">
        <f t="shared" si="17"/>
        <v/>
      </c>
      <c r="H154" s="11"/>
      <c r="I154" s="78"/>
      <c r="J154" s="3"/>
      <c r="K154" s="12">
        <f t="shared" si="18"/>
        <v>0</v>
      </c>
      <c r="L154" s="13">
        <f t="shared" si="22"/>
        <v>0</v>
      </c>
      <c r="M154" s="14" t="str">
        <f t="shared" si="19"/>
        <v/>
      </c>
      <c r="N154" s="11"/>
      <c r="O154" s="70"/>
      <c r="P154" s="11"/>
      <c r="Q154" s="71">
        <f t="shared" si="23"/>
        <v>0</v>
      </c>
      <c r="R154" s="72" t="str">
        <f t="shared" si="20"/>
        <v/>
      </c>
      <c r="S154" s="11"/>
    </row>
    <row r="155" spans="1:19" x14ac:dyDescent="0.35">
      <c r="A155" s="3"/>
      <c r="B155" s="4"/>
      <c r="C155" s="3"/>
      <c r="D155" s="3"/>
      <c r="E155" s="12">
        <f t="shared" si="16"/>
        <v>0</v>
      </c>
      <c r="F155" s="13">
        <f t="shared" si="21"/>
        <v>0</v>
      </c>
      <c r="G155" s="14" t="str">
        <f t="shared" si="17"/>
        <v/>
      </c>
      <c r="H155" s="11"/>
      <c r="I155" s="78"/>
      <c r="J155" s="3"/>
      <c r="K155" s="12">
        <f t="shared" si="18"/>
        <v>0</v>
      </c>
      <c r="L155" s="13">
        <f t="shared" si="22"/>
        <v>0</v>
      </c>
      <c r="M155" s="14" t="str">
        <f t="shared" si="19"/>
        <v/>
      </c>
      <c r="N155" s="11"/>
      <c r="O155" s="70"/>
      <c r="P155" s="11"/>
      <c r="Q155" s="71">
        <f t="shared" si="23"/>
        <v>0</v>
      </c>
      <c r="R155" s="72" t="str">
        <f t="shared" si="20"/>
        <v/>
      </c>
      <c r="S155" s="11"/>
    </row>
    <row r="156" spans="1:19" x14ac:dyDescent="0.35">
      <c r="A156" s="3"/>
      <c r="B156" s="4"/>
      <c r="C156" s="3"/>
      <c r="D156" s="3"/>
      <c r="E156" s="12">
        <f t="shared" si="16"/>
        <v>0</v>
      </c>
      <c r="F156" s="13">
        <f t="shared" si="21"/>
        <v>0</v>
      </c>
      <c r="G156" s="14" t="str">
        <f t="shared" si="17"/>
        <v/>
      </c>
      <c r="H156" s="11"/>
      <c r="I156" s="78"/>
      <c r="J156" s="3"/>
      <c r="K156" s="12">
        <f t="shared" si="18"/>
        <v>0</v>
      </c>
      <c r="L156" s="13">
        <f t="shared" si="22"/>
        <v>0</v>
      </c>
      <c r="M156" s="14" t="str">
        <f t="shared" si="19"/>
        <v/>
      </c>
      <c r="N156" s="11"/>
      <c r="O156" s="70"/>
      <c r="P156" s="11"/>
      <c r="Q156" s="71">
        <f t="shared" si="23"/>
        <v>0</v>
      </c>
      <c r="R156" s="72" t="str">
        <f t="shared" si="20"/>
        <v/>
      </c>
      <c r="S156" s="11"/>
    </row>
    <row r="157" spans="1:19" x14ac:dyDescent="0.35">
      <c r="A157" s="3"/>
      <c r="B157" s="4"/>
      <c r="C157" s="3"/>
      <c r="D157" s="3"/>
      <c r="E157" s="12">
        <f t="shared" si="16"/>
        <v>0</v>
      </c>
      <c r="F157" s="13">
        <f t="shared" si="21"/>
        <v>0</v>
      </c>
      <c r="G157" s="14" t="str">
        <f t="shared" si="17"/>
        <v/>
      </c>
      <c r="H157" s="11"/>
      <c r="I157" s="78"/>
      <c r="J157" s="3"/>
      <c r="K157" s="12">
        <f t="shared" si="18"/>
        <v>0</v>
      </c>
      <c r="L157" s="13">
        <f t="shared" si="22"/>
        <v>0</v>
      </c>
      <c r="M157" s="14" t="str">
        <f t="shared" si="19"/>
        <v/>
      </c>
      <c r="N157" s="11"/>
      <c r="O157" s="70"/>
      <c r="P157" s="11"/>
      <c r="Q157" s="71">
        <f t="shared" si="23"/>
        <v>0</v>
      </c>
      <c r="R157" s="72" t="str">
        <f t="shared" si="20"/>
        <v/>
      </c>
      <c r="S157" s="11"/>
    </row>
    <row r="158" spans="1:19" x14ac:dyDescent="0.35">
      <c r="A158" s="3"/>
      <c r="B158" s="4"/>
      <c r="C158" s="3"/>
      <c r="D158" s="3"/>
      <c r="E158" s="12">
        <f t="shared" si="16"/>
        <v>0</v>
      </c>
      <c r="F158" s="13">
        <f t="shared" si="21"/>
        <v>0</v>
      </c>
      <c r="G158" s="14" t="str">
        <f t="shared" si="17"/>
        <v/>
      </c>
      <c r="H158" s="11"/>
      <c r="I158" s="78"/>
      <c r="J158" s="3"/>
      <c r="K158" s="12">
        <f t="shared" si="18"/>
        <v>0</v>
      </c>
      <c r="L158" s="13">
        <f t="shared" si="22"/>
        <v>0</v>
      </c>
      <c r="M158" s="14" t="str">
        <f t="shared" si="19"/>
        <v/>
      </c>
      <c r="N158" s="11"/>
      <c r="O158" s="70"/>
      <c r="P158" s="11"/>
      <c r="Q158" s="71">
        <f t="shared" si="23"/>
        <v>0</v>
      </c>
      <c r="R158" s="72" t="str">
        <f t="shared" si="20"/>
        <v/>
      </c>
      <c r="S158" s="11"/>
    </row>
    <row r="159" spans="1:19" x14ac:dyDescent="0.35">
      <c r="A159" s="3"/>
      <c r="B159" s="4"/>
      <c r="C159" s="3"/>
      <c r="D159" s="3"/>
      <c r="E159" s="12">
        <f t="shared" si="16"/>
        <v>0</v>
      </c>
      <c r="F159" s="13">
        <f t="shared" si="21"/>
        <v>0</v>
      </c>
      <c r="G159" s="14" t="str">
        <f t="shared" si="17"/>
        <v/>
      </c>
      <c r="H159" s="11"/>
      <c r="I159" s="78"/>
      <c r="J159" s="3"/>
      <c r="K159" s="12">
        <f t="shared" si="18"/>
        <v>0</v>
      </c>
      <c r="L159" s="13">
        <f t="shared" si="22"/>
        <v>0</v>
      </c>
      <c r="M159" s="14" t="str">
        <f t="shared" si="19"/>
        <v/>
      </c>
      <c r="N159" s="11"/>
      <c r="O159" s="70"/>
      <c r="P159" s="11"/>
      <c r="Q159" s="71">
        <f t="shared" si="23"/>
        <v>0</v>
      </c>
      <c r="R159" s="72" t="str">
        <f t="shared" si="20"/>
        <v/>
      </c>
      <c r="S159" s="11"/>
    </row>
    <row r="160" spans="1:19" x14ac:dyDescent="0.35">
      <c r="A160" s="3"/>
      <c r="B160" s="4"/>
      <c r="C160" s="3"/>
      <c r="D160" s="3"/>
      <c r="E160" s="12">
        <f t="shared" si="16"/>
        <v>0</v>
      </c>
      <c r="F160" s="13">
        <f t="shared" si="21"/>
        <v>0</v>
      </c>
      <c r="G160" s="14" t="str">
        <f t="shared" si="17"/>
        <v/>
      </c>
      <c r="H160" s="11"/>
      <c r="I160" s="78"/>
      <c r="J160" s="3"/>
      <c r="K160" s="12">
        <f t="shared" si="18"/>
        <v>0</v>
      </c>
      <c r="L160" s="13">
        <f t="shared" si="22"/>
        <v>0</v>
      </c>
      <c r="M160" s="14" t="str">
        <f t="shared" si="19"/>
        <v/>
      </c>
      <c r="N160" s="11"/>
      <c r="O160" s="70"/>
      <c r="P160" s="11"/>
      <c r="Q160" s="71">
        <f t="shared" si="23"/>
        <v>0</v>
      </c>
      <c r="R160" s="72" t="str">
        <f t="shared" si="20"/>
        <v/>
      </c>
      <c r="S160" s="11"/>
    </row>
    <row r="161" spans="1:19" x14ac:dyDescent="0.35">
      <c r="A161" s="3"/>
      <c r="B161" s="4"/>
      <c r="C161" s="3"/>
      <c r="D161" s="3"/>
      <c r="E161" s="12">
        <f t="shared" si="16"/>
        <v>0</v>
      </c>
      <c r="F161" s="13">
        <f t="shared" si="21"/>
        <v>0</v>
      </c>
      <c r="G161" s="14" t="str">
        <f t="shared" si="17"/>
        <v/>
      </c>
      <c r="H161" s="11"/>
      <c r="I161" s="78"/>
      <c r="J161" s="3"/>
      <c r="K161" s="12">
        <f t="shared" si="18"/>
        <v>0</v>
      </c>
      <c r="L161" s="13">
        <f t="shared" si="22"/>
        <v>0</v>
      </c>
      <c r="M161" s="14" t="str">
        <f t="shared" si="19"/>
        <v/>
      </c>
      <c r="N161" s="11"/>
      <c r="O161" s="70"/>
      <c r="P161" s="11"/>
      <c r="Q161" s="71">
        <f t="shared" si="23"/>
        <v>0</v>
      </c>
      <c r="R161" s="72" t="str">
        <f t="shared" si="20"/>
        <v/>
      </c>
      <c r="S161" s="11"/>
    </row>
    <row r="162" spans="1:19" x14ac:dyDescent="0.35">
      <c r="A162" s="3"/>
      <c r="B162" s="4"/>
      <c r="C162" s="3"/>
      <c r="D162" s="3"/>
      <c r="E162" s="12">
        <f t="shared" si="16"/>
        <v>0</v>
      </c>
      <c r="F162" s="13">
        <f t="shared" si="21"/>
        <v>0</v>
      </c>
      <c r="G162" s="14" t="str">
        <f t="shared" si="17"/>
        <v/>
      </c>
      <c r="H162" s="11"/>
      <c r="I162" s="78"/>
      <c r="J162" s="3"/>
      <c r="K162" s="12">
        <f t="shared" si="18"/>
        <v>0</v>
      </c>
      <c r="L162" s="13">
        <f t="shared" si="22"/>
        <v>0</v>
      </c>
      <c r="M162" s="14" t="str">
        <f t="shared" si="19"/>
        <v/>
      </c>
      <c r="N162" s="11"/>
      <c r="O162" s="70"/>
      <c r="P162" s="11"/>
      <c r="Q162" s="71">
        <f t="shared" si="23"/>
        <v>0</v>
      </c>
      <c r="R162" s="72" t="str">
        <f t="shared" si="20"/>
        <v/>
      </c>
      <c r="S162" s="11"/>
    </row>
    <row r="163" spans="1:19" x14ac:dyDescent="0.35">
      <c r="A163" s="3"/>
      <c r="B163" s="4"/>
      <c r="C163" s="3"/>
      <c r="D163" s="3"/>
      <c r="E163" s="12">
        <f t="shared" si="16"/>
        <v>0</v>
      </c>
      <c r="F163" s="13">
        <f t="shared" si="21"/>
        <v>0</v>
      </c>
      <c r="G163" s="14" t="str">
        <f t="shared" si="17"/>
        <v/>
      </c>
      <c r="H163" s="11"/>
      <c r="I163" s="78"/>
      <c r="J163" s="3"/>
      <c r="K163" s="12">
        <f t="shared" si="18"/>
        <v>0</v>
      </c>
      <c r="L163" s="13">
        <f t="shared" si="22"/>
        <v>0</v>
      </c>
      <c r="M163" s="14" t="str">
        <f t="shared" si="19"/>
        <v/>
      </c>
      <c r="N163" s="11"/>
      <c r="O163" s="70"/>
      <c r="P163" s="11"/>
      <c r="Q163" s="71">
        <f t="shared" si="23"/>
        <v>0</v>
      </c>
      <c r="R163" s="72" t="str">
        <f t="shared" si="20"/>
        <v/>
      </c>
      <c r="S163" s="11"/>
    </row>
    <row r="164" spans="1:19" x14ac:dyDescent="0.35">
      <c r="A164" s="3"/>
      <c r="B164" s="4"/>
      <c r="C164" s="3"/>
      <c r="D164" s="3"/>
      <c r="E164" s="12">
        <f t="shared" si="16"/>
        <v>0</v>
      </c>
      <c r="F164" s="13">
        <f t="shared" si="21"/>
        <v>0</v>
      </c>
      <c r="G164" s="14" t="str">
        <f t="shared" si="17"/>
        <v/>
      </c>
      <c r="H164" s="11"/>
      <c r="I164" s="78"/>
      <c r="J164" s="3"/>
      <c r="K164" s="12">
        <f t="shared" si="18"/>
        <v>0</v>
      </c>
      <c r="L164" s="13">
        <f t="shared" si="22"/>
        <v>0</v>
      </c>
      <c r="M164" s="14" t="str">
        <f t="shared" si="19"/>
        <v/>
      </c>
      <c r="N164" s="11"/>
      <c r="O164" s="70"/>
      <c r="P164" s="11"/>
      <c r="Q164" s="71">
        <f t="shared" si="23"/>
        <v>0</v>
      </c>
      <c r="R164" s="72" t="str">
        <f t="shared" si="20"/>
        <v/>
      </c>
      <c r="S164" s="11"/>
    </row>
    <row r="165" spans="1:19" x14ac:dyDescent="0.35">
      <c r="A165" s="3"/>
      <c r="B165" s="4"/>
      <c r="C165" s="3"/>
      <c r="D165" s="3"/>
      <c r="E165" s="12">
        <f t="shared" si="16"/>
        <v>0</v>
      </c>
      <c r="F165" s="13">
        <f t="shared" si="21"/>
        <v>0</v>
      </c>
      <c r="G165" s="14" t="str">
        <f t="shared" si="17"/>
        <v/>
      </c>
      <c r="H165" s="11"/>
      <c r="I165" s="78"/>
      <c r="J165" s="3"/>
      <c r="K165" s="12">
        <f t="shared" si="18"/>
        <v>0</v>
      </c>
      <c r="L165" s="13">
        <f t="shared" si="22"/>
        <v>0</v>
      </c>
      <c r="M165" s="14" t="str">
        <f t="shared" si="19"/>
        <v/>
      </c>
      <c r="N165" s="11"/>
      <c r="O165" s="70"/>
      <c r="P165" s="11"/>
      <c r="Q165" s="71">
        <f t="shared" si="23"/>
        <v>0</v>
      </c>
      <c r="R165" s="72" t="str">
        <f t="shared" si="20"/>
        <v/>
      </c>
      <c r="S165" s="11"/>
    </row>
    <row r="166" spans="1:19" x14ac:dyDescent="0.35">
      <c r="A166" s="3"/>
      <c r="B166" s="4"/>
      <c r="C166" s="3"/>
      <c r="D166" s="3"/>
      <c r="E166" s="12">
        <f t="shared" si="16"/>
        <v>0</v>
      </c>
      <c r="F166" s="13">
        <f t="shared" si="21"/>
        <v>0</v>
      </c>
      <c r="G166" s="14" t="str">
        <f t="shared" si="17"/>
        <v/>
      </c>
      <c r="H166" s="11"/>
      <c r="I166" s="78"/>
      <c r="J166" s="3"/>
      <c r="K166" s="12">
        <f t="shared" si="18"/>
        <v>0</v>
      </c>
      <c r="L166" s="13">
        <f t="shared" si="22"/>
        <v>0</v>
      </c>
      <c r="M166" s="14" t="str">
        <f t="shared" si="19"/>
        <v/>
      </c>
      <c r="N166" s="11"/>
      <c r="O166" s="70"/>
      <c r="P166" s="11"/>
      <c r="Q166" s="71">
        <f t="shared" si="23"/>
        <v>0</v>
      </c>
      <c r="R166" s="72" t="str">
        <f t="shared" si="20"/>
        <v/>
      </c>
      <c r="S166" s="11"/>
    </row>
    <row r="167" spans="1:19" x14ac:dyDescent="0.35">
      <c r="A167" s="3"/>
      <c r="B167" s="4"/>
      <c r="C167" s="3"/>
      <c r="D167" s="3"/>
      <c r="E167" s="12">
        <f t="shared" si="16"/>
        <v>0</v>
      </c>
      <c r="F167" s="13">
        <f t="shared" si="21"/>
        <v>0</v>
      </c>
      <c r="G167" s="14" t="str">
        <f t="shared" si="17"/>
        <v/>
      </c>
      <c r="H167" s="11"/>
      <c r="I167" s="78"/>
      <c r="J167" s="3"/>
      <c r="K167" s="12">
        <f t="shared" si="18"/>
        <v>0</v>
      </c>
      <c r="L167" s="13">
        <f t="shared" si="22"/>
        <v>0</v>
      </c>
      <c r="M167" s="14" t="str">
        <f t="shared" si="19"/>
        <v/>
      </c>
      <c r="N167" s="11"/>
      <c r="O167" s="70"/>
      <c r="P167" s="11"/>
      <c r="Q167" s="71">
        <f t="shared" si="23"/>
        <v>0</v>
      </c>
      <c r="R167" s="72" t="str">
        <f t="shared" si="20"/>
        <v/>
      </c>
      <c r="S167" s="11"/>
    </row>
    <row r="168" spans="1:19" x14ac:dyDescent="0.35">
      <c r="A168" s="3"/>
      <c r="B168" s="4"/>
      <c r="C168" s="3"/>
      <c r="D168" s="3"/>
      <c r="E168" s="12">
        <f t="shared" si="16"/>
        <v>0</v>
      </c>
      <c r="F168" s="13">
        <f t="shared" si="21"/>
        <v>0</v>
      </c>
      <c r="G168" s="14" t="str">
        <f t="shared" si="17"/>
        <v/>
      </c>
      <c r="H168" s="11"/>
      <c r="I168" s="78"/>
      <c r="J168" s="3"/>
      <c r="K168" s="12">
        <f t="shared" si="18"/>
        <v>0</v>
      </c>
      <c r="L168" s="13">
        <f t="shared" si="22"/>
        <v>0</v>
      </c>
      <c r="M168" s="14" t="str">
        <f t="shared" si="19"/>
        <v/>
      </c>
      <c r="N168" s="11"/>
      <c r="O168" s="70"/>
      <c r="P168" s="11"/>
      <c r="Q168" s="71">
        <f t="shared" si="23"/>
        <v>0</v>
      </c>
      <c r="R168" s="72" t="str">
        <f t="shared" si="20"/>
        <v/>
      </c>
      <c r="S168" s="11"/>
    </row>
    <row r="169" spans="1:19" x14ac:dyDescent="0.35">
      <c r="A169" s="3"/>
      <c r="B169" s="4"/>
      <c r="C169" s="3"/>
      <c r="D169" s="3"/>
      <c r="E169" s="12">
        <f t="shared" si="16"/>
        <v>0</v>
      </c>
      <c r="F169" s="13">
        <f t="shared" si="21"/>
        <v>0</v>
      </c>
      <c r="G169" s="14" t="str">
        <f t="shared" si="17"/>
        <v/>
      </c>
      <c r="H169" s="11"/>
      <c r="I169" s="78"/>
      <c r="J169" s="3"/>
      <c r="K169" s="12">
        <f t="shared" si="18"/>
        <v>0</v>
      </c>
      <c r="L169" s="13">
        <f t="shared" si="22"/>
        <v>0</v>
      </c>
      <c r="M169" s="14" t="str">
        <f t="shared" si="19"/>
        <v/>
      </c>
      <c r="N169" s="11"/>
      <c r="O169" s="70"/>
      <c r="P169" s="11"/>
      <c r="Q169" s="71">
        <f t="shared" si="23"/>
        <v>0</v>
      </c>
      <c r="R169" s="72" t="str">
        <f t="shared" si="20"/>
        <v/>
      </c>
      <c r="S169" s="11"/>
    </row>
    <row r="170" spans="1:19" x14ac:dyDescent="0.35">
      <c r="A170" s="3"/>
      <c r="B170" s="4"/>
      <c r="C170" s="3"/>
      <c r="D170" s="3"/>
      <c r="E170" s="12">
        <f t="shared" si="16"/>
        <v>0</v>
      </c>
      <c r="F170" s="13">
        <f t="shared" si="21"/>
        <v>0</v>
      </c>
      <c r="G170" s="14" t="str">
        <f t="shared" si="17"/>
        <v/>
      </c>
      <c r="H170" s="11"/>
      <c r="I170" s="78"/>
      <c r="J170" s="3"/>
      <c r="K170" s="12">
        <f t="shared" si="18"/>
        <v>0</v>
      </c>
      <c r="L170" s="13">
        <f t="shared" si="22"/>
        <v>0</v>
      </c>
      <c r="M170" s="14" t="str">
        <f t="shared" si="19"/>
        <v/>
      </c>
      <c r="N170" s="11"/>
      <c r="O170" s="70"/>
      <c r="P170" s="11"/>
      <c r="Q170" s="71">
        <f t="shared" si="23"/>
        <v>0</v>
      </c>
      <c r="R170" s="72" t="str">
        <f t="shared" si="20"/>
        <v/>
      </c>
      <c r="S170" s="11"/>
    </row>
    <row r="171" spans="1:19" x14ac:dyDescent="0.35">
      <c r="A171" s="3"/>
      <c r="B171" s="4"/>
      <c r="C171" s="3"/>
      <c r="D171" s="3"/>
      <c r="E171" s="12">
        <f t="shared" si="16"/>
        <v>0</v>
      </c>
      <c r="F171" s="13">
        <f t="shared" si="21"/>
        <v>0</v>
      </c>
      <c r="G171" s="14" t="str">
        <f t="shared" si="17"/>
        <v/>
      </c>
      <c r="H171" s="11"/>
      <c r="I171" s="78"/>
      <c r="J171" s="3"/>
      <c r="K171" s="12">
        <f t="shared" si="18"/>
        <v>0</v>
      </c>
      <c r="L171" s="13">
        <f t="shared" si="22"/>
        <v>0</v>
      </c>
      <c r="M171" s="14" t="str">
        <f t="shared" si="19"/>
        <v/>
      </c>
      <c r="N171" s="11"/>
      <c r="O171" s="70"/>
      <c r="P171" s="11"/>
      <c r="Q171" s="71">
        <f t="shared" si="23"/>
        <v>0</v>
      </c>
      <c r="R171" s="72" t="str">
        <f t="shared" si="20"/>
        <v/>
      </c>
      <c r="S171" s="11"/>
    </row>
    <row r="172" spans="1:19" x14ac:dyDescent="0.35">
      <c r="A172" s="3"/>
      <c r="B172" s="4"/>
      <c r="C172" s="3"/>
      <c r="D172" s="3"/>
      <c r="E172" s="12">
        <f t="shared" si="16"/>
        <v>0</v>
      </c>
      <c r="F172" s="13">
        <f t="shared" si="21"/>
        <v>0</v>
      </c>
      <c r="G172" s="14" t="str">
        <f t="shared" si="17"/>
        <v/>
      </c>
      <c r="H172" s="11"/>
      <c r="I172" s="78"/>
      <c r="J172" s="3"/>
      <c r="K172" s="12">
        <f t="shared" si="18"/>
        <v>0</v>
      </c>
      <c r="L172" s="13">
        <f t="shared" si="22"/>
        <v>0</v>
      </c>
      <c r="M172" s="14" t="str">
        <f t="shared" si="19"/>
        <v/>
      </c>
      <c r="N172" s="11"/>
      <c r="O172" s="70"/>
      <c r="P172" s="11"/>
      <c r="Q172" s="71">
        <f t="shared" si="23"/>
        <v>0</v>
      </c>
      <c r="R172" s="72" t="str">
        <f t="shared" si="20"/>
        <v/>
      </c>
      <c r="S172" s="11"/>
    </row>
    <row r="173" spans="1:19" x14ac:dyDescent="0.35">
      <c r="A173" s="3"/>
      <c r="B173" s="4"/>
      <c r="C173" s="3"/>
      <c r="D173" s="3"/>
      <c r="E173" s="12">
        <f t="shared" si="16"/>
        <v>0</v>
      </c>
      <c r="F173" s="13">
        <f t="shared" si="21"/>
        <v>0</v>
      </c>
      <c r="G173" s="14" t="str">
        <f t="shared" si="17"/>
        <v/>
      </c>
      <c r="H173" s="11"/>
      <c r="I173" s="78"/>
      <c r="J173" s="3"/>
      <c r="K173" s="12">
        <f t="shared" si="18"/>
        <v>0</v>
      </c>
      <c r="L173" s="13">
        <f t="shared" si="22"/>
        <v>0</v>
      </c>
      <c r="M173" s="14" t="str">
        <f t="shared" si="19"/>
        <v/>
      </c>
      <c r="N173" s="11"/>
      <c r="O173" s="70"/>
      <c r="P173" s="11"/>
      <c r="Q173" s="71">
        <f t="shared" si="23"/>
        <v>0</v>
      </c>
      <c r="R173" s="72" t="str">
        <f t="shared" si="20"/>
        <v/>
      </c>
      <c r="S173" s="11"/>
    </row>
    <row r="174" spans="1:19" x14ac:dyDescent="0.35">
      <c r="A174" s="3"/>
      <c r="B174" s="4"/>
      <c r="C174" s="3"/>
      <c r="D174" s="3"/>
      <c r="E174" s="12">
        <f t="shared" si="16"/>
        <v>0</v>
      </c>
      <c r="F174" s="13">
        <f t="shared" si="21"/>
        <v>0</v>
      </c>
      <c r="G174" s="14" t="str">
        <f t="shared" si="17"/>
        <v/>
      </c>
      <c r="H174" s="11"/>
      <c r="I174" s="78"/>
      <c r="J174" s="3"/>
      <c r="K174" s="12">
        <f t="shared" si="18"/>
        <v>0</v>
      </c>
      <c r="L174" s="13">
        <f t="shared" si="22"/>
        <v>0</v>
      </c>
      <c r="M174" s="14" t="str">
        <f t="shared" si="19"/>
        <v/>
      </c>
      <c r="N174" s="11"/>
      <c r="O174" s="70"/>
      <c r="P174" s="11"/>
      <c r="Q174" s="71">
        <f t="shared" si="23"/>
        <v>0</v>
      </c>
      <c r="R174" s="72" t="str">
        <f t="shared" si="20"/>
        <v/>
      </c>
      <c r="S174" s="11"/>
    </row>
    <row r="175" spans="1:19" x14ac:dyDescent="0.35">
      <c r="A175" s="3"/>
      <c r="B175" s="4"/>
      <c r="C175" s="3"/>
      <c r="D175" s="3"/>
      <c r="E175" s="12">
        <f t="shared" si="16"/>
        <v>0</v>
      </c>
      <c r="F175" s="13">
        <f t="shared" si="21"/>
        <v>0</v>
      </c>
      <c r="G175" s="14" t="str">
        <f t="shared" si="17"/>
        <v/>
      </c>
      <c r="H175" s="11"/>
      <c r="I175" s="78"/>
      <c r="J175" s="3"/>
      <c r="K175" s="12">
        <f t="shared" si="18"/>
        <v>0</v>
      </c>
      <c r="L175" s="13">
        <f t="shared" si="22"/>
        <v>0</v>
      </c>
      <c r="M175" s="14" t="str">
        <f t="shared" si="19"/>
        <v/>
      </c>
      <c r="N175" s="11"/>
      <c r="O175" s="70"/>
      <c r="P175" s="11"/>
      <c r="Q175" s="71">
        <f t="shared" si="23"/>
        <v>0</v>
      </c>
      <c r="R175" s="72" t="str">
        <f t="shared" si="20"/>
        <v/>
      </c>
      <c r="S175" s="11"/>
    </row>
    <row r="176" spans="1:19" x14ac:dyDescent="0.35">
      <c r="A176" s="3"/>
      <c r="B176" s="4"/>
      <c r="C176" s="3"/>
      <c r="D176" s="3"/>
      <c r="E176" s="12">
        <f t="shared" si="16"/>
        <v>0</v>
      </c>
      <c r="F176" s="13">
        <f t="shared" si="21"/>
        <v>0</v>
      </c>
      <c r="G176" s="14" t="str">
        <f t="shared" si="17"/>
        <v/>
      </c>
      <c r="H176" s="11"/>
      <c r="I176" s="78"/>
      <c r="J176" s="3"/>
      <c r="K176" s="12">
        <f t="shared" si="18"/>
        <v>0</v>
      </c>
      <c r="L176" s="13">
        <f t="shared" si="22"/>
        <v>0</v>
      </c>
      <c r="M176" s="14" t="str">
        <f t="shared" si="19"/>
        <v/>
      </c>
      <c r="N176" s="11"/>
      <c r="O176" s="70"/>
      <c r="P176" s="11"/>
      <c r="Q176" s="71">
        <f t="shared" si="23"/>
        <v>0</v>
      </c>
      <c r="R176" s="72" t="str">
        <f t="shared" si="20"/>
        <v/>
      </c>
      <c r="S176" s="11"/>
    </row>
    <row r="177" spans="1:19" x14ac:dyDescent="0.35">
      <c r="A177" s="3"/>
      <c r="B177" s="4"/>
      <c r="C177" s="3"/>
      <c r="D177" s="3"/>
      <c r="E177" s="12">
        <f t="shared" si="16"/>
        <v>0</v>
      </c>
      <c r="F177" s="13">
        <f t="shared" si="21"/>
        <v>0</v>
      </c>
      <c r="G177" s="14" t="str">
        <f t="shared" si="17"/>
        <v/>
      </c>
      <c r="H177" s="11"/>
      <c r="I177" s="78"/>
      <c r="J177" s="3"/>
      <c r="K177" s="12">
        <f t="shared" si="18"/>
        <v>0</v>
      </c>
      <c r="L177" s="13">
        <f t="shared" si="22"/>
        <v>0</v>
      </c>
      <c r="M177" s="14" t="str">
        <f t="shared" si="19"/>
        <v/>
      </c>
      <c r="N177" s="11"/>
      <c r="O177" s="70"/>
      <c r="P177" s="11"/>
      <c r="Q177" s="71">
        <f t="shared" si="23"/>
        <v>0</v>
      </c>
      <c r="R177" s="72" t="str">
        <f t="shared" si="20"/>
        <v/>
      </c>
      <c r="S177" s="11"/>
    </row>
    <row r="178" spans="1:19" x14ac:dyDescent="0.35">
      <c r="A178" s="3"/>
      <c r="B178" s="4"/>
      <c r="C178" s="3"/>
      <c r="D178" s="3"/>
      <c r="E178" s="12">
        <f t="shared" si="16"/>
        <v>0</v>
      </c>
      <c r="F178" s="13">
        <f t="shared" si="21"/>
        <v>0</v>
      </c>
      <c r="G178" s="14" t="str">
        <f t="shared" si="17"/>
        <v/>
      </c>
      <c r="H178" s="11"/>
      <c r="I178" s="78"/>
      <c r="J178" s="3"/>
      <c r="K178" s="12">
        <f t="shared" si="18"/>
        <v>0</v>
      </c>
      <c r="L178" s="13">
        <f t="shared" si="22"/>
        <v>0</v>
      </c>
      <c r="M178" s="14" t="str">
        <f t="shared" si="19"/>
        <v/>
      </c>
      <c r="N178" s="11"/>
      <c r="O178" s="70"/>
      <c r="P178" s="11"/>
      <c r="Q178" s="71">
        <f t="shared" si="23"/>
        <v>0</v>
      </c>
      <c r="R178" s="72" t="str">
        <f t="shared" si="20"/>
        <v/>
      </c>
      <c r="S178" s="11"/>
    </row>
    <row r="179" spans="1:19" x14ac:dyDescent="0.35">
      <c r="A179" s="3"/>
      <c r="B179" s="4"/>
      <c r="C179" s="3"/>
      <c r="D179" s="3"/>
      <c r="E179" s="12">
        <f t="shared" si="16"/>
        <v>0</v>
      </c>
      <c r="F179" s="13">
        <f t="shared" si="21"/>
        <v>0</v>
      </c>
      <c r="G179" s="14" t="str">
        <f t="shared" si="17"/>
        <v/>
      </c>
      <c r="H179" s="11"/>
      <c r="I179" s="78"/>
      <c r="J179" s="3"/>
      <c r="K179" s="12">
        <f t="shared" si="18"/>
        <v>0</v>
      </c>
      <c r="L179" s="13">
        <f t="shared" si="22"/>
        <v>0</v>
      </c>
      <c r="M179" s="14" t="str">
        <f t="shared" si="19"/>
        <v/>
      </c>
      <c r="N179" s="11"/>
      <c r="O179" s="70"/>
      <c r="P179" s="11"/>
      <c r="Q179" s="71">
        <f t="shared" si="23"/>
        <v>0</v>
      </c>
      <c r="R179" s="72" t="str">
        <f t="shared" si="20"/>
        <v/>
      </c>
      <c r="S179" s="11"/>
    </row>
    <row r="180" spans="1:19" x14ac:dyDescent="0.35">
      <c r="A180" s="3"/>
      <c r="B180" s="4"/>
      <c r="C180" s="3"/>
      <c r="D180" s="3"/>
      <c r="E180" s="12">
        <f t="shared" si="16"/>
        <v>0</v>
      </c>
      <c r="F180" s="13">
        <f t="shared" si="21"/>
        <v>0</v>
      </c>
      <c r="G180" s="14" t="str">
        <f t="shared" si="17"/>
        <v/>
      </c>
      <c r="H180" s="11"/>
      <c r="I180" s="78"/>
      <c r="J180" s="3"/>
      <c r="K180" s="12">
        <f t="shared" si="18"/>
        <v>0</v>
      </c>
      <c r="L180" s="13">
        <f t="shared" si="22"/>
        <v>0</v>
      </c>
      <c r="M180" s="14" t="str">
        <f t="shared" si="19"/>
        <v/>
      </c>
      <c r="N180" s="11"/>
      <c r="O180" s="70"/>
      <c r="P180" s="11"/>
      <c r="Q180" s="71">
        <f t="shared" si="23"/>
        <v>0</v>
      </c>
      <c r="R180" s="72" t="str">
        <f t="shared" si="20"/>
        <v/>
      </c>
      <c r="S180" s="11"/>
    </row>
    <row r="181" spans="1:19" x14ac:dyDescent="0.35">
      <c r="A181" s="3"/>
      <c r="B181" s="4"/>
      <c r="C181" s="3"/>
      <c r="D181" s="3"/>
      <c r="E181" s="12">
        <f t="shared" si="16"/>
        <v>0</v>
      </c>
      <c r="F181" s="13">
        <f t="shared" si="21"/>
        <v>0</v>
      </c>
      <c r="G181" s="14" t="str">
        <f t="shared" si="17"/>
        <v/>
      </c>
      <c r="H181" s="11"/>
      <c r="I181" s="78"/>
      <c r="J181" s="3"/>
      <c r="K181" s="12">
        <f t="shared" si="18"/>
        <v>0</v>
      </c>
      <c r="L181" s="13">
        <f t="shared" si="22"/>
        <v>0</v>
      </c>
      <c r="M181" s="14" t="str">
        <f t="shared" si="19"/>
        <v/>
      </c>
      <c r="N181" s="11"/>
      <c r="O181" s="70"/>
      <c r="P181" s="11"/>
      <c r="Q181" s="71">
        <f t="shared" si="23"/>
        <v>0</v>
      </c>
      <c r="R181" s="72" t="str">
        <f t="shared" si="20"/>
        <v/>
      </c>
      <c r="S181" s="11"/>
    </row>
    <row r="182" spans="1:19" x14ac:dyDescent="0.35">
      <c r="A182" s="3"/>
      <c r="B182" s="4"/>
      <c r="C182" s="3"/>
      <c r="D182" s="3"/>
      <c r="E182" s="12">
        <f t="shared" si="16"/>
        <v>0</v>
      </c>
      <c r="F182" s="13">
        <f t="shared" si="21"/>
        <v>0</v>
      </c>
      <c r="G182" s="14" t="str">
        <f t="shared" si="17"/>
        <v/>
      </c>
      <c r="H182" s="11"/>
      <c r="I182" s="78"/>
      <c r="J182" s="3"/>
      <c r="K182" s="12">
        <f t="shared" si="18"/>
        <v>0</v>
      </c>
      <c r="L182" s="13">
        <f t="shared" si="22"/>
        <v>0</v>
      </c>
      <c r="M182" s="14" t="str">
        <f t="shared" si="19"/>
        <v/>
      </c>
      <c r="N182" s="11"/>
      <c r="O182" s="70"/>
      <c r="P182" s="11"/>
      <c r="Q182" s="71">
        <f t="shared" si="23"/>
        <v>0</v>
      </c>
      <c r="R182" s="72" t="str">
        <f t="shared" si="20"/>
        <v/>
      </c>
      <c r="S182" s="11"/>
    </row>
    <row r="183" spans="1:19" x14ac:dyDescent="0.35">
      <c r="A183" s="3"/>
      <c r="B183" s="4"/>
      <c r="C183" s="3"/>
      <c r="D183" s="3"/>
      <c r="E183" s="12">
        <f t="shared" si="16"/>
        <v>0</v>
      </c>
      <c r="F183" s="13">
        <f t="shared" si="21"/>
        <v>0</v>
      </c>
      <c r="G183" s="14" t="str">
        <f t="shared" si="17"/>
        <v/>
      </c>
      <c r="H183" s="11"/>
      <c r="I183" s="78"/>
      <c r="J183" s="3"/>
      <c r="K183" s="12">
        <f t="shared" si="18"/>
        <v>0</v>
      </c>
      <c r="L183" s="13">
        <f t="shared" si="22"/>
        <v>0</v>
      </c>
      <c r="M183" s="14" t="str">
        <f t="shared" si="19"/>
        <v/>
      </c>
      <c r="N183" s="11"/>
      <c r="O183" s="70"/>
      <c r="P183" s="11"/>
      <c r="Q183" s="71">
        <f t="shared" si="23"/>
        <v>0</v>
      </c>
      <c r="R183" s="72" t="str">
        <f t="shared" si="20"/>
        <v/>
      </c>
      <c r="S183" s="11"/>
    </row>
    <row r="184" spans="1:19" x14ac:dyDescent="0.35">
      <c r="A184" s="3"/>
      <c r="B184" s="4"/>
      <c r="C184" s="3"/>
      <c r="D184" s="3"/>
      <c r="E184" s="12">
        <f t="shared" si="16"/>
        <v>0</v>
      </c>
      <c r="F184" s="13">
        <f t="shared" si="21"/>
        <v>0</v>
      </c>
      <c r="G184" s="14" t="str">
        <f t="shared" si="17"/>
        <v/>
      </c>
      <c r="H184" s="11"/>
      <c r="I184" s="78"/>
      <c r="J184" s="3"/>
      <c r="K184" s="12">
        <f t="shared" si="18"/>
        <v>0</v>
      </c>
      <c r="L184" s="13">
        <f t="shared" si="22"/>
        <v>0</v>
      </c>
      <c r="M184" s="14" t="str">
        <f t="shared" si="19"/>
        <v/>
      </c>
      <c r="N184" s="11"/>
      <c r="O184" s="70"/>
      <c r="P184" s="11"/>
      <c r="Q184" s="71">
        <f t="shared" si="23"/>
        <v>0</v>
      </c>
      <c r="R184" s="72" t="str">
        <f t="shared" si="20"/>
        <v/>
      </c>
      <c r="S184" s="11"/>
    </row>
    <row r="185" spans="1:19" x14ac:dyDescent="0.35">
      <c r="A185" s="3"/>
      <c r="B185" s="4"/>
      <c r="C185" s="3"/>
      <c r="D185" s="3"/>
      <c r="E185" s="12">
        <f t="shared" si="16"/>
        <v>0</v>
      </c>
      <c r="F185" s="13">
        <f t="shared" si="21"/>
        <v>0</v>
      </c>
      <c r="G185" s="14" t="str">
        <f t="shared" si="17"/>
        <v/>
      </c>
      <c r="H185" s="11"/>
      <c r="I185" s="78"/>
      <c r="J185" s="3"/>
      <c r="K185" s="12">
        <f t="shared" si="18"/>
        <v>0</v>
      </c>
      <c r="L185" s="13">
        <f t="shared" si="22"/>
        <v>0</v>
      </c>
      <c r="M185" s="14" t="str">
        <f t="shared" si="19"/>
        <v/>
      </c>
      <c r="N185" s="11"/>
      <c r="O185" s="70"/>
      <c r="P185" s="11"/>
      <c r="Q185" s="71">
        <f t="shared" si="23"/>
        <v>0</v>
      </c>
      <c r="R185" s="72" t="str">
        <f t="shared" si="20"/>
        <v/>
      </c>
      <c r="S185" s="11"/>
    </row>
    <row r="186" spans="1:19" x14ac:dyDescent="0.35">
      <c r="A186" s="3"/>
      <c r="B186" s="4"/>
      <c r="C186" s="3"/>
      <c r="D186" s="3"/>
      <c r="E186" s="12">
        <f t="shared" si="16"/>
        <v>0</v>
      </c>
      <c r="F186" s="13">
        <f t="shared" si="21"/>
        <v>0</v>
      </c>
      <c r="G186" s="14" t="str">
        <f t="shared" si="17"/>
        <v/>
      </c>
      <c r="H186" s="11"/>
      <c r="I186" s="78"/>
      <c r="J186" s="3"/>
      <c r="K186" s="12">
        <f t="shared" si="18"/>
        <v>0</v>
      </c>
      <c r="L186" s="13">
        <f t="shared" si="22"/>
        <v>0</v>
      </c>
      <c r="M186" s="14" t="str">
        <f t="shared" si="19"/>
        <v/>
      </c>
      <c r="N186" s="11"/>
      <c r="O186" s="70"/>
      <c r="P186" s="11"/>
      <c r="Q186" s="71">
        <f t="shared" si="23"/>
        <v>0</v>
      </c>
      <c r="R186" s="72" t="str">
        <f t="shared" si="20"/>
        <v/>
      </c>
      <c r="S186" s="11"/>
    </row>
    <row r="187" spans="1:19" x14ac:dyDescent="0.35">
      <c r="A187" s="3"/>
      <c r="B187" s="4"/>
      <c r="C187" s="3"/>
      <c r="D187" s="3"/>
      <c r="E187" s="12">
        <f t="shared" si="16"/>
        <v>0</v>
      </c>
      <c r="F187" s="13">
        <f t="shared" si="21"/>
        <v>0</v>
      </c>
      <c r="G187" s="14" t="str">
        <f t="shared" si="17"/>
        <v/>
      </c>
      <c r="H187" s="11"/>
      <c r="I187" s="78"/>
      <c r="J187" s="3"/>
      <c r="K187" s="12">
        <f t="shared" si="18"/>
        <v>0</v>
      </c>
      <c r="L187" s="13">
        <f t="shared" si="22"/>
        <v>0</v>
      </c>
      <c r="M187" s="14" t="str">
        <f t="shared" si="19"/>
        <v/>
      </c>
      <c r="N187" s="11"/>
      <c r="O187" s="70"/>
      <c r="P187" s="11"/>
      <c r="Q187" s="71">
        <f t="shared" si="23"/>
        <v>0</v>
      </c>
      <c r="R187" s="72" t="str">
        <f t="shared" si="20"/>
        <v/>
      </c>
      <c r="S187" s="11"/>
    </row>
    <row r="188" spans="1:19" x14ac:dyDescent="0.35">
      <c r="A188" s="3"/>
      <c r="B188" s="4"/>
      <c r="C188" s="3"/>
      <c r="D188" s="3"/>
      <c r="E188" s="12">
        <f t="shared" si="16"/>
        <v>0</v>
      </c>
      <c r="F188" s="13">
        <f t="shared" si="21"/>
        <v>0</v>
      </c>
      <c r="G188" s="14" t="str">
        <f t="shared" si="17"/>
        <v/>
      </c>
      <c r="H188" s="11"/>
      <c r="I188" s="78"/>
      <c r="J188" s="3"/>
      <c r="K188" s="12">
        <f t="shared" si="18"/>
        <v>0</v>
      </c>
      <c r="L188" s="13">
        <f t="shared" si="22"/>
        <v>0</v>
      </c>
      <c r="M188" s="14" t="str">
        <f t="shared" si="19"/>
        <v/>
      </c>
      <c r="N188" s="11"/>
      <c r="O188" s="70"/>
      <c r="P188" s="11"/>
      <c r="Q188" s="71">
        <f t="shared" si="23"/>
        <v>0</v>
      </c>
      <c r="R188" s="72" t="str">
        <f t="shared" si="20"/>
        <v/>
      </c>
      <c r="S188" s="11"/>
    </row>
    <row r="189" spans="1:19" x14ac:dyDescent="0.35">
      <c r="A189" s="3"/>
      <c r="B189" s="4"/>
      <c r="C189" s="3"/>
      <c r="D189" s="3"/>
      <c r="E189" s="12">
        <f t="shared" si="16"/>
        <v>0</v>
      </c>
      <c r="F189" s="13">
        <f t="shared" si="21"/>
        <v>0</v>
      </c>
      <c r="G189" s="14" t="str">
        <f t="shared" si="17"/>
        <v/>
      </c>
      <c r="H189" s="11"/>
      <c r="I189" s="78"/>
      <c r="J189" s="3"/>
      <c r="K189" s="12">
        <f t="shared" si="18"/>
        <v>0</v>
      </c>
      <c r="L189" s="13">
        <f t="shared" si="22"/>
        <v>0</v>
      </c>
      <c r="M189" s="14" t="str">
        <f t="shared" si="19"/>
        <v/>
      </c>
      <c r="N189" s="11"/>
      <c r="O189" s="70"/>
      <c r="P189" s="11"/>
      <c r="Q189" s="71">
        <f t="shared" si="23"/>
        <v>0</v>
      </c>
      <c r="R189" s="72" t="str">
        <f t="shared" si="20"/>
        <v/>
      </c>
      <c r="S189" s="11"/>
    </row>
    <row r="190" spans="1:19" x14ac:dyDescent="0.35">
      <c r="A190" s="3"/>
      <c r="B190" s="4"/>
      <c r="C190" s="3"/>
      <c r="D190" s="3"/>
      <c r="E190" s="12">
        <f t="shared" si="16"/>
        <v>0</v>
      </c>
      <c r="F190" s="13">
        <f t="shared" si="21"/>
        <v>0</v>
      </c>
      <c r="G190" s="14" t="str">
        <f t="shared" si="17"/>
        <v/>
      </c>
      <c r="H190" s="11"/>
      <c r="I190" s="78"/>
      <c r="J190" s="3"/>
      <c r="K190" s="12">
        <f t="shared" si="18"/>
        <v>0</v>
      </c>
      <c r="L190" s="13">
        <f t="shared" si="22"/>
        <v>0</v>
      </c>
      <c r="M190" s="14" t="str">
        <f t="shared" si="19"/>
        <v/>
      </c>
      <c r="N190" s="11"/>
      <c r="O190" s="70"/>
      <c r="P190" s="11"/>
      <c r="Q190" s="71">
        <f t="shared" si="23"/>
        <v>0</v>
      </c>
      <c r="R190" s="72" t="str">
        <f t="shared" si="20"/>
        <v/>
      </c>
      <c r="S190" s="11"/>
    </row>
    <row r="191" spans="1:19" x14ac:dyDescent="0.35">
      <c r="A191" s="3"/>
      <c r="B191" s="4"/>
      <c r="C191" s="3"/>
      <c r="D191" s="3"/>
      <c r="E191" s="12">
        <f t="shared" si="16"/>
        <v>0</v>
      </c>
      <c r="F191" s="13">
        <f t="shared" si="21"/>
        <v>0</v>
      </c>
      <c r="G191" s="14" t="str">
        <f t="shared" si="17"/>
        <v/>
      </c>
      <c r="H191" s="11"/>
      <c r="I191" s="78"/>
      <c r="J191" s="3"/>
      <c r="K191" s="12">
        <f t="shared" si="18"/>
        <v>0</v>
      </c>
      <c r="L191" s="13">
        <f t="shared" si="22"/>
        <v>0</v>
      </c>
      <c r="M191" s="14" t="str">
        <f t="shared" si="19"/>
        <v/>
      </c>
      <c r="N191" s="11"/>
      <c r="O191" s="70"/>
      <c r="P191" s="11"/>
      <c r="Q191" s="71">
        <f t="shared" si="23"/>
        <v>0</v>
      </c>
      <c r="R191" s="72" t="str">
        <f t="shared" si="20"/>
        <v/>
      </c>
      <c r="S191" s="11"/>
    </row>
    <row r="192" spans="1:19" x14ac:dyDescent="0.35">
      <c r="A192" s="3"/>
      <c r="B192" s="4"/>
      <c r="C192" s="3"/>
      <c r="D192" s="3"/>
      <c r="E192" s="12">
        <f t="shared" si="16"/>
        <v>0</v>
      </c>
      <c r="F192" s="13">
        <f t="shared" si="21"/>
        <v>0</v>
      </c>
      <c r="G192" s="14" t="str">
        <f t="shared" si="17"/>
        <v/>
      </c>
      <c r="H192" s="11"/>
      <c r="I192" s="78"/>
      <c r="J192" s="3"/>
      <c r="K192" s="12">
        <f t="shared" si="18"/>
        <v>0</v>
      </c>
      <c r="L192" s="13">
        <f t="shared" si="22"/>
        <v>0</v>
      </c>
      <c r="M192" s="14" t="str">
        <f t="shared" si="19"/>
        <v/>
      </c>
      <c r="N192" s="11"/>
      <c r="O192" s="70"/>
      <c r="P192" s="11"/>
      <c r="Q192" s="71">
        <f t="shared" si="23"/>
        <v>0</v>
      </c>
      <c r="R192" s="72" t="str">
        <f t="shared" si="20"/>
        <v/>
      </c>
      <c r="S192" s="11"/>
    </row>
    <row r="193" spans="1:19" x14ac:dyDescent="0.35">
      <c r="A193" s="3"/>
      <c r="B193" s="4"/>
      <c r="C193" s="3"/>
      <c r="D193" s="3"/>
      <c r="E193" s="12">
        <f t="shared" si="16"/>
        <v>0</v>
      </c>
      <c r="F193" s="13">
        <f t="shared" si="21"/>
        <v>0</v>
      </c>
      <c r="G193" s="14" t="str">
        <f t="shared" si="17"/>
        <v/>
      </c>
      <c r="H193" s="11"/>
      <c r="I193" s="78"/>
      <c r="J193" s="3"/>
      <c r="K193" s="12">
        <f t="shared" si="18"/>
        <v>0</v>
      </c>
      <c r="L193" s="13">
        <f t="shared" si="22"/>
        <v>0</v>
      </c>
      <c r="M193" s="14" t="str">
        <f t="shared" si="19"/>
        <v/>
      </c>
      <c r="N193" s="11"/>
      <c r="O193" s="70"/>
      <c r="P193" s="11"/>
      <c r="Q193" s="71">
        <f t="shared" si="23"/>
        <v>0</v>
      </c>
      <c r="R193" s="72" t="str">
        <f t="shared" si="20"/>
        <v/>
      </c>
      <c r="S193" s="11"/>
    </row>
    <row r="194" spans="1:19" x14ac:dyDescent="0.35">
      <c r="A194" s="3"/>
      <c r="B194" s="4"/>
      <c r="C194" s="3"/>
      <c r="D194" s="3"/>
      <c r="E194" s="12">
        <f t="shared" si="16"/>
        <v>0</v>
      </c>
      <c r="F194" s="13">
        <f t="shared" si="21"/>
        <v>0</v>
      </c>
      <c r="G194" s="14" t="str">
        <f t="shared" si="17"/>
        <v/>
      </c>
      <c r="H194" s="11"/>
      <c r="I194" s="78"/>
      <c r="J194" s="3"/>
      <c r="K194" s="12">
        <f t="shared" si="18"/>
        <v>0</v>
      </c>
      <c r="L194" s="13">
        <f t="shared" si="22"/>
        <v>0</v>
      </c>
      <c r="M194" s="14" t="str">
        <f t="shared" si="19"/>
        <v/>
      </c>
      <c r="N194" s="11"/>
      <c r="O194" s="70"/>
      <c r="P194" s="11"/>
      <c r="Q194" s="71">
        <f t="shared" si="23"/>
        <v>0</v>
      </c>
      <c r="R194" s="72" t="str">
        <f t="shared" si="20"/>
        <v/>
      </c>
      <c r="S194" s="11"/>
    </row>
    <row r="195" spans="1:19" x14ac:dyDescent="0.35">
      <c r="A195" s="3"/>
      <c r="B195" s="4"/>
      <c r="C195" s="3"/>
      <c r="D195" s="3"/>
      <c r="E195" s="12">
        <f t="shared" si="16"/>
        <v>0</v>
      </c>
      <c r="F195" s="13">
        <f t="shared" si="21"/>
        <v>0</v>
      </c>
      <c r="G195" s="14" t="str">
        <f t="shared" si="17"/>
        <v/>
      </c>
      <c r="H195" s="11"/>
      <c r="I195" s="78"/>
      <c r="J195" s="3"/>
      <c r="K195" s="12">
        <f t="shared" si="18"/>
        <v>0</v>
      </c>
      <c r="L195" s="13">
        <f t="shared" si="22"/>
        <v>0</v>
      </c>
      <c r="M195" s="14" t="str">
        <f t="shared" si="19"/>
        <v/>
      </c>
      <c r="N195" s="11"/>
      <c r="O195" s="70"/>
      <c r="P195" s="11"/>
      <c r="Q195" s="71">
        <f t="shared" si="23"/>
        <v>0</v>
      </c>
      <c r="R195" s="72" t="str">
        <f t="shared" si="20"/>
        <v/>
      </c>
      <c r="S195" s="11"/>
    </row>
    <row r="196" spans="1:19" x14ac:dyDescent="0.35">
      <c r="A196" s="3"/>
      <c r="B196" s="4"/>
      <c r="C196" s="3"/>
      <c r="D196" s="3"/>
      <c r="E196" s="12">
        <f t="shared" si="16"/>
        <v>0</v>
      </c>
      <c r="F196" s="13">
        <f t="shared" si="21"/>
        <v>0</v>
      </c>
      <c r="G196" s="14" t="str">
        <f t="shared" si="17"/>
        <v/>
      </c>
      <c r="H196" s="11"/>
      <c r="I196" s="78"/>
      <c r="J196" s="3"/>
      <c r="K196" s="12">
        <f t="shared" si="18"/>
        <v>0</v>
      </c>
      <c r="L196" s="13">
        <f t="shared" si="22"/>
        <v>0</v>
      </c>
      <c r="M196" s="14" t="str">
        <f t="shared" si="19"/>
        <v/>
      </c>
      <c r="N196" s="11"/>
      <c r="O196" s="70"/>
      <c r="P196" s="11"/>
      <c r="Q196" s="71">
        <f t="shared" si="23"/>
        <v>0</v>
      </c>
      <c r="R196" s="72" t="str">
        <f t="shared" si="20"/>
        <v/>
      </c>
      <c r="S196" s="11"/>
    </row>
    <row r="197" spans="1:19" x14ac:dyDescent="0.35">
      <c r="A197" s="3"/>
      <c r="B197" s="4"/>
      <c r="C197" s="3"/>
      <c r="D197" s="3"/>
      <c r="E197" s="12">
        <f t="shared" si="16"/>
        <v>0</v>
      </c>
      <c r="F197" s="13">
        <f t="shared" si="21"/>
        <v>0</v>
      </c>
      <c r="G197" s="14" t="str">
        <f t="shared" si="17"/>
        <v/>
      </c>
      <c r="H197" s="11"/>
      <c r="I197" s="78"/>
      <c r="J197" s="3"/>
      <c r="K197" s="12">
        <f t="shared" si="18"/>
        <v>0</v>
      </c>
      <c r="L197" s="13">
        <f t="shared" si="22"/>
        <v>0</v>
      </c>
      <c r="M197" s="14" t="str">
        <f t="shared" si="19"/>
        <v/>
      </c>
      <c r="N197" s="11"/>
      <c r="O197" s="70"/>
      <c r="P197" s="11"/>
      <c r="Q197" s="71">
        <f t="shared" si="23"/>
        <v>0</v>
      </c>
      <c r="R197" s="72" t="str">
        <f t="shared" si="20"/>
        <v/>
      </c>
      <c r="S197" s="11"/>
    </row>
    <row r="198" spans="1:19" x14ac:dyDescent="0.35">
      <c r="A198" s="3"/>
      <c r="B198" s="4"/>
      <c r="C198" s="3"/>
      <c r="D198" s="3"/>
      <c r="E198" s="12">
        <f t="shared" si="16"/>
        <v>0</v>
      </c>
      <c r="F198" s="13">
        <f t="shared" si="21"/>
        <v>0</v>
      </c>
      <c r="G198" s="14" t="str">
        <f t="shared" si="17"/>
        <v/>
      </c>
      <c r="H198" s="11"/>
      <c r="I198" s="78"/>
      <c r="J198" s="3"/>
      <c r="K198" s="12">
        <f t="shared" si="18"/>
        <v>0</v>
      </c>
      <c r="L198" s="13">
        <f t="shared" si="22"/>
        <v>0</v>
      </c>
      <c r="M198" s="14" t="str">
        <f t="shared" si="19"/>
        <v/>
      </c>
      <c r="N198" s="11"/>
      <c r="O198" s="70"/>
      <c r="P198" s="11"/>
      <c r="Q198" s="71">
        <f t="shared" si="23"/>
        <v>0</v>
      </c>
      <c r="R198" s="72" t="str">
        <f t="shared" si="20"/>
        <v/>
      </c>
      <c r="S198" s="11"/>
    </row>
    <row r="199" spans="1:19" x14ac:dyDescent="0.35">
      <c r="A199" s="3"/>
      <c r="B199" s="4"/>
      <c r="C199" s="3"/>
      <c r="D199" s="3"/>
      <c r="E199" s="12">
        <f t="shared" si="16"/>
        <v>0</v>
      </c>
      <c r="F199" s="13">
        <f t="shared" si="21"/>
        <v>0</v>
      </c>
      <c r="G199" s="14" t="str">
        <f t="shared" si="17"/>
        <v/>
      </c>
      <c r="H199" s="11"/>
      <c r="I199" s="78"/>
      <c r="J199" s="3"/>
      <c r="K199" s="12">
        <f t="shared" si="18"/>
        <v>0</v>
      </c>
      <c r="L199" s="13">
        <f t="shared" si="22"/>
        <v>0</v>
      </c>
      <c r="M199" s="14" t="str">
        <f t="shared" si="19"/>
        <v/>
      </c>
      <c r="N199" s="11"/>
      <c r="O199" s="70"/>
      <c r="P199" s="11"/>
      <c r="Q199" s="71">
        <f t="shared" si="23"/>
        <v>0</v>
      </c>
      <c r="R199" s="72" t="str">
        <f t="shared" si="20"/>
        <v/>
      </c>
      <c r="S199" s="11"/>
    </row>
    <row r="200" spans="1:19" x14ac:dyDescent="0.35">
      <c r="A200" s="3"/>
      <c r="B200" s="4"/>
      <c r="C200" s="3"/>
      <c r="D200" s="3"/>
      <c r="E200" s="12">
        <f t="shared" si="16"/>
        <v>0</v>
      </c>
      <c r="F200" s="13">
        <f t="shared" si="21"/>
        <v>0</v>
      </c>
      <c r="G200" s="14" t="str">
        <f t="shared" si="17"/>
        <v/>
      </c>
      <c r="H200" s="11"/>
      <c r="I200" s="78"/>
      <c r="J200" s="3"/>
      <c r="K200" s="12">
        <f t="shared" si="18"/>
        <v>0</v>
      </c>
      <c r="L200" s="13">
        <f t="shared" si="22"/>
        <v>0</v>
      </c>
      <c r="M200" s="14" t="str">
        <f t="shared" si="19"/>
        <v/>
      </c>
      <c r="N200" s="11"/>
      <c r="O200" s="70"/>
      <c r="P200" s="11"/>
      <c r="Q200" s="71">
        <f t="shared" si="23"/>
        <v>0</v>
      </c>
      <c r="R200" s="72" t="str">
        <f t="shared" si="20"/>
        <v/>
      </c>
      <c r="S200" s="11"/>
    </row>
    <row r="201" spans="1:19" x14ac:dyDescent="0.35">
      <c r="A201" s="3"/>
      <c r="B201" s="4"/>
      <c r="C201" s="3"/>
      <c r="D201" s="3"/>
      <c r="E201" s="12">
        <f t="shared" si="16"/>
        <v>0</v>
      </c>
      <c r="F201" s="13">
        <f t="shared" si="21"/>
        <v>0</v>
      </c>
      <c r="G201" s="14" t="str">
        <f t="shared" si="17"/>
        <v/>
      </c>
      <c r="H201" s="11"/>
      <c r="I201" s="78"/>
      <c r="J201" s="3"/>
      <c r="K201" s="12">
        <f t="shared" si="18"/>
        <v>0</v>
      </c>
      <c r="L201" s="13">
        <f t="shared" si="22"/>
        <v>0</v>
      </c>
      <c r="M201" s="14" t="str">
        <f t="shared" si="19"/>
        <v/>
      </c>
      <c r="N201" s="11"/>
      <c r="O201" s="70"/>
      <c r="P201" s="11"/>
      <c r="Q201" s="71">
        <f t="shared" si="23"/>
        <v>0</v>
      </c>
      <c r="R201" s="72" t="str">
        <f t="shared" si="20"/>
        <v/>
      </c>
      <c r="S201" s="11"/>
    </row>
    <row r="202" spans="1:19" x14ac:dyDescent="0.35">
      <c r="A202" s="3"/>
      <c r="B202" s="4"/>
      <c r="C202" s="3"/>
      <c r="D202" s="3"/>
      <c r="E202" s="12">
        <f t="shared" si="16"/>
        <v>0</v>
      </c>
      <c r="F202" s="13">
        <f t="shared" si="21"/>
        <v>0</v>
      </c>
      <c r="G202" s="14" t="str">
        <f t="shared" si="17"/>
        <v/>
      </c>
      <c r="H202" s="11"/>
      <c r="I202" s="78"/>
      <c r="J202" s="3"/>
      <c r="K202" s="12">
        <f t="shared" si="18"/>
        <v>0</v>
      </c>
      <c r="L202" s="13">
        <f t="shared" si="22"/>
        <v>0</v>
      </c>
      <c r="M202" s="14" t="str">
        <f t="shared" si="19"/>
        <v/>
      </c>
      <c r="N202" s="11"/>
      <c r="O202" s="70"/>
      <c r="P202" s="11"/>
      <c r="Q202" s="71">
        <f t="shared" si="23"/>
        <v>0</v>
      </c>
      <c r="R202" s="72" t="str">
        <f t="shared" si="20"/>
        <v/>
      </c>
      <c r="S202" s="11"/>
    </row>
    <row r="203" spans="1:19" x14ac:dyDescent="0.35">
      <c r="A203" s="3"/>
      <c r="B203" s="4"/>
      <c r="C203" s="3"/>
      <c r="D203" s="3"/>
      <c r="E203" s="12">
        <f t="shared" si="16"/>
        <v>0</v>
      </c>
      <c r="F203" s="13">
        <f t="shared" si="21"/>
        <v>0</v>
      </c>
      <c r="G203" s="14" t="str">
        <f t="shared" si="17"/>
        <v/>
      </c>
      <c r="H203" s="11"/>
      <c r="I203" s="78"/>
      <c r="J203" s="3"/>
      <c r="K203" s="12">
        <f t="shared" si="18"/>
        <v>0</v>
      </c>
      <c r="L203" s="13">
        <f t="shared" si="22"/>
        <v>0</v>
      </c>
      <c r="M203" s="14" t="str">
        <f t="shared" si="19"/>
        <v/>
      </c>
      <c r="N203" s="11"/>
      <c r="O203" s="70"/>
      <c r="P203" s="11"/>
      <c r="Q203" s="71">
        <f t="shared" si="23"/>
        <v>0</v>
      </c>
      <c r="R203" s="72" t="str">
        <f t="shared" si="20"/>
        <v/>
      </c>
      <c r="S203" s="11"/>
    </row>
    <row r="204" spans="1:19" x14ac:dyDescent="0.35">
      <c r="A204" s="3"/>
      <c r="B204" s="4"/>
      <c r="C204" s="3"/>
      <c r="D204" s="3"/>
      <c r="E204" s="12">
        <f t="shared" ref="E204:E267" si="24">SUM(D204:D204)</f>
        <v>0</v>
      </c>
      <c r="F204" s="13">
        <f t="shared" si="21"/>
        <v>0</v>
      </c>
      <c r="G204" s="14" t="str">
        <f t="shared" ref="G204:G267" si="25">IF(C204&lt;&gt;"",IF(F204&gt;=75,"ดีมาก",IF(F204&gt;=50,"ดี",IF(F204&gt;=25,"พอใช้",IF(F204&gt;=0,"ปรับปรุง")))),"")</f>
        <v/>
      </c>
      <c r="H204" s="11"/>
      <c r="I204" s="78"/>
      <c r="J204" s="3"/>
      <c r="K204" s="12">
        <f t="shared" ref="K204:K267" si="26">SUM(J204:J204)</f>
        <v>0</v>
      </c>
      <c r="L204" s="13">
        <f t="shared" si="22"/>
        <v>0</v>
      </c>
      <c r="M204" s="14" t="str">
        <f t="shared" ref="M204:M267" si="27">IF(C204&lt;&gt;"",IF(L204&gt;=75,"ดีมาก",IF(L204&gt;=50,"ดี",IF(L204&gt;=25,"พอใช้",IF(L204&gt;=0,"ปรับปรุง")))),"")</f>
        <v/>
      </c>
      <c r="N204" s="11"/>
      <c r="O204" s="70"/>
      <c r="P204" s="11"/>
      <c r="Q204" s="71">
        <f t="shared" si="23"/>
        <v>0</v>
      </c>
      <c r="R204" s="72" t="str">
        <f t="shared" ref="R204:R267" si="28">IF(C204&lt;&gt;"",IF(Q204&gt;=75,"ดีมาก",IF(Q204&gt;=50,"ดี",IF(Q204&gt;=25,"พอใช้",IF(Q204&gt;=0,"ปรับปรุง")))),"")</f>
        <v/>
      </c>
      <c r="S204" s="11"/>
    </row>
    <row r="205" spans="1:19" x14ac:dyDescent="0.35">
      <c r="A205" s="3"/>
      <c r="B205" s="4"/>
      <c r="C205" s="3"/>
      <c r="D205" s="3"/>
      <c r="E205" s="12">
        <f t="shared" si="24"/>
        <v>0</v>
      </c>
      <c r="F205" s="13">
        <f t="shared" ref="F205:F268" si="29">E205*100/20</f>
        <v>0</v>
      </c>
      <c r="G205" s="14" t="str">
        <f t="shared" si="25"/>
        <v/>
      </c>
      <c r="H205" s="11"/>
      <c r="I205" s="78"/>
      <c r="J205" s="3"/>
      <c r="K205" s="12">
        <f t="shared" si="26"/>
        <v>0</v>
      </c>
      <c r="L205" s="13">
        <f t="shared" ref="L205:L268" si="30">K205*100/20</f>
        <v>0</v>
      </c>
      <c r="M205" s="14" t="str">
        <f t="shared" si="27"/>
        <v/>
      </c>
      <c r="N205" s="11"/>
      <c r="O205" s="70"/>
      <c r="P205" s="11"/>
      <c r="Q205" s="71">
        <f t="shared" ref="Q205:Q268" si="31">P205*100/20</f>
        <v>0</v>
      </c>
      <c r="R205" s="72" t="str">
        <f t="shared" si="28"/>
        <v/>
      </c>
      <c r="S205" s="11"/>
    </row>
    <row r="206" spans="1:19" x14ac:dyDescent="0.35">
      <c r="A206" s="3"/>
      <c r="B206" s="4"/>
      <c r="C206" s="3"/>
      <c r="D206" s="3"/>
      <c r="E206" s="12">
        <f t="shared" si="24"/>
        <v>0</v>
      </c>
      <c r="F206" s="13">
        <f t="shared" si="29"/>
        <v>0</v>
      </c>
      <c r="G206" s="14" t="str">
        <f t="shared" si="25"/>
        <v/>
      </c>
      <c r="H206" s="11"/>
      <c r="I206" s="78"/>
      <c r="J206" s="3"/>
      <c r="K206" s="12">
        <f t="shared" si="26"/>
        <v>0</v>
      </c>
      <c r="L206" s="13">
        <f t="shared" si="30"/>
        <v>0</v>
      </c>
      <c r="M206" s="14" t="str">
        <f t="shared" si="27"/>
        <v/>
      </c>
      <c r="N206" s="11"/>
      <c r="O206" s="70"/>
      <c r="P206" s="11"/>
      <c r="Q206" s="71">
        <f t="shared" si="31"/>
        <v>0</v>
      </c>
      <c r="R206" s="72" t="str">
        <f t="shared" si="28"/>
        <v/>
      </c>
      <c r="S206" s="11"/>
    </row>
    <row r="207" spans="1:19" x14ac:dyDescent="0.35">
      <c r="A207" s="3"/>
      <c r="B207" s="4"/>
      <c r="C207" s="3"/>
      <c r="D207" s="3"/>
      <c r="E207" s="12">
        <f t="shared" si="24"/>
        <v>0</v>
      </c>
      <c r="F207" s="13">
        <f t="shared" si="29"/>
        <v>0</v>
      </c>
      <c r="G207" s="14" t="str">
        <f t="shared" si="25"/>
        <v/>
      </c>
      <c r="H207" s="11"/>
      <c r="I207" s="78"/>
      <c r="J207" s="3"/>
      <c r="K207" s="12">
        <f t="shared" si="26"/>
        <v>0</v>
      </c>
      <c r="L207" s="13">
        <f t="shared" si="30"/>
        <v>0</v>
      </c>
      <c r="M207" s="14" t="str">
        <f t="shared" si="27"/>
        <v/>
      </c>
      <c r="N207" s="11"/>
      <c r="O207" s="70"/>
      <c r="P207" s="11"/>
      <c r="Q207" s="71">
        <f t="shared" si="31"/>
        <v>0</v>
      </c>
      <c r="R207" s="72" t="str">
        <f t="shared" si="28"/>
        <v/>
      </c>
      <c r="S207" s="11"/>
    </row>
    <row r="208" spans="1:19" x14ac:dyDescent="0.35">
      <c r="A208" s="3"/>
      <c r="B208" s="4"/>
      <c r="C208" s="3"/>
      <c r="D208" s="3"/>
      <c r="E208" s="12">
        <f t="shared" si="24"/>
        <v>0</v>
      </c>
      <c r="F208" s="13">
        <f t="shared" si="29"/>
        <v>0</v>
      </c>
      <c r="G208" s="14" t="str">
        <f t="shared" si="25"/>
        <v/>
      </c>
      <c r="H208" s="11"/>
      <c r="I208" s="78"/>
      <c r="J208" s="3"/>
      <c r="K208" s="12">
        <f t="shared" si="26"/>
        <v>0</v>
      </c>
      <c r="L208" s="13">
        <f t="shared" si="30"/>
        <v>0</v>
      </c>
      <c r="M208" s="14" t="str">
        <f t="shared" si="27"/>
        <v/>
      </c>
      <c r="N208" s="11"/>
      <c r="O208" s="70"/>
      <c r="P208" s="11"/>
      <c r="Q208" s="71">
        <f t="shared" si="31"/>
        <v>0</v>
      </c>
      <c r="R208" s="72" t="str">
        <f t="shared" si="28"/>
        <v/>
      </c>
      <c r="S208" s="11"/>
    </row>
    <row r="209" spans="1:19" x14ac:dyDescent="0.35">
      <c r="A209" s="3"/>
      <c r="B209" s="4"/>
      <c r="C209" s="3"/>
      <c r="D209" s="3"/>
      <c r="E209" s="12">
        <f t="shared" si="24"/>
        <v>0</v>
      </c>
      <c r="F209" s="13">
        <f t="shared" si="29"/>
        <v>0</v>
      </c>
      <c r="G209" s="14" t="str">
        <f t="shared" si="25"/>
        <v/>
      </c>
      <c r="H209" s="11"/>
      <c r="I209" s="78"/>
      <c r="J209" s="3"/>
      <c r="K209" s="12">
        <f t="shared" si="26"/>
        <v>0</v>
      </c>
      <c r="L209" s="13">
        <f t="shared" si="30"/>
        <v>0</v>
      </c>
      <c r="M209" s="14" t="str">
        <f t="shared" si="27"/>
        <v/>
      </c>
      <c r="N209" s="11"/>
      <c r="O209" s="70"/>
      <c r="P209" s="11"/>
      <c r="Q209" s="71">
        <f t="shared" si="31"/>
        <v>0</v>
      </c>
      <c r="R209" s="72" t="str">
        <f t="shared" si="28"/>
        <v/>
      </c>
      <c r="S209" s="11"/>
    </row>
    <row r="210" spans="1:19" x14ac:dyDescent="0.35">
      <c r="A210" s="3"/>
      <c r="B210" s="4"/>
      <c r="C210" s="3"/>
      <c r="D210" s="3"/>
      <c r="E210" s="12">
        <f t="shared" si="24"/>
        <v>0</v>
      </c>
      <c r="F210" s="13">
        <f t="shared" si="29"/>
        <v>0</v>
      </c>
      <c r="G210" s="14" t="str">
        <f t="shared" si="25"/>
        <v/>
      </c>
      <c r="H210" s="11"/>
      <c r="I210" s="78"/>
      <c r="J210" s="3"/>
      <c r="K210" s="12">
        <f t="shared" si="26"/>
        <v>0</v>
      </c>
      <c r="L210" s="13">
        <f t="shared" si="30"/>
        <v>0</v>
      </c>
      <c r="M210" s="14" t="str">
        <f t="shared" si="27"/>
        <v/>
      </c>
      <c r="N210" s="11"/>
      <c r="O210" s="70"/>
      <c r="P210" s="11"/>
      <c r="Q210" s="71">
        <f t="shared" si="31"/>
        <v>0</v>
      </c>
      <c r="R210" s="72" t="str">
        <f t="shared" si="28"/>
        <v/>
      </c>
      <c r="S210" s="11"/>
    </row>
    <row r="211" spans="1:19" x14ac:dyDescent="0.35">
      <c r="A211" s="3"/>
      <c r="B211" s="4"/>
      <c r="C211" s="3"/>
      <c r="D211" s="3"/>
      <c r="E211" s="12">
        <f t="shared" si="24"/>
        <v>0</v>
      </c>
      <c r="F211" s="13">
        <f t="shared" si="29"/>
        <v>0</v>
      </c>
      <c r="G211" s="14" t="str">
        <f t="shared" si="25"/>
        <v/>
      </c>
      <c r="H211" s="11"/>
      <c r="I211" s="78"/>
      <c r="J211" s="3"/>
      <c r="K211" s="12">
        <f t="shared" si="26"/>
        <v>0</v>
      </c>
      <c r="L211" s="13">
        <f t="shared" si="30"/>
        <v>0</v>
      </c>
      <c r="M211" s="14" t="str">
        <f t="shared" si="27"/>
        <v/>
      </c>
      <c r="N211" s="11"/>
      <c r="O211" s="70"/>
      <c r="P211" s="11"/>
      <c r="Q211" s="71">
        <f t="shared" si="31"/>
        <v>0</v>
      </c>
      <c r="R211" s="72" t="str">
        <f t="shared" si="28"/>
        <v/>
      </c>
      <c r="S211" s="11"/>
    </row>
    <row r="212" spans="1:19" x14ac:dyDescent="0.35">
      <c r="A212" s="3"/>
      <c r="B212" s="4"/>
      <c r="C212" s="3"/>
      <c r="D212" s="3"/>
      <c r="E212" s="12">
        <f t="shared" si="24"/>
        <v>0</v>
      </c>
      <c r="F212" s="13">
        <f t="shared" si="29"/>
        <v>0</v>
      </c>
      <c r="G212" s="14" t="str">
        <f t="shared" si="25"/>
        <v/>
      </c>
      <c r="H212" s="11"/>
      <c r="I212" s="78"/>
      <c r="J212" s="3"/>
      <c r="K212" s="12">
        <f t="shared" si="26"/>
        <v>0</v>
      </c>
      <c r="L212" s="13">
        <f t="shared" si="30"/>
        <v>0</v>
      </c>
      <c r="M212" s="14" t="str">
        <f t="shared" si="27"/>
        <v/>
      </c>
      <c r="N212" s="11"/>
      <c r="O212" s="70"/>
      <c r="P212" s="11"/>
      <c r="Q212" s="71">
        <f t="shared" si="31"/>
        <v>0</v>
      </c>
      <c r="R212" s="72" t="str">
        <f t="shared" si="28"/>
        <v/>
      </c>
      <c r="S212" s="11"/>
    </row>
    <row r="213" spans="1:19" x14ac:dyDescent="0.35">
      <c r="A213" s="3"/>
      <c r="B213" s="4"/>
      <c r="C213" s="3"/>
      <c r="D213" s="3"/>
      <c r="E213" s="12">
        <f t="shared" si="24"/>
        <v>0</v>
      </c>
      <c r="F213" s="13">
        <f t="shared" si="29"/>
        <v>0</v>
      </c>
      <c r="G213" s="14" t="str">
        <f t="shared" si="25"/>
        <v/>
      </c>
      <c r="H213" s="11"/>
      <c r="I213" s="78"/>
      <c r="J213" s="3"/>
      <c r="K213" s="12">
        <f t="shared" si="26"/>
        <v>0</v>
      </c>
      <c r="L213" s="13">
        <f t="shared" si="30"/>
        <v>0</v>
      </c>
      <c r="M213" s="14" t="str">
        <f t="shared" si="27"/>
        <v/>
      </c>
      <c r="N213" s="11"/>
      <c r="O213" s="70"/>
      <c r="P213" s="11"/>
      <c r="Q213" s="71">
        <f t="shared" si="31"/>
        <v>0</v>
      </c>
      <c r="R213" s="72" t="str">
        <f t="shared" si="28"/>
        <v/>
      </c>
      <c r="S213" s="11"/>
    </row>
    <row r="214" spans="1:19" x14ac:dyDescent="0.35">
      <c r="A214" s="3"/>
      <c r="B214" s="4"/>
      <c r="C214" s="3"/>
      <c r="D214" s="3"/>
      <c r="E214" s="12">
        <f t="shared" si="24"/>
        <v>0</v>
      </c>
      <c r="F214" s="13">
        <f t="shared" si="29"/>
        <v>0</v>
      </c>
      <c r="G214" s="14" t="str">
        <f t="shared" si="25"/>
        <v/>
      </c>
      <c r="H214" s="11"/>
      <c r="I214" s="78"/>
      <c r="J214" s="3"/>
      <c r="K214" s="12">
        <f t="shared" si="26"/>
        <v>0</v>
      </c>
      <c r="L214" s="13">
        <f t="shared" si="30"/>
        <v>0</v>
      </c>
      <c r="M214" s="14" t="str">
        <f t="shared" si="27"/>
        <v/>
      </c>
      <c r="N214" s="11"/>
      <c r="O214" s="70"/>
      <c r="P214" s="11"/>
      <c r="Q214" s="71">
        <f t="shared" si="31"/>
        <v>0</v>
      </c>
      <c r="R214" s="72" t="str">
        <f t="shared" si="28"/>
        <v/>
      </c>
      <c r="S214" s="11"/>
    </row>
    <row r="215" spans="1:19" x14ac:dyDescent="0.35">
      <c r="A215" s="3"/>
      <c r="B215" s="4"/>
      <c r="C215" s="3"/>
      <c r="D215" s="3"/>
      <c r="E215" s="12">
        <f t="shared" si="24"/>
        <v>0</v>
      </c>
      <c r="F215" s="13">
        <f t="shared" si="29"/>
        <v>0</v>
      </c>
      <c r="G215" s="14" t="str">
        <f t="shared" si="25"/>
        <v/>
      </c>
      <c r="H215" s="11"/>
      <c r="I215" s="78"/>
      <c r="J215" s="3"/>
      <c r="K215" s="12">
        <f t="shared" si="26"/>
        <v>0</v>
      </c>
      <c r="L215" s="13">
        <f t="shared" si="30"/>
        <v>0</v>
      </c>
      <c r="M215" s="14" t="str">
        <f t="shared" si="27"/>
        <v/>
      </c>
      <c r="N215" s="11"/>
      <c r="O215" s="70"/>
      <c r="P215" s="11"/>
      <c r="Q215" s="71">
        <f t="shared" si="31"/>
        <v>0</v>
      </c>
      <c r="R215" s="72" t="str">
        <f t="shared" si="28"/>
        <v/>
      </c>
      <c r="S215" s="11"/>
    </row>
    <row r="216" spans="1:19" x14ac:dyDescent="0.35">
      <c r="A216" s="3"/>
      <c r="B216" s="4"/>
      <c r="C216" s="3"/>
      <c r="D216" s="3"/>
      <c r="E216" s="12">
        <f t="shared" si="24"/>
        <v>0</v>
      </c>
      <c r="F216" s="13">
        <f t="shared" si="29"/>
        <v>0</v>
      </c>
      <c r="G216" s="14" t="str">
        <f t="shared" si="25"/>
        <v/>
      </c>
      <c r="H216" s="11"/>
      <c r="I216" s="78"/>
      <c r="J216" s="3"/>
      <c r="K216" s="12">
        <f t="shared" si="26"/>
        <v>0</v>
      </c>
      <c r="L216" s="13">
        <f t="shared" si="30"/>
        <v>0</v>
      </c>
      <c r="M216" s="14" t="str">
        <f t="shared" si="27"/>
        <v/>
      </c>
      <c r="N216" s="11"/>
      <c r="O216" s="70"/>
      <c r="P216" s="11"/>
      <c r="Q216" s="71">
        <f t="shared" si="31"/>
        <v>0</v>
      </c>
      <c r="R216" s="72" t="str">
        <f t="shared" si="28"/>
        <v/>
      </c>
      <c r="S216" s="11"/>
    </row>
    <row r="217" spans="1:19" x14ac:dyDescent="0.35">
      <c r="A217" s="3"/>
      <c r="B217" s="4"/>
      <c r="C217" s="3"/>
      <c r="D217" s="3"/>
      <c r="E217" s="12">
        <f t="shared" si="24"/>
        <v>0</v>
      </c>
      <c r="F217" s="13">
        <f t="shared" si="29"/>
        <v>0</v>
      </c>
      <c r="G217" s="14" t="str">
        <f t="shared" si="25"/>
        <v/>
      </c>
      <c r="H217" s="11"/>
      <c r="I217" s="78"/>
      <c r="J217" s="3"/>
      <c r="K217" s="12">
        <f t="shared" si="26"/>
        <v>0</v>
      </c>
      <c r="L217" s="13">
        <f t="shared" si="30"/>
        <v>0</v>
      </c>
      <c r="M217" s="14" t="str">
        <f t="shared" si="27"/>
        <v/>
      </c>
      <c r="N217" s="11"/>
      <c r="O217" s="70"/>
      <c r="P217" s="11"/>
      <c r="Q217" s="71">
        <f t="shared" si="31"/>
        <v>0</v>
      </c>
      <c r="R217" s="72" t="str">
        <f t="shared" si="28"/>
        <v/>
      </c>
      <c r="S217" s="11"/>
    </row>
    <row r="218" spans="1:19" x14ac:dyDescent="0.35">
      <c r="A218" s="3"/>
      <c r="B218" s="4"/>
      <c r="C218" s="3"/>
      <c r="D218" s="3"/>
      <c r="E218" s="12">
        <f t="shared" si="24"/>
        <v>0</v>
      </c>
      <c r="F218" s="13">
        <f t="shared" si="29"/>
        <v>0</v>
      </c>
      <c r="G218" s="14" t="str">
        <f t="shared" si="25"/>
        <v/>
      </c>
      <c r="H218" s="11"/>
      <c r="I218" s="78"/>
      <c r="J218" s="3"/>
      <c r="K218" s="12">
        <f t="shared" si="26"/>
        <v>0</v>
      </c>
      <c r="L218" s="13">
        <f t="shared" si="30"/>
        <v>0</v>
      </c>
      <c r="M218" s="14" t="str">
        <f t="shared" si="27"/>
        <v/>
      </c>
      <c r="N218" s="11"/>
      <c r="O218" s="70"/>
      <c r="P218" s="11"/>
      <c r="Q218" s="71">
        <f t="shared" si="31"/>
        <v>0</v>
      </c>
      <c r="R218" s="72" t="str">
        <f t="shared" si="28"/>
        <v/>
      </c>
      <c r="S218" s="11"/>
    </row>
    <row r="219" spans="1:19" x14ac:dyDescent="0.35">
      <c r="A219" s="3"/>
      <c r="B219" s="4"/>
      <c r="C219" s="3"/>
      <c r="D219" s="3"/>
      <c r="E219" s="12">
        <f t="shared" si="24"/>
        <v>0</v>
      </c>
      <c r="F219" s="13">
        <f t="shared" si="29"/>
        <v>0</v>
      </c>
      <c r="G219" s="14" t="str">
        <f t="shared" si="25"/>
        <v/>
      </c>
      <c r="H219" s="11"/>
      <c r="I219" s="78"/>
      <c r="J219" s="3"/>
      <c r="K219" s="12">
        <f t="shared" si="26"/>
        <v>0</v>
      </c>
      <c r="L219" s="13">
        <f t="shared" si="30"/>
        <v>0</v>
      </c>
      <c r="M219" s="14" t="str">
        <f t="shared" si="27"/>
        <v/>
      </c>
      <c r="N219" s="11"/>
      <c r="O219" s="70"/>
      <c r="P219" s="11"/>
      <c r="Q219" s="71">
        <f t="shared" si="31"/>
        <v>0</v>
      </c>
      <c r="R219" s="72" t="str">
        <f t="shared" si="28"/>
        <v/>
      </c>
      <c r="S219" s="11"/>
    </row>
    <row r="220" spans="1:19" x14ac:dyDescent="0.35">
      <c r="A220" s="3"/>
      <c r="B220" s="4"/>
      <c r="C220" s="3"/>
      <c r="D220" s="3"/>
      <c r="E220" s="12">
        <f t="shared" si="24"/>
        <v>0</v>
      </c>
      <c r="F220" s="13">
        <f t="shared" si="29"/>
        <v>0</v>
      </c>
      <c r="G220" s="14" t="str">
        <f t="shared" si="25"/>
        <v/>
      </c>
      <c r="H220" s="11"/>
      <c r="I220" s="78"/>
      <c r="J220" s="3"/>
      <c r="K220" s="12">
        <f t="shared" si="26"/>
        <v>0</v>
      </c>
      <c r="L220" s="13">
        <f t="shared" si="30"/>
        <v>0</v>
      </c>
      <c r="M220" s="14" t="str">
        <f t="shared" si="27"/>
        <v/>
      </c>
      <c r="N220" s="11"/>
      <c r="O220" s="70"/>
      <c r="P220" s="11"/>
      <c r="Q220" s="71">
        <f t="shared" si="31"/>
        <v>0</v>
      </c>
      <c r="R220" s="72" t="str">
        <f t="shared" si="28"/>
        <v/>
      </c>
      <c r="S220" s="11"/>
    </row>
    <row r="221" spans="1:19" x14ac:dyDescent="0.35">
      <c r="A221" s="3"/>
      <c r="B221" s="4"/>
      <c r="C221" s="3"/>
      <c r="D221" s="3"/>
      <c r="E221" s="12">
        <f t="shared" si="24"/>
        <v>0</v>
      </c>
      <c r="F221" s="13">
        <f t="shared" si="29"/>
        <v>0</v>
      </c>
      <c r="G221" s="14" t="str">
        <f t="shared" si="25"/>
        <v/>
      </c>
      <c r="H221" s="11"/>
      <c r="I221" s="78"/>
      <c r="J221" s="3"/>
      <c r="K221" s="12">
        <f t="shared" si="26"/>
        <v>0</v>
      </c>
      <c r="L221" s="13">
        <f t="shared" si="30"/>
        <v>0</v>
      </c>
      <c r="M221" s="14" t="str">
        <f t="shared" si="27"/>
        <v/>
      </c>
      <c r="N221" s="11"/>
      <c r="O221" s="70"/>
      <c r="P221" s="11"/>
      <c r="Q221" s="71">
        <f t="shared" si="31"/>
        <v>0</v>
      </c>
      <c r="R221" s="72" t="str">
        <f t="shared" si="28"/>
        <v/>
      </c>
      <c r="S221" s="11"/>
    </row>
    <row r="222" spans="1:19" x14ac:dyDescent="0.35">
      <c r="A222" s="3"/>
      <c r="B222" s="4"/>
      <c r="C222" s="3"/>
      <c r="D222" s="3"/>
      <c r="E222" s="12">
        <f t="shared" si="24"/>
        <v>0</v>
      </c>
      <c r="F222" s="13">
        <f t="shared" si="29"/>
        <v>0</v>
      </c>
      <c r="G222" s="14" t="str">
        <f t="shared" si="25"/>
        <v/>
      </c>
      <c r="H222" s="11"/>
      <c r="I222" s="78"/>
      <c r="J222" s="3"/>
      <c r="K222" s="12">
        <f t="shared" si="26"/>
        <v>0</v>
      </c>
      <c r="L222" s="13">
        <f t="shared" si="30"/>
        <v>0</v>
      </c>
      <c r="M222" s="14" t="str">
        <f t="shared" si="27"/>
        <v/>
      </c>
      <c r="N222" s="11"/>
      <c r="O222" s="70"/>
      <c r="P222" s="11"/>
      <c r="Q222" s="71">
        <f t="shared" si="31"/>
        <v>0</v>
      </c>
      <c r="R222" s="72" t="str">
        <f t="shared" si="28"/>
        <v/>
      </c>
      <c r="S222" s="11"/>
    </row>
    <row r="223" spans="1:19" x14ac:dyDescent="0.35">
      <c r="A223" s="3"/>
      <c r="B223" s="4"/>
      <c r="C223" s="3"/>
      <c r="D223" s="3"/>
      <c r="E223" s="12">
        <f t="shared" si="24"/>
        <v>0</v>
      </c>
      <c r="F223" s="13">
        <f t="shared" si="29"/>
        <v>0</v>
      </c>
      <c r="G223" s="14" t="str">
        <f t="shared" si="25"/>
        <v/>
      </c>
      <c r="H223" s="11"/>
      <c r="I223" s="78"/>
      <c r="J223" s="3"/>
      <c r="K223" s="12">
        <f t="shared" si="26"/>
        <v>0</v>
      </c>
      <c r="L223" s="13">
        <f t="shared" si="30"/>
        <v>0</v>
      </c>
      <c r="M223" s="14" t="str">
        <f t="shared" si="27"/>
        <v/>
      </c>
      <c r="N223" s="11"/>
      <c r="O223" s="70"/>
      <c r="P223" s="11"/>
      <c r="Q223" s="71">
        <f t="shared" si="31"/>
        <v>0</v>
      </c>
      <c r="R223" s="72" t="str">
        <f t="shared" si="28"/>
        <v/>
      </c>
      <c r="S223" s="11"/>
    </row>
    <row r="224" spans="1:19" x14ac:dyDescent="0.35">
      <c r="A224" s="3"/>
      <c r="B224" s="4"/>
      <c r="C224" s="3"/>
      <c r="D224" s="3"/>
      <c r="E224" s="12">
        <f t="shared" si="24"/>
        <v>0</v>
      </c>
      <c r="F224" s="13">
        <f t="shared" si="29"/>
        <v>0</v>
      </c>
      <c r="G224" s="14" t="str">
        <f t="shared" si="25"/>
        <v/>
      </c>
      <c r="H224" s="11"/>
      <c r="I224" s="78"/>
      <c r="J224" s="3"/>
      <c r="K224" s="12">
        <f t="shared" si="26"/>
        <v>0</v>
      </c>
      <c r="L224" s="13">
        <f t="shared" si="30"/>
        <v>0</v>
      </c>
      <c r="M224" s="14" t="str">
        <f t="shared" si="27"/>
        <v/>
      </c>
      <c r="N224" s="11"/>
      <c r="O224" s="70"/>
      <c r="P224" s="11"/>
      <c r="Q224" s="71">
        <f t="shared" si="31"/>
        <v>0</v>
      </c>
      <c r="R224" s="72" t="str">
        <f t="shared" si="28"/>
        <v/>
      </c>
      <c r="S224" s="11"/>
    </row>
    <row r="225" spans="1:19" x14ac:dyDescent="0.35">
      <c r="A225" s="3"/>
      <c r="B225" s="4"/>
      <c r="C225" s="3"/>
      <c r="D225" s="3"/>
      <c r="E225" s="12">
        <f t="shared" si="24"/>
        <v>0</v>
      </c>
      <c r="F225" s="13">
        <f t="shared" si="29"/>
        <v>0</v>
      </c>
      <c r="G225" s="14" t="str">
        <f t="shared" si="25"/>
        <v/>
      </c>
      <c r="H225" s="11"/>
      <c r="I225" s="78"/>
      <c r="J225" s="3"/>
      <c r="K225" s="12">
        <f t="shared" si="26"/>
        <v>0</v>
      </c>
      <c r="L225" s="13">
        <f t="shared" si="30"/>
        <v>0</v>
      </c>
      <c r="M225" s="14" t="str">
        <f t="shared" si="27"/>
        <v/>
      </c>
      <c r="N225" s="11"/>
      <c r="O225" s="70"/>
      <c r="P225" s="11"/>
      <c r="Q225" s="71">
        <f t="shared" si="31"/>
        <v>0</v>
      </c>
      <c r="R225" s="72" t="str">
        <f t="shared" si="28"/>
        <v/>
      </c>
      <c r="S225" s="11"/>
    </row>
    <row r="226" spans="1:19" x14ac:dyDescent="0.35">
      <c r="A226" s="3"/>
      <c r="B226" s="4"/>
      <c r="C226" s="3"/>
      <c r="D226" s="3"/>
      <c r="E226" s="12">
        <f t="shared" si="24"/>
        <v>0</v>
      </c>
      <c r="F226" s="13">
        <f t="shared" si="29"/>
        <v>0</v>
      </c>
      <c r="G226" s="14" t="str">
        <f t="shared" si="25"/>
        <v/>
      </c>
      <c r="H226" s="11"/>
      <c r="I226" s="78"/>
      <c r="J226" s="3"/>
      <c r="K226" s="12">
        <f t="shared" si="26"/>
        <v>0</v>
      </c>
      <c r="L226" s="13">
        <f t="shared" si="30"/>
        <v>0</v>
      </c>
      <c r="M226" s="14" t="str">
        <f t="shared" si="27"/>
        <v/>
      </c>
      <c r="N226" s="11"/>
      <c r="O226" s="70"/>
      <c r="P226" s="11"/>
      <c r="Q226" s="71">
        <f t="shared" si="31"/>
        <v>0</v>
      </c>
      <c r="R226" s="72" t="str">
        <f t="shared" si="28"/>
        <v/>
      </c>
      <c r="S226" s="11"/>
    </row>
    <row r="227" spans="1:19" x14ac:dyDescent="0.35">
      <c r="A227" s="3"/>
      <c r="B227" s="4"/>
      <c r="C227" s="3"/>
      <c r="D227" s="3"/>
      <c r="E227" s="12">
        <f t="shared" si="24"/>
        <v>0</v>
      </c>
      <c r="F227" s="13">
        <f t="shared" si="29"/>
        <v>0</v>
      </c>
      <c r="G227" s="14" t="str">
        <f t="shared" si="25"/>
        <v/>
      </c>
      <c r="H227" s="11"/>
      <c r="I227" s="78"/>
      <c r="J227" s="3"/>
      <c r="K227" s="12">
        <f t="shared" si="26"/>
        <v>0</v>
      </c>
      <c r="L227" s="13">
        <f t="shared" si="30"/>
        <v>0</v>
      </c>
      <c r="M227" s="14" t="str">
        <f t="shared" si="27"/>
        <v/>
      </c>
      <c r="N227" s="11"/>
      <c r="O227" s="70"/>
      <c r="P227" s="11"/>
      <c r="Q227" s="71">
        <f t="shared" si="31"/>
        <v>0</v>
      </c>
      <c r="R227" s="72" t="str">
        <f t="shared" si="28"/>
        <v/>
      </c>
      <c r="S227" s="11"/>
    </row>
    <row r="228" spans="1:19" x14ac:dyDescent="0.35">
      <c r="A228" s="3"/>
      <c r="B228" s="4"/>
      <c r="C228" s="3"/>
      <c r="D228" s="3"/>
      <c r="E228" s="12">
        <f t="shared" si="24"/>
        <v>0</v>
      </c>
      <c r="F228" s="13">
        <f t="shared" si="29"/>
        <v>0</v>
      </c>
      <c r="G228" s="14" t="str">
        <f t="shared" si="25"/>
        <v/>
      </c>
      <c r="H228" s="11"/>
      <c r="I228" s="78"/>
      <c r="J228" s="3"/>
      <c r="K228" s="12">
        <f t="shared" si="26"/>
        <v>0</v>
      </c>
      <c r="L228" s="13">
        <f t="shared" si="30"/>
        <v>0</v>
      </c>
      <c r="M228" s="14" t="str">
        <f t="shared" si="27"/>
        <v/>
      </c>
      <c r="N228" s="11"/>
      <c r="O228" s="70"/>
      <c r="P228" s="11"/>
      <c r="Q228" s="71">
        <f t="shared" si="31"/>
        <v>0</v>
      </c>
      <c r="R228" s="72" t="str">
        <f t="shared" si="28"/>
        <v/>
      </c>
      <c r="S228" s="11"/>
    </row>
    <row r="229" spans="1:19" x14ac:dyDescent="0.35">
      <c r="A229" s="3"/>
      <c r="B229" s="4"/>
      <c r="C229" s="3"/>
      <c r="D229" s="3"/>
      <c r="E229" s="12">
        <f t="shared" si="24"/>
        <v>0</v>
      </c>
      <c r="F229" s="13">
        <f t="shared" si="29"/>
        <v>0</v>
      </c>
      <c r="G229" s="14" t="str">
        <f t="shared" si="25"/>
        <v/>
      </c>
      <c r="H229" s="11"/>
      <c r="I229" s="78"/>
      <c r="J229" s="3"/>
      <c r="K229" s="12">
        <f t="shared" si="26"/>
        <v>0</v>
      </c>
      <c r="L229" s="13">
        <f t="shared" si="30"/>
        <v>0</v>
      </c>
      <c r="M229" s="14" t="str">
        <f t="shared" si="27"/>
        <v/>
      </c>
      <c r="N229" s="11"/>
      <c r="O229" s="70"/>
      <c r="P229" s="11"/>
      <c r="Q229" s="71">
        <f t="shared" si="31"/>
        <v>0</v>
      </c>
      <c r="R229" s="72" t="str">
        <f t="shared" si="28"/>
        <v/>
      </c>
      <c r="S229" s="11"/>
    </row>
    <row r="230" spans="1:19" x14ac:dyDescent="0.35">
      <c r="A230" s="3"/>
      <c r="B230" s="4"/>
      <c r="C230" s="3"/>
      <c r="D230" s="3"/>
      <c r="E230" s="12">
        <f t="shared" si="24"/>
        <v>0</v>
      </c>
      <c r="F230" s="13">
        <f t="shared" si="29"/>
        <v>0</v>
      </c>
      <c r="G230" s="14" t="str">
        <f t="shared" si="25"/>
        <v/>
      </c>
      <c r="H230" s="11"/>
      <c r="I230" s="78"/>
      <c r="J230" s="3"/>
      <c r="K230" s="12">
        <f t="shared" si="26"/>
        <v>0</v>
      </c>
      <c r="L230" s="13">
        <f t="shared" si="30"/>
        <v>0</v>
      </c>
      <c r="M230" s="14" t="str">
        <f t="shared" si="27"/>
        <v/>
      </c>
      <c r="N230" s="11"/>
      <c r="O230" s="70"/>
      <c r="P230" s="11"/>
      <c r="Q230" s="71">
        <f t="shared" si="31"/>
        <v>0</v>
      </c>
      <c r="R230" s="72" t="str">
        <f t="shared" si="28"/>
        <v/>
      </c>
      <c r="S230" s="11"/>
    </row>
    <row r="231" spans="1:19" x14ac:dyDescent="0.35">
      <c r="A231" s="3"/>
      <c r="B231" s="4"/>
      <c r="C231" s="3"/>
      <c r="D231" s="3"/>
      <c r="E231" s="12">
        <f t="shared" si="24"/>
        <v>0</v>
      </c>
      <c r="F231" s="13">
        <f t="shared" si="29"/>
        <v>0</v>
      </c>
      <c r="G231" s="14" t="str">
        <f t="shared" si="25"/>
        <v/>
      </c>
      <c r="H231" s="11"/>
      <c r="I231" s="78"/>
      <c r="J231" s="3"/>
      <c r="K231" s="12">
        <f t="shared" si="26"/>
        <v>0</v>
      </c>
      <c r="L231" s="13">
        <f t="shared" si="30"/>
        <v>0</v>
      </c>
      <c r="M231" s="14" t="str">
        <f t="shared" si="27"/>
        <v/>
      </c>
      <c r="N231" s="11"/>
      <c r="O231" s="70"/>
      <c r="P231" s="11"/>
      <c r="Q231" s="71">
        <f t="shared" si="31"/>
        <v>0</v>
      </c>
      <c r="R231" s="72" t="str">
        <f t="shared" si="28"/>
        <v/>
      </c>
      <c r="S231" s="11"/>
    </row>
    <row r="232" spans="1:19" x14ac:dyDescent="0.35">
      <c r="A232" s="3"/>
      <c r="B232" s="4"/>
      <c r="C232" s="3"/>
      <c r="D232" s="3"/>
      <c r="E232" s="12">
        <f t="shared" si="24"/>
        <v>0</v>
      </c>
      <c r="F232" s="13">
        <f t="shared" si="29"/>
        <v>0</v>
      </c>
      <c r="G232" s="14" t="str">
        <f t="shared" si="25"/>
        <v/>
      </c>
      <c r="H232" s="11"/>
      <c r="I232" s="78"/>
      <c r="J232" s="3"/>
      <c r="K232" s="12">
        <f t="shared" si="26"/>
        <v>0</v>
      </c>
      <c r="L232" s="13">
        <f t="shared" si="30"/>
        <v>0</v>
      </c>
      <c r="M232" s="14" t="str">
        <f t="shared" si="27"/>
        <v/>
      </c>
      <c r="N232" s="11"/>
      <c r="O232" s="70"/>
      <c r="P232" s="11"/>
      <c r="Q232" s="71">
        <f t="shared" si="31"/>
        <v>0</v>
      </c>
      <c r="R232" s="72" t="str">
        <f t="shared" si="28"/>
        <v/>
      </c>
      <c r="S232" s="11"/>
    </row>
    <row r="233" spans="1:19" x14ac:dyDescent="0.35">
      <c r="A233" s="3"/>
      <c r="B233" s="4"/>
      <c r="C233" s="3"/>
      <c r="D233" s="3"/>
      <c r="E233" s="12">
        <f t="shared" si="24"/>
        <v>0</v>
      </c>
      <c r="F233" s="13">
        <f t="shared" si="29"/>
        <v>0</v>
      </c>
      <c r="G233" s="14" t="str">
        <f t="shared" si="25"/>
        <v/>
      </c>
      <c r="H233" s="11"/>
      <c r="I233" s="78"/>
      <c r="J233" s="3"/>
      <c r="K233" s="12">
        <f t="shared" si="26"/>
        <v>0</v>
      </c>
      <c r="L233" s="13">
        <f t="shared" si="30"/>
        <v>0</v>
      </c>
      <c r="M233" s="14" t="str">
        <f t="shared" si="27"/>
        <v/>
      </c>
      <c r="N233" s="11"/>
      <c r="O233" s="70"/>
      <c r="P233" s="11"/>
      <c r="Q233" s="71">
        <f t="shared" si="31"/>
        <v>0</v>
      </c>
      <c r="R233" s="72" t="str">
        <f t="shared" si="28"/>
        <v/>
      </c>
      <c r="S233" s="11"/>
    </row>
    <row r="234" spans="1:19" x14ac:dyDescent="0.35">
      <c r="A234" s="3"/>
      <c r="B234" s="4"/>
      <c r="C234" s="3"/>
      <c r="D234" s="3"/>
      <c r="E234" s="12">
        <f t="shared" si="24"/>
        <v>0</v>
      </c>
      <c r="F234" s="13">
        <f t="shared" si="29"/>
        <v>0</v>
      </c>
      <c r="G234" s="14" t="str">
        <f t="shared" si="25"/>
        <v/>
      </c>
      <c r="H234" s="11"/>
      <c r="I234" s="78"/>
      <c r="J234" s="3"/>
      <c r="K234" s="12">
        <f t="shared" si="26"/>
        <v>0</v>
      </c>
      <c r="L234" s="13">
        <f t="shared" si="30"/>
        <v>0</v>
      </c>
      <c r="M234" s="14" t="str">
        <f t="shared" si="27"/>
        <v/>
      </c>
      <c r="N234" s="11"/>
      <c r="O234" s="70"/>
      <c r="P234" s="11"/>
      <c r="Q234" s="71">
        <f t="shared" si="31"/>
        <v>0</v>
      </c>
      <c r="R234" s="72" t="str">
        <f t="shared" si="28"/>
        <v/>
      </c>
      <c r="S234" s="11"/>
    </row>
    <row r="235" spans="1:19" x14ac:dyDescent="0.35">
      <c r="A235" s="3"/>
      <c r="B235" s="4"/>
      <c r="C235" s="3"/>
      <c r="D235" s="3"/>
      <c r="E235" s="12">
        <f t="shared" si="24"/>
        <v>0</v>
      </c>
      <c r="F235" s="13">
        <f t="shared" si="29"/>
        <v>0</v>
      </c>
      <c r="G235" s="14" t="str">
        <f t="shared" si="25"/>
        <v/>
      </c>
      <c r="H235" s="11"/>
      <c r="I235" s="78"/>
      <c r="J235" s="3"/>
      <c r="K235" s="12">
        <f t="shared" si="26"/>
        <v>0</v>
      </c>
      <c r="L235" s="13">
        <f t="shared" si="30"/>
        <v>0</v>
      </c>
      <c r="M235" s="14" t="str">
        <f t="shared" si="27"/>
        <v/>
      </c>
      <c r="N235" s="11"/>
      <c r="O235" s="70"/>
      <c r="P235" s="11"/>
      <c r="Q235" s="71">
        <f t="shared" si="31"/>
        <v>0</v>
      </c>
      <c r="R235" s="72" t="str">
        <f t="shared" si="28"/>
        <v/>
      </c>
      <c r="S235" s="11"/>
    </row>
    <row r="236" spans="1:19" x14ac:dyDescent="0.35">
      <c r="A236" s="3"/>
      <c r="B236" s="4"/>
      <c r="C236" s="3"/>
      <c r="D236" s="3"/>
      <c r="E236" s="12">
        <f t="shared" si="24"/>
        <v>0</v>
      </c>
      <c r="F236" s="13">
        <f t="shared" si="29"/>
        <v>0</v>
      </c>
      <c r="G236" s="14" t="str">
        <f t="shared" si="25"/>
        <v/>
      </c>
      <c r="H236" s="11"/>
      <c r="I236" s="78"/>
      <c r="J236" s="3"/>
      <c r="K236" s="12">
        <f t="shared" si="26"/>
        <v>0</v>
      </c>
      <c r="L236" s="13">
        <f t="shared" si="30"/>
        <v>0</v>
      </c>
      <c r="M236" s="14" t="str">
        <f t="shared" si="27"/>
        <v/>
      </c>
      <c r="N236" s="11"/>
      <c r="O236" s="70"/>
      <c r="P236" s="11"/>
      <c r="Q236" s="71">
        <f t="shared" si="31"/>
        <v>0</v>
      </c>
      <c r="R236" s="72" t="str">
        <f t="shared" si="28"/>
        <v/>
      </c>
      <c r="S236" s="11"/>
    </row>
    <row r="237" spans="1:19" x14ac:dyDescent="0.35">
      <c r="A237" s="3"/>
      <c r="B237" s="4"/>
      <c r="C237" s="3"/>
      <c r="D237" s="3"/>
      <c r="E237" s="12">
        <f t="shared" si="24"/>
        <v>0</v>
      </c>
      <c r="F237" s="13">
        <f t="shared" si="29"/>
        <v>0</v>
      </c>
      <c r="G237" s="14" t="str">
        <f t="shared" si="25"/>
        <v/>
      </c>
      <c r="H237" s="11"/>
      <c r="I237" s="78"/>
      <c r="J237" s="3"/>
      <c r="K237" s="12">
        <f t="shared" si="26"/>
        <v>0</v>
      </c>
      <c r="L237" s="13">
        <f t="shared" si="30"/>
        <v>0</v>
      </c>
      <c r="M237" s="14" t="str">
        <f t="shared" si="27"/>
        <v/>
      </c>
      <c r="N237" s="11"/>
      <c r="O237" s="70"/>
      <c r="P237" s="11"/>
      <c r="Q237" s="71">
        <f t="shared" si="31"/>
        <v>0</v>
      </c>
      <c r="R237" s="72" t="str">
        <f t="shared" si="28"/>
        <v/>
      </c>
      <c r="S237" s="11"/>
    </row>
    <row r="238" spans="1:19" x14ac:dyDescent="0.35">
      <c r="A238" s="3"/>
      <c r="B238" s="4"/>
      <c r="C238" s="3"/>
      <c r="D238" s="3"/>
      <c r="E238" s="12">
        <f t="shared" si="24"/>
        <v>0</v>
      </c>
      <c r="F238" s="13">
        <f t="shared" si="29"/>
        <v>0</v>
      </c>
      <c r="G238" s="14" t="str">
        <f t="shared" si="25"/>
        <v/>
      </c>
      <c r="H238" s="11"/>
      <c r="I238" s="78"/>
      <c r="J238" s="3"/>
      <c r="K238" s="12">
        <f t="shared" si="26"/>
        <v>0</v>
      </c>
      <c r="L238" s="13">
        <f t="shared" si="30"/>
        <v>0</v>
      </c>
      <c r="M238" s="14" t="str">
        <f t="shared" si="27"/>
        <v/>
      </c>
      <c r="N238" s="11"/>
      <c r="O238" s="70"/>
      <c r="P238" s="11"/>
      <c r="Q238" s="71">
        <f t="shared" si="31"/>
        <v>0</v>
      </c>
      <c r="R238" s="72" t="str">
        <f t="shared" si="28"/>
        <v/>
      </c>
      <c r="S238" s="11"/>
    </row>
    <row r="239" spans="1:19" x14ac:dyDescent="0.35">
      <c r="A239" s="3"/>
      <c r="B239" s="4"/>
      <c r="C239" s="3"/>
      <c r="D239" s="3"/>
      <c r="E239" s="12">
        <f t="shared" si="24"/>
        <v>0</v>
      </c>
      <c r="F239" s="13">
        <f t="shared" si="29"/>
        <v>0</v>
      </c>
      <c r="G239" s="14" t="str">
        <f t="shared" si="25"/>
        <v/>
      </c>
      <c r="H239" s="11"/>
      <c r="I239" s="78"/>
      <c r="J239" s="3"/>
      <c r="K239" s="12">
        <f t="shared" si="26"/>
        <v>0</v>
      </c>
      <c r="L239" s="13">
        <f t="shared" si="30"/>
        <v>0</v>
      </c>
      <c r="M239" s="14" t="str">
        <f t="shared" si="27"/>
        <v/>
      </c>
      <c r="N239" s="11"/>
      <c r="O239" s="70"/>
      <c r="P239" s="11"/>
      <c r="Q239" s="71">
        <f t="shared" si="31"/>
        <v>0</v>
      </c>
      <c r="R239" s="72" t="str">
        <f t="shared" si="28"/>
        <v/>
      </c>
      <c r="S239" s="11"/>
    </row>
    <row r="240" spans="1:19" x14ac:dyDescent="0.35">
      <c r="A240" s="3"/>
      <c r="B240" s="4"/>
      <c r="C240" s="3"/>
      <c r="D240" s="3"/>
      <c r="E240" s="12">
        <f t="shared" si="24"/>
        <v>0</v>
      </c>
      <c r="F240" s="13">
        <f t="shared" si="29"/>
        <v>0</v>
      </c>
      <c r="G240" s="14" t="str">
        <f t="shared" si="25"/>
        <v/>
      </c>
      <c r="H240" s="11"/>
      <c r="I240" s="78"/>
      <c r="J240" s="3"/>
      <c r="K240" s="12">
        <f t="shared" si="26"/>
        <v>0</v>
      </c>
      <c r="L240" s="13">
        <f t="shared" si="30"/>
        <v>0</v>
      </c>
      <c r="M240" s="14" t="str">
        <f t="shared" si="27"/>
        <v/>
      </c>
      <c r="N240" s="11"/>
      <c r="O240" s="70"/>
      <c r="P240" s="11"/>
      <c r="Q240" s="71">
        <f t="shared" si="31"/>
        <v>0</v>
      </c>
      <c r="R240" s="72" t="str">
        <f t="shared" si="28"/>
        <v/>
      </c>
      <c r="S240" s="11"/>
    </row>
    <row r="241" spans="1:19" x14ac:dyDescent="0.35">
      <c r="A241" s="3"/>
      <c r="B241" s="4"/>
      <c r="C241" s="3"/>
      <c r="D241" s="3"/>
      <c r="E241" s="12">
        <f t="shared" si="24"/>
        <v>0</v>
      </c>
      <c r="F241" s="13">
        <f t="shared" si="29"/>
        <v>0</v>
      </c>
      <c r="G241" s="14" t="str">
        <f t="shared" si="25"/>
        <v/>
      </c>
      <c r="H241" s="11"/>
      <c r="I241" s="78"/>
      <c r="J241" s="3"/>
      <c r="K241" s="12">
        <f t="shared" si="26"/>
        <v>0</v>
      </c>
      <c r="L241" s="13">
        <f t="shared" si="30"/>
        <v>0</v>
      </c>
      <c r="M241" s="14" t="str">
        <f t="shared" si="27"/>
        <v/>
      </c>
      <c r="N241" s="11"/>
      <c r="O241" s="70"/>
      <c r="P241" s="11"/>
      <c r="Q241" s="71">
        <f t="shared" si="31"/>
        <v>0</v>
      </c>
      <c r="R241" s="72" t="str">
        <f t="shared" si="28"/>
        <v/>
      </c>
      <c r="S241" s="11"/>
    </row>
    <row r="242" spans="1:19" x14ac:dyDescent="0.35">
      <c r="A242" s="3"/>
      <c r="B242" s="4"/>
      <c r="C242" s="3"/>
      <c r="D242" s="3"/>
      <c r="E242" s="12">
        <f t="shared" si="24"/>
        <v>0</v>
      </c>
      <c r="F242" s="13">
        <f t="shared" si="29"/>
        <v>0</v>
      </c>
      <c r="G242" s="14" t="str">
        <f t="shared" si="25"/>
        <v/>
      </c>
      <c r="H242" s="11"/>
      <c r="I242" s="78"/>
      <c r="J242" s="3"/>
      <c r="K242" s="12">
        <f t="shared" si="26"/>
        <v>0</v>
      </c>
      <c r="L242" s="13">
        <f t="shared" si="30"/>
        <v>0</v>
      </c>
      <c r="M242" s="14" t="str">
        <f t="shared" si="27"/>
        <v/>
      </c>
      <c r="N242" s="11"/>
      <c r="O242" s="70"/>
      <c r="P242" s="11"/>
      <c r="Q242" s="71">
        <f t="shared" si="31"/>
        <v>0</v>
      </c>
      <c r="R242" s="72" t="str">
        <f t="shared" si="28"/>
        <v/>
      </c>
      <c r="S242" s="11"/>
    </row>
    <row r="243" spans="1:19" x14ac:dyDescent="0.35">
      <c r="A243" s="3"/>
      <c r="B243" s="4"/>
      <c r="C243" s="3"/>
      <c r="D243" s="3"/>
      <c r="E243" s="12">
        <f t="shared" si="24"/>
        <v>0</v>
      </c>
      <c r="F243" s="13">
        <f t="shared" si="29"/>
        <v>0</v>
      </c>
      <c r="G243" s="14" t="str">
        <f t="shared" si="25"/>
        <v/>
      </c>
      <c r="H243" s="11"/>
      <c r="I243" s="78"/>
      <c r="J243" s="3"/>
      <c r="K243" s="12">
        <f t="shared" si="26"/>
        <v>0</v>
      </c>
      <c r="L243" s="13">
        <f t="shared" si="30"/>
        <v>0</v>
      </c>
      <c r="M243" s="14" t="str">
        <f t="shared" si="27"/>
        <v/>
      </c>
      <c r="N243" s="11"/>
      <c r="O243" s="70"/>
      <c r="P243" s="11"/>
      <c r="Q243" s="71">
        <f t="shared" si="31"/>
        <v>0</v>
      </c>
      <c r="R243" s="72" t="str">
        <f t="shared" si="28"/>
        <v/>
      </c>
      <c r="S243" s="11"/>
    </row>
    <row r="244" spans="1:19" x14ac:dyDescent="0.35">
      <c r="A244" s="3"/>
      <c r="B244" s="4"/>
      <c r="C244" s="3"/>
      <c r="D244" s="3"/>
      <c r="E244" s="12">
        <f t="shared" si="24"/>
        <v>0</v>
      </c>
      <c r="F244" s="13">
        <f t="shared" si="29"/>
        <v>0</v>
      </c>
      <c r="G244" s="14" t="str">
        <f t="shared" si="25"/>
        <v/>
      </c>
      <c r="H244" s="11"/>
      <c r="I244" s="78"/>
      <c r="J244" s="3"/>
      <c r="K244" s="12">
        <f t="shared" si="26"/>
        <v>0</v>
      </c>
      <c r="L244" s="13">
        <f t="shared" si="30"/>
        <v>0</v>
      </c>
      <c r="M244" s="14" t="str">
        <f t="shared" si="27"/>
        <v/>
      </c>
      <c r="N244" s="11"/>
      <c r="O244" s="70"/>
      <c r="P244" s="11"/>
      <c r="Q244" s="71">
        <f t="shared" si="31"/>
        <v>0</v>
      </c>
      <c r="R244" s="72" t="str">
        <f t="shared" si="28"/>
        <v/>
      </c>
      <c r="S244" s="11"/>
    </row>
    <row r="245" spans="1:19" x14ac:dyDescent="0.35">
      <c r="A245" s="3"/>
      <c r="B245" s="4"/>
      <c r="C245" s="3"/>
      <c r="D245" s="3"/>
      <c r="E245" s="12">
        <f t="shared" si="24"/>
        <v>0</v>
      </c>
      <c r="F245" s="13">
        <f t="shared" si="29"/>
        <v>0</v>
      </c>
      <c r="G245" s="14" t="str">
        <f t="shared" si="25"/>
        <v/>
      </c>
      <c r="H245" s="11"/>
      <c r="I245" s="78"/>
      <c r="J245" s="3"/>
      <c r="K245" s="12">
        <f t="shared" si="26"/>
        <v>0</v>
      </c>
      <c r="L245" s="13">
        <f t="shared" si="30"/>
        <v>0</v>
      </c>
      <c r="M245" s="14" t="str">
        <f t="shared" si="27"/>
        <v/>
      </c>
      <c r="N245" s="11"/>
      <c r="O245" s="70"/>
      <c r="P245" s="11"/>
      <c r="Q245" s="71">
        <f t="shared" si="31"/>
        <v>0</v>
      </c>
      <c r="R245" s="72" t="str">
        <f t="shared" si="28"/>
        <v/>
      </c>
      <c r="S245" s="11"/>
    </row>
    <row r="246" spans="1:19" x14ac:dyDescent="0.35">
      <c r="A246" s="3"/>
      <c r="B246" s="4"/>
      <c r="C246" s="3"/>
      <c r="D246" s="3"/>
      <c r="E246" s="12">
        <f t="shared" si="24"/>
        <v>0</v>
      </c>
      <c r="F246" s="13">
        <f t="shared" si="29"/>
        <v>0</v>
      </c>
      <c r="G246" s="14" t="str">
        <f t="shared" si="25"/>
        <v/>
      </c>
      <c r="H246" s="11"/>
      <c r="I246" s="78"/>
      <c r="J246" s="3"/>
      <c r="K246" s="12">
        <f t="shared" si="26"/>
        <v>0</v>
      </c>
      <c r="L246" s="13">
        <f t="shared" si="30"/>
        <v>0</v>
      </c>
      <c r="M246" s="14" t="str">
        <f t="shared" si="27"/>
        <v/>
      </c>
      <c r="N246" s="11"/>
      <c r="O246" s="70"/>
      <c r="P246" s="11"/>
      <c r="Q246" s="71">
        <f t="shared" si="31"/>
        <v>0</v>
      </c>
      <c r="R246" s="72" t="str">
        <f t="shared" si="28"/>
        <v/>
      </c>
      <c r="S246" s="11"/>
    </row>
    <row r="247" spans="1:19" x14ac:dyDescent="0.35">
      <c r="A247" s="3"/>
      <c r="B247" s="4"/>
      <c r="C247" s="3"/>
      <c r="D247" s="3"/>
      <c r="E247" s="12">
        <f t="shared" si="24"/>
        <v>0</v>
      </c>
      <c r="F247" s="13">
        <f t="shared" si="29"/>
        <v>0</v>
      </c>
      <c r="G247" s="14" t="str">
        <f t="shared" si="25"/>
        <v/>
      </c>
      <c r="H247" s="11"/>
      <c r="I247" s="78"/>
      <c r="J247" s="3"/>
      <c r="K247" s="12">
        <f t="shared" si="26"/>
        <v>0</v>
      </c>
      <c r="L247" s="13">
        <f t="shared" si="30"/>
        <v>0</v>
      </c>
      <c r="M247" s="14" t="str">
        <f t="shared" si="27"/>
        <v/>
      </c>
      <c r="N247" s="11"/>
      <c r="O247" s="70"/>
      <c r="P247" s="11"/>
      <c r="Q247" s="71">
        <f t="shared" si="31"/>
        <v>0</v>
      </c>
      <c r="R247" s="72" t="str">
        <f t="shared" si="28"/>
        <v/>
      </c>
      <c r="S247" s="11"/>
    </row>
    <row r="248" spans="1:19" x14ac:dyDescent="0.35">
      <c r="A248" s="3"/>
      <c r="B248" s="4"/>
      <c r="C248" s="3"/>
      <c r="D248" s="3"/>
      <c r="E248" s="12">
        <f t="shared" si="24"/>
        <v>0</v>
      </c>
      <c r="F248" s="13">
        <f t="shared" si="29"/>
        <v>0</v>
      </c>
      <c r="G248" s="14" t="str">
        <f t="shared" si="25"/>
        <v/>
      </c>
      <c r="H248" s="11"/>
      <c r="I248" s="78"/>
      <c r="J248" s="3"/>
      <c r="K248" s="12">
        <f t="shared" si="26"/>
        <v>0</v>
      </c>
      <c r="L248" s="13">
        <f t="shared" si="30"/>
        <v>0</v>
      </c>
      <c r="M248" s="14" t="str">
        <f t="shared" si="27"/>
        <v/>
      </c>
      <c r="N248" s="11"/>
      <c r="O248" s="70"/>
      <c r="P248" s="11"/>
      <c r="Q248" s="71">
        <f t="shared" si="31"/>
        <v>0</v>
      </c>
      <c r="R248" s="72" t="str">
        <f t="shared" si="28"/>
        <v/>
      </c>
      <c r="S248" s="11"/>
    </row>
    <row r="249" spans="1:19" x14ac:dyDescent="0.35">
      <c r="A249" s="3"/>
      <c r="B249" s="4"/>
      <c r="C249" s="3"/>
      <c r="D249" s="3"/>
      <c r="E249" s="12">
        <f t="shared" si="24"/>
        <v>0</v>
      </c>
      <c r="F249" s="13">
        <f t="shared" si="29"/>
        <v>0</v>
      </c>
      <c r="G249" s="14" t="str">
        <f t="shared" si="25"/>
        <v/>
      </c>
      <c r="H249" s="11"/>
      <c r="I249" s="78"/>
      <c r="J249" s="3"/>
      <c r="K249" s="12">
        <f t="shared" si="26"/>
        <v>0</v>
      </c>
      <c r="L249" s="13">
        <f t="shared" si="30"/>
        <v>0</v>
      </c>
      <c r="M249" s="14" t="str">
        <f t="shared" si="27"/>
        <v/>
      </c>
      <c r="N249" s="11"/>
      <c r="O249" s="70"/>
      <c r="P249" s="11"/>
      <c r="Q249" s="71">
        <f t="shared" si="31"/>
        <v>0</v>
      </c>
      <c r="R249" s="72" t="str">
        <f t="shared" si="28"/>
        <v/>
      </c>
      <c r="S249" s="11"/>
    </row>
    <row r="250" spans="1:19" x14ac:dyDescent="0.35">
      <c r="A250" s="3"/>
      <c r="B250" s="4"/>
      <c r="C250" s="3"/>
      <c r="D250" s="3"/>
      <c r="E250" s="12">
        <f t="shared" si="24"/>
        <v>0</v>
      </c>
      <c r="F250" s="13">
        <f t="shared" si="29"/>
        <v>0</v>
      </c>
      <c r="G250" s="14" t="str">
        <f t="shared" si="25"/>
        <v/>
      </c>
      <c r="H250" s="11"/>
      <c r="I250" s="78"/>
      <c r="J250" s="3"/>
      <c r="K250" s="12">
        <f t="shared" si="26"/>
        <v>0</v>
      </c>
      <c r="L250" s="13">
        <f t="shared" si="30"/>
        <v>0</v>
      </c>
      <c r="M250" s="14" t="str">
        <f t="shared" si="27"/>
        <v/>
      </c>
      <c r="N250" s="11"/>
      <c r="O250" s="70"/>
      <c r="P250" s="11"/>
      <c r="Q250" s="71">
        <f t="shared" si="31"/>
        <v>0</v>
      </c>
      <c r="R250" s="72" t="str">
        <f t="shared" si="28"/>
        <v/>
      </c>
      <c r="S250" s="11"/>
    </row>
    <row r="251" spans="1:19" x14ac:dyDescent="0.35">
      <c r="A251" s="3"/>
      <c r="B251" s="4"/>
      <c r="C251" s="3"/>
      <c r="D251" s="3"/>
      <c r="E251" s="12">
        <f t="shared" si="24"/>
        <v>0</v>
      </c>
      <c r="F251" s="13">
        <f t="shared" si="29"/>
        <v>0</v>
      </c>
      <c r="G251" s="14" t="str">
        <f t="shared" si="25"/>
        <v/>
      </c>
      <c r="H251" s="11"/>
      <c r="I251" s="78"/>
      <c r="J251" s="3"/>
      <c r="K251" s="12">
        <f t="shared" si="26"/>
        <v>0</v>
      </c>
      <c r="L251" s="13">
        <f t="shared" si="30"/>
        <v>0</v>
      </c>
      <c r="M251" s="14" t="str">
        <f t="shared" si="27"/>
        <v/>
      </c>
      <c r="N251" s="11"/>
      <c r="O251" s="70"/>
      <c r="P251" s="11"/>
      <c r="Q251" s="71">
        <f t="shared" si="31"/>
        <v>0</v>
      </c>
      <c r="R251" s="72" t="str">
        <f t="shared" si="28"/>
        <v/>
      </c>
      <c r="S251" s="11"/>
    </row>
    <row r="252" spans="1:19" x14ac:dyDescent="0.35">
      <c r="A252" s="3"/>
      <c r="B252" s="4"/>
      <c r="C252" s="3"/>
      <c r="D252" s="3"/>
      <c r="E252" s="12">
        <f t="shared" si="24"/>
        <v>0</v>
      </c>
      <c r="F252" s="13">
        <f t="shared" si="29"/>
        <v>0</v>
      </c>
      <c r="G252" s="14" t="str">
        <f t="shared" si="25"/>
        <v/>
      </c>
      <c r="H252" s="11"/>
      <c r="I252" s="78"/>
      <c r="J252" s="3"/>
      <c r="K252" s="12">
        <f t="shared" si="26"/>
        <v>0</v>
      </c>
      <c r="L252" s="13">
        <f t="shared" si="30"/>
        <v>0</v>
      </c>
      <c r="M252" s="14" t="str">
        <f t="shared" si="27"/>
        <v/>
      </c>
      <c r="N252" s="11"/>
      <c r="O252" s="70"/>
      <c r="P252" s="11"/>
      <c r="Q252" s="71">
        <f t="shared" si="31"/>
        <v>0</v>
      </c>
      <c r="R252" s="72" t="str">
        <f t="shared" si="28"/>
        <v/>
      </c>
      <c r="S252" s="11"/>
    </row>
    <row r="253" spans="1:19" x14ac:dyDescent="0.35">
      <c r="A253" s="3"/>
      <c r="B253" s="4"/>
      <c r="C253" s="3"/>
      <c r="D253" s="3"/>
      <c r="E253" s="12">
        <f t="shared" si="24"/>
        <v>0</v>
      </c>
      <c r="F253" s="13">
        <f t="shared" si="29"/>
        <v>0</v>
      </c>
      <c r="G253" s="14" t="str">
        <f t="shared" si="25"/>
        <v/>
      </c>
      <c r="H253" s="11"/>
      <c r="I253" s="78"/>
      <c r="J253" s="3"/>
      <c r="K253" s="12">
        <f t="shared" si="26"/>
        <v>0</v>
      </c>
      <c r="L253" s="13">
        <f t="shared" si="30"/>
        <v>0</v>
      </c>
      <c r="M253" s="14" t="str">
        <f t="shared" si="27"/>
        <v/>
      </c>
      <c r="N253" s="11"/>
      <c r="O253" s="70"/>
      <c r="P253" s="11"/>
      <c r="Q253" s="71">
        <f t="shared" si="31"/>
        <v>0</v>
      </c>
      <c r="R253" s="72" t="str">
        <f t="shared" si="28"/>
        <v/>
      </c>
      <c r="S253" s="11"/>
    </row>
    <row r="254" spans="1:19" x14ac:dyDescent="0.35">
      <c r="A254" s="3"/>
      <c r="B254" s="4"/>
      <c r="C254" s="3"/>
      <c r="D254" s="3"/>
      <c r="E254" s="12">
        <f t="shared" si="24"/>
        <v>0</v>
      </c>
      <c r="F254" s="13">
        <f t="shared" si="29"/>
        <v>0</v>
      </c>
      <c r="G254" s="14" t="str">
        <f t="shared" si="25"/>
        <v/>
      </c>
      <c r="H254" s="11"/>
      <c r="I254" s="78"/>
      <c r="J254" s="3"/>
      <c r="K254" s="12">
        <f t="shared" si="26"/>
        <v>0</v>
      </c>
      <c r="L254" s="13">
        <f t="shared" si="30"/>
        <v>0</v>
      </c>
      <c r="M254" s="14" t="str">
        <f t="shared" si="27"/>
        <v/>
      </c>
      <c r="N254" s="11"/>
      <c r="O254" s="70"/>
      <c r="P254" s="11"/>
      <c r="Q254" s="71">
        <f t="shared" si="31"/>
        <v>0</v>
      </c>
      <c r="R254" s="72" t="str">
        <f t="shared" si="28"/>
        <v/>
      </c>
      <c r="S254" s="11"/>
    </row>
    <row r="255" spans="1:19" x14ac:dyDescent="0.35">
      <c r="A255" s="3"/>
      <c r="B255" s="4"/>
      <c r="C255" s="3"/>
      <c r="D255" s="3"/>
      <c r="E255" s="12">
        <f t="shared" si="24"/>
        <v>0</v>
      </c>
      <c r="F255" s="13">
        <f t="shared" si="29"/>
        <v>0</v>
      </c>
      <c r="G255" s="14" t="str">
        <f t="shared" si="25"/>
        <v/>
      </c>
      <c r="H255" s="11"/>
      <c r="I255" s="78"/>
      <c r="J255" s="3"/>
      <c r="K255" s="12">
        <f t="shared" si="26"/>
        <v>0</v>
      </c>
      <c r="L255" s="13">
        <f t="shared" si="30"/>
        <v>0</v>
      </c>
      <c r="M255" s="14" t="str">
        <f t="shared" si="27"/>
        <v/>
      </c>
      <c r="N255" s="11"/>
      <c r="O255" s="70"/>
      <c r="P255" s="11"/>
      <c r="Q255" s="71">
        <f t="shared" si="31"/>
        <v>0</v>
      </c>
      <c r="R255" s="72" t="str">
        <f t="shared" si="28"/>
        <v/>
      </c>
      <c r="S255" s="11"/>
    </row>
    <row r="256" spans="1:19" x14ac:dyDescent="0.35">
      <c r="A256" s="3"/>
      <c r="B256" s="4"/>
      <c r="C256" s="3"/>
      <c r="D256" s="3"/>
      <c r="E256" s="12">
        <f t="shared" si="24"/>
        <v>0</v>
      </c>
      <c r="F256" s="13">
        <f t="shared" si="29"/>
        <v>0</v>
      </c>
      <c r="G256" s="14" t="str">
        <f t="shared" si="25"/>
        <v/>
      </c>
      <c r="H256" s="11"/>
      <c r="I256" s="78"/>
      <c r="J256" s="3"/>
      <c r="K256" s="12">
        <f t="shared" si="26"/>
        <v>0</v>
      </c>
      <c r="L256" s="13">
        <f t="shared" si="30"/>
        <v>0</v>
      </c>
      <c r="M256" s="14" t="str">
        <f t="shared" si="27"/>
        <v/>
      </c>
      <c r="N256" s="11"/>
      <c r="O256" s="70"/>
      <c r="P256" s="11"/>
      <c r="Q256" s="71">
        <f t="shared" si="31"/>
        <v>0</v>
      </c>
      <c r="R256" s="72" t="str">
        <f t="shared" si="28"/>
        <v/>
      </c>
      <c r="S256" s="11"/>
    </row>
    <row r="257" spans="1:19" x14ac:dyDescent="0.35">
      <c r="A257" s="3"/>
      <c r="B257" s="4"/>
      <c r="C257" s="3"/>
      <c r="D257" s="3"/>
      <c r="E257" s="12">
        <f t="shared" si="24"/>
        <v>0</v>
      </c>
      <c r="F257" s="13">
        <f t="shared" si="29"/>
        <v>0</v>
      </c>
      <c r="G257" s="14" t="str">
        <f t="shared" si="25"/>
        <v/>
      </c>
      <c r="H257" s="11"/>
      <c r="I257" s="78"/>
      <c r="J257" s="3"/>
      <c r="K257" s="12">
        <f t="shared" si="26"/>
        <v>0</v>
      </c>
      <c r="L257" s="13">
        <f t="shared" si="30"/>
        <v>0</v>
      </c>
      <c r="M257" s="14" t="str">
        <f t="shared" si="27"/>
        <v/>
      </c>
      <c r="N257" s="11"/>
      <c r="O257" s="70"/>
      <c r="P257" s="11"/>
      <c r="Q257" s="71">
        <f t="shared" si="31"/>
        <v>0</v>
      </c>
      <c r="R257" s="72" t="str">
        <f t="shared" si="28"/>
        <v/>
      </c>
      <c r="S257" s="11"/>
    </row>
    <row r="258" spans="1:19" x14ac:dyDescent="0.35">
      <c r="A258" s="3"/>
      <c r="B258" s="4"/>
      <c r="C258" s="3"/>
      <c r="D258" s="3"/>
      <c r="E258" s="12">
        <f t="shared" si="24"/>
        <v>0</v>
      </c>
      <c r="F258" s="13">
        <f t="shared" si="29"/>
        <v>0</v>
      </c>
      <c r="G258" s="14" t="str">
        <f t="shared" si="25"/>
        <v/>
      </c>
      <c r="H258" s="11"/>
      <c r="I258" s="78"/>
      <c r="J258" s="3"/>
      <c r="K258" s="12">
        <f t="shared" si="26"/>
        <v>0</v>
      </c>
      <c r="L258" s="13">
        <f t="shared" si="30"/>
        <v>0</v>
      </c>
      <c r="M258" s="14" t="str">
        <f t="shared" si="27"/>
        <v/>
      </c>
      <c r="N258" s="11"/>
      <c r="O258" s="70"/>
      <c r="P258" s="11"/>
      <c r="Q258" s="71">
        <f t="shared" si="31"/>
        <v>0</v>
      </c>
      <c r="R258" s="72" t="str">
        <f t="shared" si="28"/>
        <v/>
      </c>
      <c r="S258" s="11"/>
    </row>
    <row r="259" spans="1:19" x14ac:dyDescent="0.35">
      <c r="A259" s="3"/>
      <c r="B259" s="4"/>
      <c r="C259" s="3"/>
      <c r="D259" s="3"/>
      <c r="E259" s="12">
        <f t="shared" si="24"/>
        <v>0</v>
      </c>
      <c r="F259" s="13">
        <f t="shared" si="29"/>
        <v>0</v>
      </c>
      <c r="G259" s="14" t="str">
        <f t="shared" si="25"/>
        <v/>
      </c>
      <c r="H259" s="11"/>
      <c r="I259" s="78"/>
      <c r="J259" s="3"/>
      <c r="K259" s="12">
        <f t="shared" si="26"/>
        <v>0</v>
      </c>
      <c r="L259" s="13">
        <f t="shared" si="30"/>
        <v>0</v>
      </c>
      <c r="M259" s="14" t="str">
        <f t="shared" si="27"/>
        <v/>
      </c>
      <c r="N259" s="11"/>
      <c r="O259" s="70"/>
      <c r="P259" s="11"/>
      <c r="Q259" s="71">
        <f t="shared" si="31"/>
        <v>0</v>
      </c>
      <c r="R259" s="72" t="str">
        <f t="shared" si="28"/>
        <v/>
      </c>
      <c r="S259" s="11"/>
    </row>
    <row r="260" spans="1:19" x14ac:dyDescent="0.35">
      <c r="A260" s="3"/>
      <c r="B260" s="4"/>
      <c r="C260" s="3"/>
      <c r="D260" s="3"/>
      <c r="E260" s="12">
        <f t="shared" si="24"/>
        <v>0</v>
      </c>
      <c r="F260" s="13">
        <f t="shared" si="29"/>
        <v>0</v>
      </c>
      <c r="G260" s="14" t="str">
        <f t="shared" si="25"/>
        <v/>
      </c>
      <c r="H260" s="11"/>
      <c r="I260" s="78"/>
      <c r="J260" s="3"/>
      <c r="K260" s="12">
        <f t="shared" si="26"/>
        <v>0</v>
      </c>
      <c r="L260" s="13">
        <f t="shared" si="30"/>
        <v>0</v>
      </c>
      <c r="M260" s="14" t="str">
        <f t="shared" si="27"/>
        <v/>
      </c>
      <c r="N260" s="11"/>
      <c r="O260" s="70"/>
      <c r="P260" s="11"/>
      <c r="Q260" s="71">
        <f t="shared" si="31"/>
        <v>0</v>
      </c>
      <c r="R260" s="72" t="str">
        <f t="shared" si="28"/>
        <v/>
      </c>
      <c r="S260" s="11"/>
    </row>
    <row r="261" spans="1:19" x14ac:dyDescent="0.35">
      <c r="A261" s="3"/>
      <c r="B261" s="4"/>
      <c r="C261" s="3"/>
      <c r="D261" s="3"/>
      <c r="E261" s="12">
        <f t="shared" si="24"/>
        <v>0</v>
      </c>
      <c r="F261" s="13">
        <f t="shared" si="29"/>
        <v>0</v>
      </c>
      <c r="G261" s="14" t="str">
        <f t="shared" si="25"/>
        <v/>
      </c>
      <c r="H261" s="11"/>
      <c r="I261" s="78"/>
      <c r="J261" s="3"/>
      <c r="K261" s="12">
        <f t="shared" si="26"/>
        <v>0</v>
      </c>
      <c r="L261" s="13">
        <f t="shared" si="30"/>
        <v>0</v>
      </c>
      <c r="M261" s="14" t="str">
        <f t="shared" si="27"/>
        <v/>
      </c>
      <c r="N261" s="11"/>
      <c r="O261" s="70"/>
      <c r="P261" s="11"/>
      <c r="Q261" s="71">
        <f t="shared" si="31"/>
        <v>0</v>
      </c>
      <c r="R261" s="72" t="str">
        <f t="shared" si="28"/>
        <v/>
      </c>
      <c r="S261" s="11"/>
    </row>
    <row r="262" spans="1:19" x14ac:dyDescent="0.35">
      <c r="A262" s="3"/>
      <c r="B262" s="4"/>
      <c r="C262" s="3"/>
      <c r="D262" s="3"/>
      <c r="E262" s="12">
        <f t="shared" si="24"/>
        <v>0</v>
      </c>
      <c r="F262" s="13">
        <f t="shared" si="29"/>
        <v>0</v>
      </c>
      <c r="G262" s="14" t="str">
        <f t="shared" si="25"/>
        <v/>
      </c>
      <c r="H262" s="11"/>
      <c r="I262" s="78"/>
      <c r="J262" s="3"/>
      <c r="K262" s="12">
        <f t="shared" si="26"/>
        <v>0</v>
      </c>
      <c r="L262" s="13">
        <f t="shared" si="30"/>
        <v>0</v>
      </c>
      <c r="M262" s="14" t="str">
        <f t="shared" si="27"/>
        <v/>
      </c>
      <c r="N262" s="11"/>
      <c r="O262" s="70"/>
      <c r="P262" s="11"/>
      <c r="Q262" s="71">
        <f t="shared" si="31"/>
        <v>0</v>
      </c>
      <c r="R262" s="72" t="str">
        <f t="shared" si="28"/>
        <v/>
      </c>
      <c r="S262" s="11"/>
    </row>
    <row r="263" spans="1:19" x14ac:dyDescent="0.35">
      <c r="A263" s="3"/>
      <c r="B263" s="4"/>
      <c r="C263" s="3"/>
      <c r="D263" s="3"/>
      <c r="E263" s="12">
        <f t="shared" si="24"/>
        <v>0</v>
      </c>
      <c r="F263" s="13">
        <f t="shared" si="29"/>
        <v>0</v>
      </c>
      <c r="G263" s="14" t="str">
        <f t="shared" si="25"/>
        <v/>
      </c>
      <c r="H263" s="11"/>
      <c r="I263" s="78"/>
      <c r="J263" s="3"/>
      <c r="K263" s="12">
        <f t="shared" si="26"/>
        <v>0</v>
      </c>
      <c r="L263" s="13">
        <f t="shared" si="30"/>
        <v>0</v>
      </c>
      <c r="M263" s="14" t="str">
        <f t="shared" si="27"/>
        <v/>
      </c>
      <c r="N263" s="11"/>
      <c r="O263" s="70"/>
      <c r="P263" s="11"/>
      <c r="Q263" s="71">
        <f t="shared" si="31"/>
        <v>0</v>
      </c>
      <c r="R263" s="72" t="str">
        <f t="shared" si="28"/>
        <v/>
      </c>
      <c r="S263" s="11"/>
    </row>
    <row r="264" spans="1:19" x14ac:dyDescent="0.35">
      <c r="A264" s="3"/>
      <c r="B264" s="4"/>
      <c r="C264" s="3"/>
      <c r="D264" s="3"/>
      <c r="E264" s="12">
        <f t="shared" si="24"/>
        <v>0</v>
      </c>
      <c r="F264" s="13">
        <f t="shared" si="29"/>
        <v>0</v>
      </c>
      <c r="G264" s="14" t="str">
        <f t="shared" si="25"/>
        <v/>
      </c>
      <c r="H264" s="11"/>
      <c r="I264" s="78"/>
      <c r="J264" s="3"/>
      <c r="K264" s="12">
        <f t="shared" si="26"/>
        <v>0</v>
      </c>
      <c r="L264" s="13">
        <f t="shared" si="30"/>
        <v>0</v>
      </c>
      <c r="M264" s="14" t="str">
        <f t="shared" si="27"/>
        <v/>
      </c>
      <c r="N264" s="11"/>
      <c r="O264" s="70"/>
      <c r="P264" s="11"/>
      <c r="Q264" s="71">
        <f t="shared" si="31"/>
        <v>0</v>
      </c>
      <c r="R264" s="72" t="str">
        <f t="shared" si="28"/>
        <v/>
      </c>
      <c r="S264" s="11"/>
    </row>
    <row r="265" spans="1:19" x14ac:dyDescent="0.35">
      <c r="A265" s="3"/>
      <c r="B265" s="4"/>
      <c r="C265" s="3"/>
      <c r="D265" s="3"/>
      <c r="E265" s="12">
        <f t="shared" si="24"/>
        <v>0</v>
      </c>
      <c r="F265" s="13">
        <f t="shared" si="29"/>
        <v>0</v>
      </c>
      <c r="G265" s="14" t="str">
        <f t="shared" si="25"/>
        <v/>
      </c>
      <c r="H265" s="11"/>
      <c r="I265" s="78"/>
      <c r="J265" s="3"/>
      <c r="K265" s="12">
        <f t="shared" si="26"/>
        <v>0</v>
      </c>
      <c r="L265" s="13">
        <f t="shared" si="30"/>
        <v>0</v>
      </c>
      <c r="M265" s="14" t="str">
        <f t="shared" si="27"/>
        <v/>
      </c>
      <c r="N265" s="11"/>
      <c r="O265" s="70"/>
      <c r="P265" s="11"/>
      <c r="Q265" s="71">
        <f t="shared" si="31"/>
        <v>0</v>
      </c>
      <c r="R265" s="72" t="str">
        <f t="shared" si="28"/>
        <v/>
      </c>
      <c r="S265" s="11"/>
    </row>
    <row r="266" spans="1:19" x14ac:dyDescent="0.35">
      <c r="A266" s="3"/>
      <c r="B266" s="4"/>
      <c r="C266" s="3"/>
      <c r="D266" s="3"/>
      <c r="E266" s="12">
        <f t="shared" si="24"/>
        <v>0</v>
      </c>
      <c r="F266" s="13">
        <f t="shared" si="29"/>
        <v>0</v>
      </c>
      <c r="G266" s="14" t="str">
        <f t="shared" si="25"/>
        <v/>
      </c>
      <c r="H266" s="11"/>
      <c r="I266" s="78"/>
      <c r="J266" s="3"/>
      <c r="K266" s="12">
        <f t="shared" si="26"/>
        <v>0</v>
      </c>
      <c r="L266" s="13">
        <f t="shared" si="30"/>
        <v>0</v>
      </c>
      <c r="M266" s="14" t="str">
        <f t="shared" si="27"/>
        <v/>
      </c>
      <c r="N266" s="11"/>
      <c r="O266" s="70"/>
      <c r="P266" s="11"/>
      <c r="Q266" s="71">
        <f t="shared" si="31"/>
        <v>0</v>
      </c>
      <c r="R266" s="72" t="str">
        <f t="shared" si="28"/>
        <v/>
      </c>
      <c r="S266" s="11"/>
    </row>
    <row r="267" spans="1:19" x14ac:dyDescent="0.35">
      <c r="A267" s="3"/>
      <c r="B267" s="4"/>
      <c r="C267" s="3"/>
      <c r="D267" s="3"/>
      <c r="E267" s="12">
        <f t="shared" si="24"/>
        <v>0</v>
      </c>
      <c r="F267" s="13">
        <f t="shared" si="29"/>
        <v>0</v>
      </c>
      <c r="G267" s="14" t="str">
        <f t="shared" si="25"/>
        <v/>
      </c>
      <c r="H267" s="11"/>
      <c r="I267" s="78"/>
      <c r="J267" s="3"/>
      <c r="K267" s="12">
        <f t="shared" si="26"/>
        <v>0</v>
      </c>
      <c r="L267" s="13">
        <f t="shared" si="30"/>
        <v>0</v>
      </c>
      <c r="M267" s="14" t="str">
        <f t="shared" si="27"/>
        <v/>
      </c>
      <c r="N267" s="11"/>
      <c r="O267" s="70"/>
      <c r="P267" s="11"/>
      <c r="Q267" s="71">
        <f t="shared" si="31"/>
        <v>0</v>
      </c>
      <c r="R267" s="72" t="str">
        <f t="shared" si="28"/>
        <v/>
      </c>
      <c r="S267" s="11"/>
    </row>
    <row r="268" spans="1:19" x14ac:dyDescent="0.35">
      <c r="A268" s="3"/>
      <c r="B268" s="4"/>
      <c r="C268" s="3"/>
      <c r="D268" s="3"/>
      <c r="E268" s="12">
        <f t="shared" ref="E268:E331" si="32">SUM(D268:D268)</f>
        <v>0</v>
      </c>
      <c r="F268" s="13">
        <f t="shared" si="29"/>
        <v>0</v>
      </c>
      <c r="G268" s="14" t="str">
        <f t="shared" ref="G268:G331" si="33">IF(C268&lt;&gt;"",IF(F268&gt;=75,"ดีมาก",IF(F268&gt;=50,"ดี",IF(F268&gt;=25,"พอใช้",IF(F268&gt;=0,"ปรับปรุง")))),"")</f>
        <v/>
      </c>
      <c r="H268" s="11"/>
      <c r="I268" s="78"/>
      <c r="J268" s="3"/>
      <c r="K268" s="12">
        <f t="shared" ref="K268:K331" si="34">SUM(J268:J268)</f>
        <v>0</v>
      </c>
      <c r="L268" s="13">
        <f t="shared" si="30"/>
        <v>0</v>
      </c>
      <c r="M268" s="14" t="str">
        <f t="shared" ref="M268:M331" si="35">IF(C268&lt;&gt;"",IF(L268&gt;=75,"ดีมาก",IF(L268&gt;=50,"ดี",IF(L268&gt;=25,"พอใช้",IF(L268&gt;=0,"ปรับปรุง")))),"")</f>
        <v/>
      </c>
      <c r="N268" s="11"/>
      <c r="O268" s="70"/>
      <c r="P268" s="11"/>
      <c r="Q268" s="71">
        <f t="shared" si="31"/>
        <v>0</v>
      </c>
      <c r="R268" s="72" t="str">
        <f t="shared" ref="R268:R331" si="36">IF(C268&lt;&gt;"",IF(Q268&gt;=75,"ดีมาก",IF(Q268&gt;=50,"ดี",IF(Q268&gt;=25,"พอใช้",IF(Q268&gt;=0,"ปรับปรุง")))),"")</f>
        <v/>
      </c>
      <c r="S268" s="11"/>
    </row>
    <row r="269" spans="1:19" x14ac:dyDescent="0.35">
      <c r="A269" s="3"/>
      <c r="B269" s="4"/>
      <c r="C269" s="3"/>
      <c r="D269" s="3"/>
      <c r="E269" s="12">
        <f t="shared" si="32"/>
        <v>0</v>
      </c>
      <c r="F269" s="13">
        <f t="shared" ref="F269:F332" si="37">E269*100/20</f>
        <v>0</v>
      </c>
      <c r="G269" s="14" t="str">
        <f t="shared" si="33"/>
        <v/>
      </c>
      <c r="H269" s="11"/>
      <c r="I269" s="78"/>
      <c r="J269" s="3"/>
      <c r="K269" s="12">
        <f t="shared" si="34"/>
        <v>0</v>
      </c>
      <c r="L269" s="13">
        <f t="shared" ref="L269:L332" si="38">K269*100/20</f>
        <v>0</v>
      </c>
      <c r="M269" s="14" t="str">
        <f t="shared" si="35"/>
        <v/>
      </c>
      <c r="N269" s="11"/>
      <c r="O269" s="70"/>
      <c r="P269" s="11"/>
      <c r="Q269" s="71">
        <f t="shared" ref="Q269:Q332" si="39">P269*100/20</f>
        <v>0</v>
      </c>
      <c r="R269" s="72" t="str">
        <f t="shared" si="36"/>
        <v/>
      </c>
      <c r="S269" s="11"/>
    </row>
    <row r="270" spans="1:19" x14ac:dyDescent="0.35">
      <c r="A270" s="3"/>
      <c r="B270" s="4"/>
      <c r="C270" s="3"/>
      <c r="D270" s="3"/>
      <c r="E270" s="12">
        <f t="shared" si="32"/>
        <v>0</v>
      </c>
      <c r="F270" s="13">
        <f t="shared" si="37"/>
        <v>0</v>
      </c>
      <c r="G270" s="14" t="str">
        <f t="shared" si="33"/>
        <v/>
      </c>
      <c r="H270" s="11"/>
      <c r="I270" s="78"/>
      <c r="J270" s="3"/>
      <c r="K270" s="12">
        <f t="shared" si="34"/>
        <v>0</v>
      </c>
      <c r="L270" s="13">
        <f t="shared" si="38"/>
        <v>0</v>
      </c>
      <c r="M270" s="14" t="str">
        <f t="shared" si="35"/>
        <v/>
      </c>
      <c r="N270" s="11"/>
      <c r="O270" s="70"/>
      <c r="P270" s="11"/>
      <c r="Q270" s="71">
        <f t="shared" si="39"/>
        <v>0</v>
      </c>
      <c r="R270" s="72" t="str">
        <f t="shared" si="36"/>
        <v/>
      </c>
      <c r="S270" s="11"/>
    </row>
    <row r="271" spans="1:19" x14ac:dyDescent="0.35">
      <c r="A271" s="3"/>
      <c r="B271" s="4"/>
      <c r="C271" s="3"/>
      <c r="D271" s="3"/>
      <c r="E271" s="12">
        <f t="shared" si="32"/>
        <v>0</v>
      </c>
      <c r="F271" s="13">
        <f t="shared" si="37"/>
        <v>0</v>
      </c>
      <c r="G271" s="14" t="str">
        <f t="shared" si="33"/>
        <v/>
      </c>
      <c r="H271" s="11"/>
      <c r="I271" s="78"/>
      <c r="J271" s="3"/>
      <c r="K271" s="12">
        <f t="shared" si="34"/>
        <v>0</v>
      </c>
      <c r="L271" s="13">
        <f t="shared" si="38"/>
        <v>0</v>
      </c>
      <c r="M271" s="14" t="str">
        <f t="shared" si="35"/>
        <v/>
      </c>
      <c r="N271" s="11"/>
      <c r="O271" s="70"/>
      <c r="P271" s="11"/>
      <c r="Q271" s="71">
        <f t="shared" si="39"/>
        <v>0</v>
      </c>
      <c r="R271" s="72" t="str">
        <f t="shared" si="36"/>
        <v/>
      </c>
      <c r="S271" s="11"/>
    </row>
    <row r="272" spans="1:19" x14ac:dyDescent="0.35">
      <c r="A272" s="3"/>
      <c r="B272" s="4"/>
      <c r="C272" s="3"/>
      <c r="D272" s="3"/>
      <c r="E272" s="12">
        <f t="shared" si="32"/>
        <v>0</v>
      </c>
      <c r="F272" s="13">
        <f t="shared" si="37"/>
        <v>0</v>
      </c>
      <c r="G272" s="14" t="str">
        <f t="shared" si="33"/>
        <v/>
      </c>
      <c r="H272" s="11"/>
      <c r="I272" s="78"/>
      <c r="J272" s="3"/>
      <c r="K272" s="12">
        <f t="shared" si="34"/>
        <v>0</v>
      </c>
      <c r="L272" s="13">
        <f t="shared" si="38"/>
        <v>0</v>
      </c>
      <c r="M272" s="14" t="str">
        <f t="shared" si="35"/>
        <v/>
      </c>
      <c r="N272" s="11"/>
      <c r="O272" s="70"/>
      <c r="P272" s="11"/>
      <c r="Q272" s="71">
        <f t="shared" si="39"/>
        <v>0</v>
      </c>
      <c r="R272" s="72" t="str">
        <f t="shared" si="36"/>
        <v/>
      </c>
      <c r="S272" s="11"/>
    </row>
    <row r="273" spans="1:19" x14ac:dyDescent="0.35">
      <c r="A273" s="3"/>
      <c r="B273" s="4"/>
      <c r="C273" s="3"/>
      <c r="D273" s="3"/>
      <c r="E273" s="12">
        <f t="shared" si="32"/>
        <v>0</v>
      </c>
      <c r="F273" s="13">
        <f t="shared" si="37"/>
        <v>0</v>
      </c>
      <c r="G273" s="14" t="str">
        <f t="shared" si="33"/>
        <v/>
      </c>
      <c r="H273" s="11"/>
      <c r="I273" s="78"/>
      <c r="J273" s="3"/>
      <c r="K273" s="12">
        <f t="shared" si="34"/>
        <v>0</v>
      </c>
      <c r="L273" s="13">
        <f t="shared" si="38"/>
        <v>0</v>
      </c>
      <c r="M273" s="14" t="str">
        <f t="shared" si="35"/>
        <v/>
      </c>
      <c r="N273" s="11"/>
      <c r="O273" s="70"/>
      <c r="P273" s="11"/>
      <c r="Q273" s="71">
        <f t="shared" si="39"/>
        <v>0</v>
      </c>
      <c r="R273" s="72" t="str">
        <f t="shared" si="36"/>
        <v/>
      </c>
      <c r="S273" s="11"/>
    </row>
    <row r="274" spans="1:19" x14ac:dyDescent="0.35">
      <c r="A274" s="3"/>
      <c r="B274" s="4"/>
      <c r="C274" s="3"/>
      <c r="D274" s="3"/>
      <c r="E274" s="12">
        <f t="shared" si="32"/>
        <v>0</v>
      </c>
      <c r="F274" s="13">
        <f t="shared" si="37"/>
        <v>0</v>
      </c>
      <c r="G274" s="14" t="str">
        <f t="shared" si="33"/>
        <v/>
      </c>
      <c r="H274" s="11"/>
      <c r="I274" s="78"/>
      <c r="J274" s="3"/>
      <c r="K274" s="12">
        <f t="shared" si="34"/>
        <v>0</v>
      </c>
      <c r="L274" s="13">
        <f t="shared" si="38"/>
        <v>0</v>
      </c>
      <c r="M274" s="14" t="str">
        <f t="shared" si="35"/>
        <v/>
      </c>
      <c r="N274" s="11"/>
      <c r="O274" s="70"/>
      <c r="P274" s="11"/>
      <c r="Q274" s="71">
        <f t="shared" si="39"/>
        <v>0</v>
      </c>
      <c r="R274" s="72" t="str">
        <f t="shared" si="36"/>
        <v/>
      </c>
      <c r="S274" s="11"/>
    </row>
    <row r="275" spans="1:19" x14ac:dyDescent="0.35">
      <c r="A275" s="3"/>
      <c r="B275" s="4"/>
      <c r="C275" s="3"/>
      <c r="D275" s="3"/>
      <c r="E275" s="12">
        <f t="shared" si="32"/>
        <v>0</v>
      </c>
      <c r="F275" s="13">
        <f t="shared" si="37"/>
        <v>0</v>
      </c>
      <c r="G275" s="14" t="str">
        <f t="shared" si="33"/>
        <v/>
      </c>
      <c r="H275" s="11"/>
      <c r="I275" s="78"/>
      <c r="J275" s="3"/>
      <c r="K275" s="12">
        <f t="shared" si="34"/>
        <v>0</v>
      </c>
      <c r="L275" s="13">
        <f t="shared" si="38"/>
        <v>0</v>
      </c>
      <c r="M275" s="14" t="str">
        <f t="shared" si="35"/>
        <v/>
      </c>
      <c r="N275" s="11"/>
      <c r="O275" s="70"/>
      <c r="P275" s="11"/>
      <c r="Q275" s="71">
        <f t="shared" si="39"/>
        <v>0</v>
      </c>
      <c r="R275" s="72" t="str">
        <f t="shared" si="36"/>
        <v/>
      </c>
      <c r="S275" s="11"/>
    </row>
    <row r="276" spans="1:19" x14ac:dyDescent="0.35">
      <c r="A276" s="3"/>
      <c r="B276" s="4"/>
      <c r="C276" s="3"/>
      <c r="D276" s="3"/>
      <c r="E276" s="12">
        <f t="shared" si="32"/>
        <v>0</v>
      </c>
      <c r="F276" s="13">
        <f t="shared" si="37"/>
        <v>0</v>
      </c>
      <c r="G276" s="14" t="str">
        <f t="shared" si="33"/>
        <v/>
      </c>
      <c r="H276" s="11"/>
      <c r="I276" s="78"/>
      <c r="J276" s="3"/>
      <c r="K276" s="12">
        <f t="shared" si="34"/>
        <v>0</v>
      </c>
      <c r="L276" s="13">
        <f t="shared" si="38"/>
        <v>0</v>
      </c>
      <c r="M276" s="14" t="str">
        <f t="shared" si="35"/>
        <v/>
      </c>
      <c r="N276" s="11"/>
      <c r="O276" s="70"/>
      <c r="P276" s="11"/>
      <c r="Q276" s="71">
        <f t="shared" si="39"/>
        <v>0</v>
      </c>
      <c r="R276" s="72" t="str">
        <f t="shared" si="36"/>
        <v/>
      </c>
      <c r="S276" s="11"/>
    </row>
    <row r="277" spans="1:19" x14ac:dyDescent="0.35">
      <c r="A277" s="3"/>
      <c r="B277" s="4"/>
      <c r="C277" s="3"/>
      <c r="D277" s="3"/>
      <c r="E277" s="12">
        <f t="shared" si="32"/>
        <v>0</v>
      </c>
      <c r="F277" s="13">
        <f t="shared" si="37"/>
        <v>0</v>
      </c>
      <c r="G277" s="14" t="str">
        <f t="shared" si="33"/>
        <v/>
      </c>
      <c r="H277" s="11"/>
      <c r="I277" s="78"/>
      <c r="J277" s="3"/>
      <c r="K277" s="12">
        <f t="shared" si="34"/>
        <v>0</v>
      </c>
      <c r="L277" s="13">
        <f t="shared" si="38"/>
        <v>0</v>
      </c>
      <c r="M277" s="14" t="str">
        <f t="shared" si="35"/>
        <v/>
      </c>
      <c r="N277" s="11"/>
      <c r="O277" s="70"/>
      <c r="P277" s="11"/>
      <c r="Q277" s="71">
        <f t="shared" si="39"/>
        <v>0</v>
      </c>
      <c r="R277" s="72" t="str">
        <f t="shared" si="36"/>
        <v/>
      </c>
      <c r="S277" s="11"/>
    </row>
    <row r="278" spans="1:19" x14ac:dyDescent="0.35">
      <c r="A278" s="3"/>
      <c r="B278" s="4"/>
      <c r="C278" s="3"/>
      <c r="D278" s="3"/>
      <c r="E278" s="12">
        <f t="shared" si="32"/>
        <v>0</v>
      </c>
      <c r="F278" s="13">
        <f t="shared" si="37"/>
        <v>0</v>
      </c>
      <c r="G278" s="14" t="str">
        <f t="shared" si="33"/>
        <v/>
      </c>
      <c r="H278" s="11"/>
      <c r="I278" s="78"/>
      <c r="J278" s="3"/>
      <c r="K278" s="12">
        <f t="shared" si="34"/>
        <v>0</v>
      </c>
      <c r="L278" s="13">
        <f t="shared" si="38"/>
        <v>0</v>
      </c>
      <c r="M278" s="14" t="str">
        <f t="shared" si="35"/>
        <v/>
      </c>
      <c r="N278" s="11"/>
      <c r="O278" s="70"/>
      <c r="P278" s="11"/>
      <c r="Q278" s="71">
        <f t="shared" si="39"/>
        <v>0</v>
      </c>
      <c r="R278" s="72" t="str">
        <f t="shared" si="36"/>
        <v/>
      </c>
      <c r="S278" s="11"/>
    </row>
    <row r="279" spans="1:19" x14ac:dyDescent="0.35">
      <c r="A279" s="3"/>
      <c r="B279" s="4"/>
      <c r="C279" s="3"/>
      <c r="D279" s="3"/>
      <c r="E279" s="12">
        <f t="shared" si="32"/>
        <v>0</v>
      </c>
      <c r="F279" s="13">
        <f t="shared" si="37"/>
        <v>0</v>
      </c>
      <c r="G279" s="14" t="str">
        <f t="shared" si="33"/>
        <v/>
      </c>
      <c r="H279" s="11"/>
      <c r="I279" s="78"/>
      <c r="J279" s="3"/>
      <c r="K279" s="12">
        <f t="shared" si="34"/>
        <v>0</v>
      </c>
      <c r="L279" s="13">
        <f t="shared" si="38"/>
        <v>0</v>
      </c>
      <c r="M279" s="14" t="str">
        <f t="shared" si="35"/>
        <v/>
      </c>
      <c r="N279" s="11"/>
      <c r="O279" s="70"/>
      <c r="P279" s="11"/>
      <c r="Q279" s="71">
        <f t="shared" si="39"/>
        <v>0</v>
      </c>
      <c r="R279" s="72" t="str">
        <f t="shared" si="36"/>
        <v/>
      </c>
      <c r="S279" s="11"/>
    </row>
    <row r="280" spans="1:19" x14ac:dyDescent="0.35">
      <c r="A280" s="3"/>
      <c r="B280" s="4"/>
      <c r="C280" s="3"/>
      <c r="D280" s="3"/>
      <c r="E280" s="12">
        <f t="shared" si="32"/>
        <v>0</v>
      </c>
      <c r="F280" s="13">
        <f t="shared" si="37"/>
        <v>0</v>
      </c>
      <c r="G280" s="14" t="str">
        <f t="shared" si="33"/>
        <v/>
      </c>
      <c r="H280" s="11"/>
      <c r="I280" s="78"/>
      <c r="J280" s="3"/>
      <c r="K280" s="12">
        <f t="shared" si="34"/>
        <v>0</v>
      </c>
      <c r="L280" s="13">
        <f t="shared" si="38"/>
        <v>0</v>
      </c>
      <c r="M280" s="14" t="str">
        <f t="shared" si="35"/>
        <v/>
      </c>
      <c r="N280" s="11"/>
      <c r="O280" s="70"/>
      <c r="P280" s="11"/>
      <c r="Q280" s="71">
        <f t="shared" si="39"/>
        <v>0</v>
      </c>
      <c r="R280" s="72" t="str">
        <f t="shared" si="36"/>
        <v/>
      </c>
      <c r="S280" s="11"/>
    </row>
    <row r="281" spans="1:19" x14ac:dyDescent="0.35">
      <c r="A281" s="3"/>
      <c r="B281" s="4"/>
      <c r="C281" s="3"/>
      <c r="D281" s="3"/>
      <c r="E281" s="12">
        <f t="shared" si="32"/>
        <v>0</v>
      </c>
      <c r="F281" s="13">
        <f t="shared" si="37"/>
        <v>0</v>
      </c>
      <c r="G281" s="14" t="str">
        <f t="shared" si="33"/>
        <v/>
      </c>
      <c r="H281" s="11"/>
      <c r="I281" s="78"/>
      <c r="J281" s="3"/>
      <c r="K281" s="12">
        <f t="shared" si="34"/>
        <v>0</v>
      </c>
      <c r="L281" s="13">
        <f t="shared" si="38"/>
        <v>0</v>
      </c>
      <c r="M281" s="14" t="str">
        <f t="shared" si="35"/>
        <v/>
      </c>
      <c r="N281" s="11"/>
      <c r="O281" s="70"/>
      <c r="P281" s="11"/>
      <c r="Q281" s="71">
        <f t="shared" si="39"/>
        <v>0</v>
      </c>
      <c r="R281" s="72" t="str">
        <f t="shared" si="36"/>
        <v/>
      </c>
      <c r="S281" s="11"/>
    </row>
    <row r="282" spans="1:19" x14ac:dyDescent="0.35">
      <c r="A282" s="3"/>
      <c r="B282" s="4"/>
      <c r="C282" s="3"/>
      <c r="D282" s="3"/>
      <c r="E282" s="12">
        <f t="shared" si="32"/>
        <v>0</v>
      </c>
      <c r="F282" s="13">
        <f t="shared" si="37"/>
        <v>0</v>
      </c>
      <c r="G282" s="14" t="str">
        <f t="shared" si="33"/>
        <v/>
      </c>
      <c r="H282" s="11"/>
      <c r="I282" s="78"/>
      <c r="J282" s="3"/>
      <c r="K282" s="12">
        <f t="shared" si="34"/>
        <v>0</v>
      </c>
      <c r="L282" s="13">
        <f t="shared" si="38"/>
        <v>0</v>
      </c>
      <c r="M282" s="14" t="str">
        <f t="shared" si="35"/>
        <v/>
      </c>
      <c r="N282" s="11"/>
      <c r="O282" s="70"/>
      <c r="P282" s="11"/>
      <c r="Q282" s="71">
        <f t="shared" si="39"/>
        <v>0</v>
      </c>
      <c r="R282" s="72" t="str">
        <f t="shared" si="36"/>
        <v/>
      </c>
      <c r="S282" s="11"/>
    </row>
    <row r="283" spans="1:19" x14ac:dyDescent="0.35">
      <c r="A283" s="3"/>
      <c r="B283" s="4"/>
      <c r="C283" s="3"/>
      <c r="D283" s="3"/>
      <c r="E283" s="12">
        <f t="shared" si="32"/>
        <v>0</v>
      </c>
      <c r="F283" s="13">
        <f t="shared" si="37"/>
        <v>0</v>
      </c>
      <c r="G283" s="14" t="str">
        <f t="shared" si="33"/>
        <v/>
      </c>
      <c r="H283" s="11"/>
      <c r="I283" s="78"/>
      <c r="J283" s="3"/>
      <c r="K283" s="12">
        <f t="shared" si="34"/>
        <v>0</v>
      </c>
      <c r="L283" s="13">
        <f t="shared" si="38"/>
        <v>0</v>
      </c>
      <c r="M283" s="14" t="str">
        <f t="shared" si="35"/>
        <v/>
      </c>
      <c r="N283" s="11"/>
      <c r="O283" s="70"/>
      <c r="P283" s="11"/>
      <c r="Q283" s="71">
        <f t="shared" si="39"/>
        <v>0</v>
      </c>
      <c r="R283" s="72" t="str">
        <f t="shared" si="36"/>
        <v/>
      </c>
      <c r="S283" s="11"/>
    </row>
    <row r="284" spans="1:19" x14ac:dyDescent="0.35">
      <c r="A284" s="3"/>
      <c r="B284" s="4"/>
      <c r="C284" s="3"/>
      <c r="D284" s="3"/>
      <c r="E284" s="12">
        <f t="shared" si="32"/>
        <v>0</v>
      </c>
      <c r="F284" s="13">
        <f t="shared" si="37"/>
        <v>0</v>
      </c>
      <c r="G284" s="14" t="str">
        <f t="shared" si="33"/>
        <v/>
      </c>
      <c r="H284" s="11"/>
      <c r="I284" s="78"/>
      <c r="J284" s="3"/>
      <c r="K284" s="12">
        <f t="shared" si="34"/>
        <v>0</v>
      </c>
      <c r="L284" s="13">
        <f t="shared" si="38"/>
        <v>0</v>
      </c>
      <c r="M284" s="14" t="str">
        <f t="shared" si="35"/>
        <v/>
      </c>
      <c r="N284" s="11"/>
      <c r="O284" s="70"/>
      <c r="P284" s="11"/>
      <c r="Q284" s="71">
        <f t="shared" si="39"/>
        <v>0</v>
      </c>
      <c r="R284" s="72" t="str">
        <f t="shared" si="36"/>
        <v/>
      </c>
      <c r="S284" s="11"/>
    </row>
    <row r="285" spans="1:19" x14ac:dyDescent="0.35">
      <c r="A285" s="3"/>
      <c r="B285" s="4"/>
      <c r="C285" s="3"/>
      <c r="D285" s="3"/>
      <c r="E285" s="12">
        <f t="shared" si="32"/>
        <v>0</v>
      </c>
      <c r="F285" s="13">
        <f t="shared" si="37"/>
        <v>0</v>
      </c>
      <c r="G285" s="14" t="str">
        <f t="shared" si="33"/>
        <v/>
      </c>
      <c r="H285" s="11"/>
      <c r="I285" s="78"/>
      <c r="J285" s="3"/>
      <c r="K285" s="12">
        <f t="shared" si="34"/>
        <v>0</v>
      </c>
      <c r="L285" s="13">
        <f t="shared" si="38"/>
        <v>0</v>
      </c>
      <c r="M285" s="14" t="str">
        <f t="shared" si="35"/>
        <v/>
      </c>
      <c r="N285" s="11"/>
      <c r="O285" s="70"/>
      <c r="P285" s="11"/>
      <c r="Q285" s="71">
        <f t="shared" si="39"/>
        <v>0</v>
      </c>
      <c r="R285" s="72" t="str">
        <f t="shared" si="36"/>
        <v/>
      </c>
      <c r="S285" s="11"/>
    </row>
    <row r="286" spans="1:19" x14ac:dyDescent="0.35">
      <c r="A286" s="3"/>
      <c r="B286" s="4"/>
      <c r="C286" s="3"/>
      <c r="D286" s="3"/>
      <c r="E286" s="12">
        <f t="shared" si="32"/>
        <v>0</v>
      </c>
      <c r="F286" s="13">
        <f t="shared" si="37"/>
        <v>0</v>
      </c>
      <c r="G286" s="14" t="str">
        <f t="shared" si="33"/>
        <v/>
      </c>
      <c r="H286" s="11"/>
      <c r="I286" s="78"/>
      <c r="J286" s="3"/>
      <c r="K286" s="12">
        <f t="shared" si="34"/>
        <v>0</v>
      </c>
      <c r="L286" s="13">
        <f t="shared" si="38"/>
        <v>0</v>
      </c>
      <c r="M286" s="14" t="str">
        <f t="shared" si="35"/>
        <v/>
      </c>
      <c r="N286" s="11"/>
      <c r="O286" s="70"/>
      <c r="P286" s="11"/>
      <c r="Q286" s="71">
        <f t="shared" si="39"/>
        <v>0</v>
      </c>
      <c r="R286" s="72" t="str">
        <f t="shared" si="36"/>
        <v/>
      </c>
      <c r="S286" s="11"/>
    </row>
    <row r="287" spans="1:19" x14ac:dyDescent="0.35">
      <c r="A287" s="3"/>
      <c r="B287" s="4"/>
      <c r="C287" s="3"/>
      <c r="D287" s="3"/>
      <c r="E287" s="12">
        <f t="shared" si="32"/>
        <v>0</v>
      </c>
      <c r="F287" s="13">
        <f t="shared" si="37"/>
        <v>0</v>
      </c>
      <c r="G287" s="14" t="str">
        <f t="shared" si="33"/>
        <v/>
      </c>
      <c r="H287" s="11"/>
      <c r="I287" s="78"/>
      <c r="J287" s="3"/>
      <c r="K287" s="12">
        <f t="shared" si="34"/>
        <v>0</v>
      </c>
      <c r="L287" s="13">
        <f t="shared" si="38"/>
        <v>0</v>
      </c>
      <c r="M287" s="14" t="str">
        <f t="shared" si="35"/>
        <v/>
      </c>
      <c r="N287" s="11"/>
      <c r="O287" s="70"/>
      <c r="P287" s="11"/>
      <c r="Q287" s="71">
        <f t="shared" si="39"/>
        <v>0</v>
      </c>
      <c r="R287" s="72" t="str">
        <f t="shared" si="36"/>
        <v/>
      </c>
      <c r="S287" s="11"/>
    </row>
    <row r="288" spans="1:19" x14ac:dyDescent="0.35">
      <c r="A288" s="3"/>
      <c r="B288" s="4"/>
      <c r="C288" s="3"/>
      <c r="D288" s="3"/>
      <c r="E288" s="12">
        <f t="shared" si="32"/>
        <v>0</v>
      </c>
      <c r="F288" s="13">
        <f t="shared" si="37"/>
        <v>0</v>
      </c>
      <c r="G288" s="14" t="str">
        <f t="shared" si="33"/>
        <v/>
      </c>
      <c r="H288" s="11"/>
      <c r="I288" s="78"/>
      <c r="J288" s="3"/>
      <c r="K288" s="12">
        <f t="shared" si="34"/>
        <v>0</v>
      </c>
      <c r="L288" s="13">
        <f t="shared" si="38"/>
        <v>0</v>
      </c>
      <c r="M288" s="14" t="str">
        <f t="shared" si="35"/>
        <v/>
      </c>
      <c r="N288" s="11"/>
      <c r="O288" s="70"/>
      <c r="P288" s="11"/>
      <c r="Q288" s="71">
        <f t="shared" si="39"/>
        <v>0</v>
      </c>
      <c r="R288" s="72" t="str">
        <f t="shared" si="36"/>
        <v/>
      </c>
      <c r="S288" s="11"/>
    </row>
    <row r="289" spans="1:19" x14ac:dyDescent="0.35">
      <c r="A289" s="3"/>
      <c r="B289" s="4"/>
      <c r="C289" s="3"/>
      <c r="D289" s="3"/>
      <c r="E289" s="12">
        <f t="shared" si="32"/>
        <v>0</v>
      </c>
      <c r="F289" s="13">
        <f t="shared" si="37"/>
        <v>0</v>
      </c>
      <c r="G289" s="14" t="str">
        <f t="shared" si="33"/>
        <v/>
      </c>
      <c r="H289" s="11"/>
      <c r="I289" s="78"/>
      <c r="J289" s="3"/>
      <c r="K289" s="12">
        <f t="shared" si="34"/>
        <v>0</v>
      </c>
      <c r="L289" s="13">
        <f t="shared" si="38"/>
        <v>0</v>
      </c>
      <c r="M289" s="14" t="str">
        <f t="shared" si="35"/>
        <v/>
      </c>
      <c r="N289" s="11"/>
      <c r="O289" s="70"/>
      <c r="P289" s="11"/>
      <c r="Q289" s="71">
        <f t="shared" si="39"/>
        <v>0</v>
      </c>
      <c r="R289" s="72" t="str">
        <f t="shared" si="36"/>
        <v/>
      </c>
      <c r="S289" s="11"/>
    </row>
    <row r="290" spans="1:19" x14ac:dyDescent="0.35">
      <c r="A290" s="3"/>
      <c r="B290" s="4"/>
      <c r="C290" s="3"/>
      <c r="D290" s="3"/>
      <c r="E290" s="12">
        <f t="shared" si="32"/>
        <v>0</v>
      </c>
      <c r="F290" s="13">
        <f t="shared" si="37"/>
        <v>0</v>
      </c>
      <c r="G290" s="14" t="str">
        <f t="shared" si="33"/>
        <v/>
      </c>
      <c r="H290" s="11"/>
      <c r="I290" s="78"/>
      <c r="J290" s="3"/>
      <c r="K290" s="12">
        <f t="shared" si="34"/>
        <v>0</v>
      </c>
      <c r="L290" s="13">
        <f t="shared" si="38"/>
        <v>0</v>
      </c>
      <c r="M290" s="14" t="str">
        <f t="shared" si="35"/>
        <v/>
      </c>
      <c r="N290" s="11"/>
      <c r="O290" s="70"/>
      <c r="P290" s="11"/>
      <c r="Q290" s="71">
        <f t="shared" si="39"/>
        <v>0</v>
      </c>
      <c r="R290" s="72" t="str">
        <f t="shared" si="36"/>
        <v/>
      </c>
      <c r="S290" s="11"/>
    </row>
    <row r="291" spans="1:19" x14ac:dyDescent="0.35">
      <c r="A291" s="3"/>
      <c r="B291" s="4"/>
      <c r="C291" s="3"/>
      <c r="D291" s="3"/>
      <c r="E291" s="12">
        <f t="shared" si="32"/>
        <v>0</v>
      </c>
      <c r="F291" s="13">
        <f t="shared" si="37"/>
        <v>0</v>
      </c>
      <c r="G291" s="14" t="str">
        <f t="shared" si="33"/>
        <v/>
      </c>
      <c r="H291" s="11"/>
      <c r="I291" s="78"/>
      <c r="J291" s="3"/>
      <c r="K291" s="12">
        <f t="shared" si="34"/>
        <v>0</v>
      </c>
      <c r="L291" s="13">
        <f t="shared" si="38"/>
        <v>0</v>
      </c>
      <c r="M291" s="14" t="str">
        <f t="shared" si="35"/>
        <v/>
      </c>
      <c r="N291" s="11"/>
      <c r="O291" s="70"/>
      <c r="P291" s="11"/>
      <c r="Q291" s="71">
        <f t="shared" si="39"/>
        <v>0</v>
      </c>
      <c r="R291" s="72" t="str">
        <f t="shared" si="36"/>
        <v/>
      </c>
      <c r="S291" s="11"/>
    </row>
    <row r="292" spans="1:19" x14ac:dyDescent="0.35">
      <c r="A292" s="3"/>
      <c r="B292" s="4"/>
      <c r="C292" s="3"/>
      <c r="D292" s="3"/>
      <c r="E292" s="12">
        <f t="shared" si="32"/>
        <v>0</v>
      </c>
      <c r="F292" s="13">
        <f t="shared" si="37"/>
        <v>0</v>
      </c>
      <c r="G292" s="14" t="str">
        <f t="shared" si="33"/>
        <v/>
      </c>
      <c r="H292" s="11"/>
      <c r="I292" s="78"/>
      <c r="J292" s="3"/>
      <c r="K292" s="12">
        <f t="shared" si="34"/>
        <v>0</v>
      </c>
      <c r="L292" s="13">
        <f t="shared" si="38"/>
        <v>0</v>
      </c>
      <c r="M292" s="14" t="str">
        <f t="shared" si="35"/>
        <v/>
      </c>
      <c r="N292" s="11"/>
      <c r="O292" s="70"/>
      <c r="P292" s="11"/>
      <c r="Q292" s="71">
        <f t="shared" si="39"/>
        <v>0</v>
      </c>
      <c r="R292" s="72" t="str">
        <f t="shared" si="36"/>
        <v/>
      </c>
      <c r="S292" s="11"/>
    </row>
    <row r="293" spans="1:19" x14ac:dyDescent="0.35">
      <c r="A293" s="3"/>
      <c r="B293" s="4"/>
      <c r="C293" s="3"/>
      <c r="D293" s="3"/>
      <c r="E293" s="12">
        <f t="shared" si="32"/>
        <v>0</v>
      </c>
      <c r="F293" s="13">
        <f t="shared" si="37"/>
        <v>0</v>
      </c>
      <c r="G293" s="14" t="str">
        <f t="shared" si="33"/>
        <v/>
      </c>
      <c r="H293" s="11"/>
      <c r="I293" s="78"/>
      <c r="J293" s="3"/>
      <c r="K293" s="12">
        <f t="shared" si="34"/>
        <v>0</v>
      </c>
      <c r="L293" s="13">
        <f t="shared" si="38"/>
        <v>0</v>
      </c>
      <c r="M293" s="14" t="str">
        <f t="shared" si="35"/>
        <v/>
      </c>
      <c r="N293" s="11"/>
      <c r="O293" s="70"/>
      <c r="P293" s="11"/>
      <c r="Q293" s="71">
        <f t="shared" si="39"/>
        <v>0</v>
      </c>
      <c r="R293" s="72" t="str">
        <f t="shared" si="36"/>
        <v/>
      </c>
      <c r="S293" s="11"/>
    </row>
    <row r="294" spans="1:19" x14ac:dyDescent="0.35">
      <c r="A294" s="3"/>
      <c r="B294" s="4"/>
      <c r="C294" s="3"/>
      <c r="D294" s="3"/>
      <c r="E294" s="12">
        <f t="shared" si="32"/>
        <v>0</v>
      </c>
      <c r="F294" s="13">
        <f t="shared" si="37"/>
        <v>0</v>
      </c>
      <c r="G294" s="14" t="str">
        <f t="shared" si="33"/>
        <v/>
      </c>
      <c r="H294" s="11"/>
      <c r="I294" s="78"/>
      <c r="J294" s="3"/>
      <c r="K294" s="12">
        <f t="shared" si="34"/>
        <v>0</v>
      </c>
      <c r="L294" s="13">
        <f t="shared" si="38"/>
        <v>0</v>
      </c>
      <c r="M294" s="14" t="str">
        <f t="shared" si="35"/>
        <v/>
      </c>
      <c r="N294" s="11"/>
      <c r="O294" s="70"/>
      <c r="P294" s="11"/>
      <c r="Q294" s="71">
        <f t="shared" si="39"/>
        <v>0</v>
      </c>
      <c r="R294" s="72" t="str">
        <f t="shared" si="36"/>
        <v/>
      </c>
      <c r="S294" s="11"/>
    </row>
    <row r="295" spans="1:19" x14ac:dyDescent="0.35">
      <c r="A295" s="3"/>
      <c r="B295" s="4"/>
      <c r="C295" s="3"/>
      <c r="D295" s="3"/>
      <c r="E295" s="12">
        <f t="shared" si="32"/>
        <v>0</v>
      </c>
      <c r="F295" s="13">
        <f t="shared" si="37"/>
        <v>0</v>
      </c>
      <c r="G295" s="14" t="str">
        <f t="shared" si="33"/>
        <v/>
      </c>
      <c r="H295" s="11"/>
      <c r="I295" s="78"/>
      <c r="J295" s="3"/>
      <c r="K295" s="12">
        <f t="shared" si="34"/>
        <v>0</v>
      </c>
      <c r="L295" s="13">
        <f t="shared" si="38"/>
        <v>0</v>
      </c>
      <c r="M295" s="14" t="str">
        <f t="shared" si="35"/>
        <v/>
      </c>
      <c r="N295" s="11"/>
      <c r="O295" s="70"/>
      <c r="P295" s="11"/>
      <c r="Q295" s="71">
        <f t="shared" si="39"/>
        <v>0</v>
      </c>
      <c r="R295" s="72" t="str">
        <f t="shared" si="36"/>
        <v/>
      </c>
      <c r="S295" s="11"/>
    </row>
    <row r="296" spans="1:19" x14ac:dyDescent="0.35">
      <c r="A296" s="3"/>
      <c r="B296" s="4"/>
      <c r="C296" s="3"/>
      <c r="D296" s="3"/>
      <c r="E296" s="12">
        <f t="shared" si="32"/>
        <v>0</v>
      </c>
      <c r="F296" s="13">
        <f t="shared" si="37"/>
        <v>0</v>
      </c>
      <c r="G296" s="14" t="str">
        <f t="shared" si="33"/>
        <v/>
      </c>
      <c r="H296" s="11"/>
      <c r="I296" s="78"/>
      <c r="J296" s="3"/>
      <c r="K296" s="12">
        <f t="shared" si="34"/>
        <v>0</v>
      </c>
      <c r="L296" s="13">
        <f t="shared" si="38"/>
        <v>0</v>
      </c>
      <c r="M296" s="14" t="str">
        <f t="shared" si="35"/>
        <v/>
      </c>
      <c r="N296" s="11"/>
      <c r="O296" s="70"/>
      <c r="P296" s="11"/>
      <c r="Q296" s="71">
        <f t="shared" si="39"/>
        <v>0</v>
      </c>
      <c r="R296" s="72" t="str">
        <f t="shared" si="36"/>
        <v/>
      </c>
      <c r="S296" s="11"/>
    </row>
    <row r="297" spans="1:19" x14ac:dyDescent="0.35">
      <c r="A297" s="3"/>
      <c r="B297" s="4"/>
      <c r="C297" s="3"/>
      <c r="D297" s="3"/>
      <c r="E297" s="12">
        <f t="shared" si="32"/>
        <v>0</v>
      </c>
      <c r="F297" s="13">
        <f t="shared" si="37"/>
        <v>0</v>
      </c>
      <c r="G297" s="14" t="str">
        <f t="shared" si="33"/>
        <v/>
      </c>
      <c r="H297" s="11"/>
      <c r="I297" s="78"/>
      <c r="J297" s="3"/>
      <c r="K297" s="12">
        <f t="shared" si="34"/>
        <v>0</v>
      </c>
      <c r="L297" s="13">
        <f t="shared" si="38"/>
        <v>0</v>
      </c>
      <c r="M297" s="14" t="str">
        <f t="shared" si="35"/>
        <v/>
      </c>
      <c r="N297" s="11"/>
      <c r="O297" s="70"/>
      <c r="P297" s="11"/>
      <c r="Q297" s="71">
        <f t="shared" si="39"/>
        <v>0</v>
      </c>
      <c r="R297" s="72" t="str">
        <f t="shared" si="36"/>
        <v/>
      </c>
      <c r="S297" s="11"/>
    </row>
    <row r="298" spans="1:19" x14ac:dyDescent="0.35">
      <c r="A298" s="3"/>
      <c r="B298" s="4"/>
      <c r="C298" s="3"/>
      <c r="D298" s="3"/>
      <c r="E298" s="12">
        <f t="shared" si="32"/>
        <v>0</v>
      </c>
      <c r="F298" s="13">
        <f t="shared" si="37"/>
        <v>0</v>
      </c>
      <c r="G298" s="14" t="str">
        <f t="shared" si="33"/>
        <v/>
      </c>
      <c r="H298" s="11"/>
      <c r="I298" s="78"/>
      <c r="J298" s="3"/>
      <c r="K298" s="12">
        <f t="shared" si="34"/>
        <v>0</v>
      </c>
      <c r="L298" s="13">
        <f t="shared" si="38"/>
        <v>0</v>
      </c>
      <c r="M298" s="14" t="str">
        <f t="shared" si="35"/>
        <v/>
      </c>
      <c r="N298" s="11"/>
      <c r="O298" s="70"/>
      <c r="P298" s="11"/>
      <c r="Q298" s="71">
        <f t="shared" si="39"/>
        <v>0</v>
      </c>
      <c r="R298" s="72" t="str">
        <f t="shared" si="36"/>
        <v/>
      </c>
      <c r="S298" s="11"/>
    </row>
    <row r="299" spans="1:19" x14ac:dyDescent="0.35">
      <c r="A299" s="3"/>
      <c r="B299" s="4"/>
      <c r="C299" s="3"/>
      <c r="D299" s="3"/>
      <c r="E299" s="12">
        <f t="shared" si="32"/>
        <v>0</v>
      </c>
      <c r="F299" s="13">
        <f t="shared" si="37"/>
        <v>0</v>
      </c>
      <c r="G299" s="14" t="str">
        <f t="shared" si="33"/>
        <v/>
      </c>
      <c r="H299" s="11"/>
      <c r="I299" s="78"/>
      <c r="J299" s="3"/>
      <c r="K299" s="12">
        <f t="shared" si="34"/>
        <v>0</v>
      </c>
      <c r="L299" s="13">
        <f t="shared" si="38"/>
        <v>0</v>
      </c>
      <c r="M299" s="14" t="str">
        <f t="shared" si="35"/>
        <v/>
      </c>
      <c r="N299" s="11"/>
      <c r="O299" s="70"/>
      <c r="P299" s="11"/>
      <c r="Q299" s="71">
        <f t="shared" si="39"/>
        <v>0</v>
      </c>
      <c r="R299" s="72" t="str">
        <f t="shared" si="36"/>
        <v/>
      </c>
      <c r="S299" s="11"/>
    </row>
    <row r="300" spans="1:19" x14ac:dyDescent="0.35">
      <c r="A300" s="3"/>
      <c r="B300" s="4"/>
      <c r="C300" s="3"/>
      <c r="D300" s="3"/>
      <c r="E300" s="12">
        <f t="shared" si="32"/>
        <v>0</v>
      </c>
      <c r="F300" s="13">
        <f t="shared" si="37"/>
        <v>0</v>
      </c>
      <c r="G300" s="14" t="str">
        <f t="shared" si="33"/>
        <v/>
      </c>
      <c r="H300" s="11"/>
      <c r="I300" s="78"/>
      <c r="J300" s="3"/>
      <c r="K300" s="12">
        <f t="shared" si="34"/>
        <v>0</v>
      </c>
      <c r="L300" s="13">
        <f t="shared" si="38"/>
        <v>0</v>
      </c>
      <c r="M300" s="14" t="str">
        <f t="shared" si="35"/>
        <v/>
      </c>
      <c r="N300" s="11"/>
      <c r="O300" s="70"/>
      <c r="P300" s="11"/>
      <c r="Q300" s="71">
        <f t="shared" si="39"/>
        <v>0</v>
      </c>
      <c r="R300" s="72" t="str">
        <f t="shared" si="36"/>
        <v/>
      </c>
      <c r="S300" s="11"/>
    </row>
    <row r="301" spans="1:19" x14ac:dyDescent="0.35">
      <c r="A301" s="3"/>
      <c r="B301" s="4"/>
      <c r="C301" s="3"/>
      <c r="D301" s="3"/>
      <c r="E301" s="12">
        <f t="shared" si="32"/>
        <v>0</v>
      </c>
      <c r="F301" s="13">
        <f t="shared" si="37"/>
        <v>0</v>
      </c>
      <c r="G301" s="14" t="str">
        <f t="shared" si="33"/>
        <v/>
      </c>
      <c r="H301" s="11"/>
      <c r="I301" s="78"/>
      <c r="J301" s="3"/>
      <c r="K301" s="12">
        <f t="shared" si="34"/>
        <v>0</v>
      </c>
      <c r="L301" s="13">
        <f t="shared" si="38"/>
        <v>0</v>
      </c>
      <c r="M301" s="14" t="str">
        <f t="shared" si="35"/>
        <v/>
      </c>
      <c r="N301" s="11"/>
      <c r="O301" s="70"/>
      <c r="P301" s="11"/>
      <c r="Q301" s="71">
        <f t="shared" si="39"/>
        <v>0</v>
      </c>
      <c r="R301" s="72" t="str">
        <f t="shared" si="36"/>
        <v/>
      </c>
      <c r="S301" s="11"/>
    </row>
    <row r="302" spans="1:19" x14ac:dyDescent="0.35">
      <c r="A302" s="3"/>
      <c r="B302" s="4"/>
      <c r="C302" s="3"/>
      <c r="D302" s="3"/>
      <c r="E302" s="12">
        <f t="shared" si="32"/>
        <v>0</v>
      </c>
      <c r="F302" s="13">
        <f t="shared" si="37"/>
        <v>0</v>
      </c>
      <c r="G302" s="14" t="str">
        <f t="shared" si="33"/>
        <v/>
      </c>
      <c r="H302" s="11"/>
      <c r="I302" s="78"/>
      <c r="J302" s="3"/>
      <c r="K302" s="12">
        <f t="shared" si="34"/>
        <v>0</v>
      </c>
      <c r="L302" s="13">
        <f t="shared" si="38"/>
        <v>0</v>
      </c>
      <c r="M302" s="14" t="str">
        <f t="shared" si="35"/>
        <v/>
      </c>
      <c r="N302" s="11"/>
      <c r="O302" s="70"/>
      <c r="P302" s="11"/>
      <c r="Q302" s="71">
        <f t="shared" si="39"/>
        <v>0</v>
      </c>
      <c r="R302" s="72" t="str">
        <f t="shared" si="36"/>
        <v/>
      </c>
      <c r="S302" s="11"/>
    </row>
    <row r="303" spans="1:19" x14ac:dyDescent="0.35">
      <c r="A303" s="3"/>
      <c r="B303" s="4"/>
      <c r="C303" s="3"/>
      <c r="D303" s="3"/>
      <c r="E303" s="12">
        <f t="shared" si="32"/>
        <v>0</v>
      </c>
      <c r="F303" s="13">
        <f t="shared" si="37"/>
        <v>0</v>
      </c>
      <c r="G303" s="14" t="str">
        <f t="shared" si="33"/>
        <v/>
      </c>
      <c r="H303" s="11"/>
      <c r="I303" s="78"/>
      <c r="J303" s="3"/>
      <c r="K303" s="12">
        <f t="shared" si="34"/>
        <v>0</v>
      </c>
      <c r="L303" s="13">
        <f t="shared" si="38"/>
        <v>0</v>
      </c>
      <c r="M303" s="14" t="str">
        <f t="shared" si="35"/>
        <v/>
      </c>
      <c r="N303" s="11"/>
      <c r="O303" s="70"/>
      <c r="P303" s="11"/>
      <c r="Q303" s="71">
        <f t="shared" si="39"/>
        <v>0</v>
      </c>
      <c r="R303" s="72" t="str">
        <f t="shared" si="36"/>
        <v/>
      </c>
      <c r="S303" s="11"/>
    </row>
    <row r="304" spans="1:19" x14ac:dyDescent="0.35">
      <c r="A304" s="3"/>
      <c r="B304" s="4"/>
      <c r="C304" s="3"/>
      <c r="D304" s="3"/>
      <c r="E304" s="12">
        <f t="shared" si="32"/>
        <v>0</v>
      </c>
      <c r="F304" s="13">
        <f t="shared" si="37"/>
        <v>0</v>
      </c>
      <c r="G304" s="14" t="str">
        <f t="shared" si="33"/>
        <v/>
      </c>
      <c r="H304" s="11"/>
      <c r="I304" s="78"/>
      <c r="J304" s="3"/>
      <c r="K304" s="12">
        <f t="shared" si="34"/>
        <v>0</v>
      </c>
      <c r="L304" s="13">
        <f t="shared" si="38"/>
        <v>0</v>
      </c>
      <c r="M304" s="14" t="str">
        <f t="shared" si="35"/>
        <v/>
      </c>
      <c r="N304" s="11"/>
      <c r="O304" s="70"/>
      <c r="P304" s="11"/>
      <c r="Q304" s="71">
        <f t="shared" si="39"/>
        <v>0</v>
      </c>
      <c r="R304" s="72" t="str">
        <f t="shared" si="36"/>
        <v/>
      </c>
      <c r="S304" s="11"/>
    </row>
    <row r="305" spans="1:19" x14ac:dyDescent="0.35">
      <c r="A305" s="3"/>
      <c r="B305" s="4"/>
      <c r="C305" s="3"/>
      <c r="D305" s="3"/>
      <c r="E305" s="12">
        <f t="shared" si="32"/>
        <v>0</v>
      </c>
      <c r="F305" s="13">
        <f t="shared" si="37"/>
        <v>0</v>
      </c>
      <c r="G305" s="14" t="str">
        <f t="shared" si="33"/>
        <v/>
      </c>
      <c r="H305" s="11"/>
      <c r="I305" s="78"/>
      <c r="J305" s="3"/>
      <c r="K305" s="12">
        <f t="shared" si="34"/>
        <v>0</v>
      </c>
      <c r="L305" s="13">
        <f t="shared" si="38"/>
        <v>0</v>
      </c>
      <c r="M305" s="14" t="str">
        <f t="shared" si="35"/>
        <v/>
      </c>
      <c r="N305" s="11"/>
      <c r="O305" s="70"/>
      <c r="P305" s="11"/>
      <c r="Q305" s="71">
        <f t="shared" si="39"/>
        <v>0</v>
      </c>
      <c r="R305" s="72" t="str">
        <f t="shared" si="36"/>
        <v/>
      </c>
      <c r="S305" s="11"/>
    </row>
    <row r="306" spans="1:19" x14ac:dyDescent="0.35">
      <c r="A306" s="3"/>
      <c r="B306" s="4"/>
      <c r="C306" s="3"/>
      <c r="D306" s="3"/>
      <c r="E306" s="12">
        <f t="shared" si="32"/>
        <v>0</v>
      </c>
      <c r="F306" s="13">
        <f t="shared" si="37"/>
        <v>0</v>
      </c>
      <c r="G306" s="14" t="str">
        <f t="shared" si="33"/>
        <v/>
      </c>
      <c r="H306" s="11"/>
      <c r="I306" s="78"/>
      <c r="J306" s="3"/>
      <c r="K306" s="12">
        <f t="shared" si="34"/>
        <v>0</v>
      </c>
      <c r="L306" s="13">
        <f t="shared" si="38"/>
        <v>0</v>
      </c>
      <c r="M306" s="14" t="str">
        <f t="shared" si="35"/>
        <v/>
      </c>
      <c r="N306" s="11"/>
      <c r="O306" s="70"/>
      <c r="P306" s="11"/>
      <c r="Q306" s="71">
        <f t="shared" si="39"/>
        <v>0</v>
      </c>
      <c r="R306" s="72" t="str">
        <f t="shared" si="36"/>
        <v/>
      </c>
      <c r="S306" s="11"/>
    </row>
    <row r="307" spans="1:19" x14ac:dyDescent="0.35">
      <c r="A307" s="3"/>
      <c r="B307" s="4"/>
      <c r="C307" s="3"/>
      <c r="D307" s="3"/>
      <c r="E307" s="12">
        <f t="shared" si="32"/>
        <v>0</v>
      </c>
      <c r="F307" s="13">
        <f t="shared" si="37"/>
        <v>0</v>
      </c>
      <c r="G307" s="14" t="str">
        <f t="shared" si="33"/>
        <v/>
      </c>
      <c r="H307" s="11"/>
      <c r="I307" s="78"/>
      <c r="J307" s="3"/>
      <c r="K307" s="12">
        <f t="shared" si="34"/>
        <v>0</v>
      </c>
      <c r="L307" s="13">
        <f t="shared" si="38"/>
        <v>0</v>
      </c>
      <c r="M307" s="14" t="str">
        <f t="shared" si="35"/>
        <v/>
      </c>
      <c r="N307" s="11"/>
      <c r="O307" s="70"/>
      <c r="P307" s="11"/>
      <c r="Q307" s="71">
        <f t="shared" si="39"/>
        <v>0</v>
      </c>
      <c r="R307" s="72" t="str">
        <f t="shared" si="36"/>
        <v/>
      </c>
      <c r="S307" s="11"/>
    </row>
    <row r="308" spans="1:19" x14ac:dyDescent="0.35">
      <c r="A308" s="3"/>
      <c r="B308" s="4"/>
      <c r="C308" s="3"/>
      <c r="D308" s="3"/>
      <c r="E308" s="12">
        <f t="shared" si="32"/>
        <v>0</v>
      </c>
      <c r="F308" s="13">
        <f t="shared" si="37"/>
        <v>0</v>
      </c>
      <c r="G308" s="14" t="str">
        <f t="shared" si="33"/>
        <v/>
      </c>
      <c r="H308" s="11"/>
      <c r="I308" s="78"/>
      <c r="J308" s="3"/>
      <c r="K308" s="12">
        <f t="shared" si="34"/>
        <v>0</v>
      </c>
      <c r="L308" s="13">
        <f t="shared" si="38"/>
        <v>0</v>
      </c>
      <c r="M308" s="14" t="str">
        <f t="shared" si="35"/>
        <v/>
      </c>
      <c r="N308" s="11"/>
      <c r="O308" s="70"/>
      <c r="P308" s="11"/>
      <c r="Q308" s="71">
        <f t="shared" si="39"/>
        <v>0</v>
      </c>
      <c r="R308" s="72" t="str">
        <f t="shared" si="36"/>
        <v/>
      </c>
      <c r="S308" s="11"/>
    </row>
    <row r="309" spans="1:19" x14ac:dyDescent="0.35">
      <c r="A309" s="3"/>
      <c r="B309" s="4"/>
      <c r="C309" s="3"/>
      <c r="D309" s="3"/>
      <c r="E309" s="12">
        <f t="shared" si="32"/>
        <v>0</v>
      </c>
      <c r="F309" s="13">
        <f t="shared" si="37"/>
        <v>0</v>
      </c>
      <c r="G309" s="14" t="str">
        <f t="shared" si="33"/>
        <v/>
      </c>
      <c r="H309" s="11"/>
      <c r="I309" s="78"/>
      <c r="J309" s="3"/>
      <c r="K309" s="12">
        <f t="shared" si="34"/>
        <v>0</v>
      </c>
      <c r="L309" s="13">
        <f t="shared" si="38"/>
        <v>0</v>
      </c>
      <c r="M309" s="14" t="str">
        <f t="shared" si="35"/>
        <v/>
      </c>
      <c r="N309" s="11"/>
      <c r="O309" s="70"/>
      <c r="P309" s="11"/>
      <c r="Q309" s="71">
        <f t="shared" si="39"/>
        <v>0</v>
      </c>
      <c r="R309" s="72" t="str">
        <f t="shared" si="36"/>
        <v/>
      </c>
      <c r="S309" s="11"/>
    </row>
    <row r="310" spans="1:19" x14ac:dyDescent="0.35">
      <c r="A310" s="3"/>
      <c r="B310" s="4"/>
      <c r="C310" s="3"/>
      <c r="D310" s="3"/>
      <c r="E310" s="12">
        <f t="shared" si="32"/>
        <v>0</v>
      </c>
      <c r="F310" s="13">
        <f t="shared" si="37"/>
        <v>0</v>
      </c>
      <c r="G310" s="14" t="str">
        <f t="shared" si="33"/>
        <v/>
      </c>
      <c r="H310" s="11"/>
      <c r="I310" s="78"/>
      <c r="J310" s="3"/>
      <c r="K310" s="12">
        <f t="shared" si="34"/>
        <v>0</v>
      </c>
      <c r="L310" s="13">
        <f t="shared" si="38"/>
        <v>0</v>
      </c>
      <c r="M310" s="14" t="str">
        <f t="shared" si="35"/>
        <v/>
      </c>
      <c r="N310" s="11"/>
      <c r="O310" s="70"/>
      <c r="P310" s="11"/>
      <c r="Q310" s="71">
        <f t="shared" si="39"/>
        <v>0</v>
      </c>
      <c r="R310" s="72" t="str">
        <f t="shared" si="36"/>
        <v/>
      </c>
      <c r="S310" s="11"/>
    </row>
    <row r="311" spans="1:19" x14ac:dyDescent="0.35">
      <c r="A311" s="3"/>
      <c r="B311" s="4"/>
      <c r="C311" s="3"/>
      <c r="D311" s="3"/>
      <c r="E311" s="12">
        <f t="shared" si="32"/>
        <v>0</v>
      </c>
      <c r="F311" s="13">
        <f t="shared" si="37"/>
        <v>0</v>
      </c>
      <c r="G311" s="14" t="str">
        <f t="shared" si="33"/>
        <v/>
      </c>
      <c r="H311" s="11"/>
      <c r="I311" s="78"/>
      <c r="J311" s="3"/>
      <c r="K311" s="12">
        <f t="shared" si="34"/>
        <v>0</v>
      </c>
      <c r="L311" s="13">
        <f t="shared" si="38"/>
        <v>0</v>
      </c>
      <c r="M311" s="14" t="str">
        <f t="shared" si="35"/>
        <v/>
      </c>
      <c r="N311" s="11"/>
      <c r="O311" s="70"/>
      <c r="P311" s="11"/>
      <c r="Q311" s="71">
        <f t="shared" si="39"/>
        <v>0</v>
      </c>
      <c r="R311" s="72" t="str">
        <f t="shared" si="36"/>
        <v/>
      </c>
      <c r="S311" s="11"/>
    </row>
    <row r="312" spans="1:19" x14ac:dyDescent="0.35">
      <c r="A312" s="3"/>
      <c r="B312" s="4"/>
      <c r="C312" s="3"/>
      <c r="D312" s="3"/>
      <c r="E312" s="12">
        <f t="shared" si="32"/>
        <v>0</v>
      </c>
      <c r="F312" s="13">
        <f t="shared" si="37"/>
        <v>0</v>
      </c>
      <c r="G312" s="14" t="str">
        <f t="shared" si="33"/>
        <v/>
      </c>
      <c r="H312" s="11"/>
      <c r="I312" s="78"/>
      <c r="J312" s="3"/>
      <c r="K312" s="12">
        <f t="shared" si="34"/>
        <v>0</v>
      </c>
      <c r="L312" s="13">
        <f t="shared" si="38"/>
        <v>0</v>
      </c>
      <c r="M312" s="14" t="str">
        <f t="shared" si="35"/>
        <v/>
      </c>
      <c r="N312" s="11"/>
      <c r="O312" s="70"/>
      <c r="P312" s="11"/>
      <c r="Q312" s="71">
        <f t="shared" si="39"/>
        <v>0</v>
      </c>
      <c r="R312" s="72" t="str">
        <f t="shared" si="36"/>
        <v/>
      </c>
      <c r="S312" s="11"/>
    </row>
    <row r="313" spans="1:19" x14ac:dyDescent="0.35">
      <c r="A313" s="3"/>
      <c r="B313" s="4"/>
      <c r="C313" s="3"/>
      <c r="D313" s="3"/>
      <c r="E313" s="12">
        <f t="shared" si="32"/>
        <v>0</v>
      </c>
      <c r="F313" s="13">
        <f t="shared" si="37"/>
        <v>0</v>
      </c>
      <c r="G313" s="14" t="str">
        <f t="shared" si="33"/>
        <v/>
      </c>
      <c r="H313" s="11"/>
      <c r="I313" s="78"/>
      <c r="J313" s="3"/>
      <c r="K313" s="12">
        <f t="shared" si="34"/>
        <v>0</v>
      </c>
      <c r="L313" s="13">
        <f t="shared" si="38"/>
        <v>0</v>
      </c>
      <c r="M313" s="14" t="str">
        <f t="shared" si="35"/>
        <v/>
      </c>
      <c r="N313" s="11"/>
      <c r="O313" s="70"/>
      <c r="P313" s="11"/>
      <c r="Q313" s="71">
        <f t="shared" si="39"/>
        <v>0</v>
      </c>
      <c r="R313" s="72" t="str">
        <f t="shared" si="36"/>
        <v/>
      </c>
      <c r="S313" s="11"/>
    </row>
    <row r="314" spans="1:19" x14ac:dyDescent="0.35">
      <c r="A314" s="3"/>
      <c r="B314" s="4"/>
      <c r="C314" s="3"/>
      <c r="D314" s="3"/>
      <c r="E314" s="12">
        <f t="shared" si="32"/>
        <v>0</v>
      </c>
      <c r="F314" s="13">
        <f t="shared" si="37"/>
        <v>0</v>
      </c>
      <c r="G314" s="14" t="str">
        <f t="shared" si="33"/>
        <v/>
      </c>
      <c r="H314" s="11"/>
      <c r="I314" s="78"/>
      <c r="J314" s="3"/>
      <c r="K314" s="12">
        <f t="shared" si="34"/>
        <v>0</v>
      </c>
      <c r="L314" s="13">
        <f t="shared" si="38"/>
        <v>0</v>
      </c>
      <c r="M314" s="14" t="str">
        <f t="shared" si="35"/>
        <v/>
      </c>
      <c r="N314" s="11"/>
      <c r="O314" s="70"/>
      <c r="P314" s="11"/>
      <c r="Q314" s="71">
        <f t="shared" si="39"/>
        <v>0</v>
      </c>
      <c r="R314" s="72" t="str">
        <f t="shared" si="36"/>
        <v/>
      </c>
      <c r="S314" s="11"/>
    </row>
    <row r="315" spans="1:19" x14ac:dyDescent="0.35">
      <c r="A315" s="3"/>
      <c r="B315" s="4"/>
      <c r="C315" s="3"/>
      <c r="D315" s="3"/>
      <c r="E315" s="12">
        <f t="shared" si="32"/>
        <v>0</v>
      </c>
      <c r="F315" s="13">
        <f t="shared" si="37"/>
        <v>0</v>
      </c>
      <c r="G315" s="14" t="str">
        <f t="shared" si="33"/>
        <v/>
      </c>
      <c r="H315" s="11"/>
      <c r="I315" s="78"/>
      <c r="J315" s="3"/>
      <c r="K315" s="12">
        <f t="shared" si="34"/>
        <v>0</v>
      </c>
      <c r="L315" s="13">
        <f t="shared" si="38"/>
        <v>0</v>
      </c>
      <c r="M315" s="14" t="str">
        <f t="shared" si="35"/>
        <v/>
      </c>
      <c r="N315" s="11"/>
      <c r="O315" s="70"/>
      <c r="P315" s="11"/>
      <c r="Q315" s="71">
        <f t="shared" si="39"/>
        <v>0</v>
      </c>
      <c r="R315" s="72" t="str">
        <f t="shared" si="36"/>
        <v/>
      </c>
      <c r="S315" s="11"/>
    </row>
    <row r="316" spans="1:19" x14ac:dyDescent="0.35">
      <c r="A316" s="3"/>
      <c r="B316" s="4"/>
      <c r="C316" s="3"/>
      <c r="D316" s="3"/>
      <c r="E316" s="12">
        <f t="shared" si="32"/>
        <v>0</v>
      </c>
      <c r="F316" s="13">
        <f t="shared" si="37"/>
        <v>0</v>
      </c>
      <c r="G316" s="14" t="str">
        <f t="shared" si="33"/>
        <v/>
      </c>
      <c r="H316" s="11"/>
      <c r="I316" s="78"/>
      <c r="J316" s="3"/>
      <c r="K316" s="12">
        <f t="shared" si="34"/>
        <v>0</v>
      </c>
      <c r="L316" s="13">
        <f t="shared" si="38"/>
        <v>0</v>
      </c>
      <c r="M316" s="14" t="str">
        <f t="shared" si="35"/>
        <v/>
      </c>
      <c r="N316" s="11"/>
      <c r="O316" s="70"/>
      <c r="P316" s="11"/>
      <c r="Q316" s="71">
        <f t="shared" si="39"/>
        <v>0</v>
      </c>
      <c r="R316" s="72" t="str">
        <f t="shared" si="36"/>
        <v/>
      </c>
      <c r="S316" s="11"/>
    </row>
    <row r="317" spans="1:19" x14ac:dyDescent="0.35">
      <c r="A317" s="3"/>
      <c r="B317" s="4"/>
      <c r="C317" s="3"/>
      <c r="D317" s="3"/>
      <c r="E317" s="12">
        <f t="shared" si="32"/>
        <v>0</v>
      </c>
      <c r="F317" s="13">
        <f t="shared" si="37"/>
        <v>0</v>
      </c>
      <c r="G317" s="14" t="str">
        <f t="shared" si="33"/>
        <v/>
      </c>
      <c r="H317" s="11"/>
      <c r="I317" s="78"/>
      <c r="J317" s="3"/>
      <c r="K317" s="12">
        <f t="shared" si="34"/>
        <v>0</v>
      </c>
      <c r="L317" s="13">
        <f t="shared" si="38"/>
        <v>0</v>
      </c>
      <c r="M317" s="14" t="str">
        <f t="shared" si="35"/>
        <v/>
      </c>
      <c r="N317" s="11"/>
      <c r="O317" s="70"/>
      <c r="P317" s="11"/>
      <c r="Q317" s="71">
        <f t="shared" si="39"/>
        <v>0</v>
      </c>
      <c r="R317" s="72" t="str">
        <f t="shared" si="36"/>
        <v/>
      </c>
      <c r="S317" s="11"/>
    </row>
    <row r="318" spans="1:19" x14ac:dyDescent="0.35">
      <c r="A318" s="3"/>
      <c r="B318" s="4"/>
      <c r="C318" s="3"/>
      <c r="D318" s="3"/>
      <c r="E318" s="12">
        <f t="shared" si="32"/>
        <v>0</v>
      </c>
      <c r="F318" s="13">
        <f t="shared" si="37"/>
        <v>0</v>
      </c>
      <c r="G318" s="14" t="str">
        <f t="shared" si="33"/>
        <v/>
      </c>
      <c r="H318" s="11"/>
      <c r="I318" s="78"/>
      <c r="J318" s="3"/>
      <c r="K318" s="12">
        <f t="shared" si="34"/>
        <v>0</v>
      </c>
      <c r="L318" s="13">
        <f t="shared" si="38"/>
        <v>0</v>
      </c>
      <c r="M318" s="14" t="str">
        <f t="shared" si="35"/>
        <v/>
      </c>
      <c r="N318" s="11"/>
      <c r="O318" s="70"/>
      <c r="P318" s="11"/>
      <c r="Q318" s="71">
        <f t="shared" si="39"/>
        <v>0</v>
      </c>
      <c r="R318" s="72" t="str">
        <f t="shared" si="36"/>
        <v/>
      </c>
      <c r="S318" s="11"/>
    </row>
    <row r="319" spans="1:19" x14ac:dyDescent="0.35">
      <c r="A319" s="3"/>
      <c r="B319" s="4"/>
      <c r="C319" s="3"/>
      <c r="D319" s="3"/>
      <c r="E319" s="12">
        <f t="shared" si="32"/>
        <v>0</v>
      </c>
      <c r="F319" s="13">
        <f t="shared" si="37"/>
        <v>0</v>
      </c>
      <c r="G319" s="14" t="str">
        <f t="shared" si="33"/>
        <v/>
      </c>
      <c r="H319" s="11"/>
      <c r="I319" s="78"/>
      <c r="J319" s="3"/>
      <c r="K319" s="12">
        <f t="shared" si="34"/>
        <v>0</v>
      </c>
      <c r="L319" s="13">
        <f t="shared" si="38"/>
        <v>0</v>
      </c>
      <c r="M319" s="14" t="str">
        <f t="shared" si="35"/>
        <v/>
      </c>
      <c r="N319" s="11"/>
      <c r="O319" s="70"/>
      <c r="P319" s="11"/>
      <c r="Q319" s="71">
        <f t="shared" si="39"/>
        <v>0</v>
      </c>
      <c r="R319" s="72" t="str">
        <f t="shared" si="36"/>
        <v/>
      </c>
      <c r="S319" s="11"/>
    </row>
    <row r="320" spans="1:19" x14ac:dyDescent="0.35">
      <c r="A320" s="3"/>
      <c r="B320" s="4"/>
      <c r="C320" s="3"/>
      <c r="D320" s="3"/>
      <c r="E320" s="12">
        <f t="shared" si="32"/>
        <v>0</v>
      </c>
      <c r="F320" s="13">
        <f t="shared" si="37"/>
        <v>0</v>
      </c>
      <c r="G320" s="14" t="str">
        <f t="shared" si="33"/>
        <v/>
      </c>
      <c r="H320" s="11"/>
      <c r="I320" s="78"/>
      <c r="J320" s="3"/>
      <c r="K320" s="12">
        <f t="shared" si="34"/>
        <v>0</v>
      </c>
      <c r="L320" s="13">
        <f t="shared" si="38"/>
        <v>0</v>
      </c>
      <c r="M320" s="14" t="str">
        <f t="shared" si="35"/>
        <v/>
      </c>
      <c r="N320" s="11"/>
      <c r="O320" s="70"/>
      <c r="P320" s="11"/>
      <c r="Q320" s="71">
        <f t="shared" si="39"/>
        <v>0</v>
      </c>
      <c r="R320" s="72" t="str">
        <f t="shared" si="36"/>
        <v/>
      </c>
      <c r="S320" s="11"/>
    </row>
    <row r="321" spans="1:19" x14ac:dyDescent="0.35">
      <c r="A321" s="3"/>
      <c r="B321" s="4"/>
      <c r="C321" s="3"/>
      <c r="D321" s="3"/>
      <c r="E321" s="12">
        <f t="shared" si="32"/>
        <v>0</v>
      </c>
      <c r="F321" s="13">
        <f t="shared" si="37"/>
        <v>0</v>
      </c>
      <c r="G321" s="14" t="str">
        <f t="shared" si="33"/>
        <v/>
      </c>
      <c r="H321" s="11"/>
      <c r="I321" s="78"/>
      <c r="J321" s="3"/>
      <c r="K321" s="12">
        <f t="shared" si="34"/>
        <v>0</v>
      </c>
      <c r="L321" s="13">
        <f t="shared" si="38"/>
        <v>0</v>
      </c>
      <c r="M321" s="14" t="str">
        <f t="shared" si="35"/>
        <v/>
      </c>
      <c r="N321" s="11"/>
      <c r="O321" s="70"/>
      <c r="P321" s="11"/>
      <c r="Q321" s="71">
        <f t="shared" si="39"/>
        <v>0</v>
      </c>
      <c r="R321" s="72" t="str">
        <f t="shared" si="36"/>
        <v/>
      </c>
      <c r="S321" s="11"/>
    </row>
    <row r="322" spans="1:19" x14ac:dyDescent="0.35">
      <c r="A322" s="3"/>
      <c r="B322" s="4"/>
      <c r="C322" s="3"/>
      <c r="D322" s="3"/>
      <c r="E322" s="12">
        <f t="shared" si="32"/>
        <v>0</v>
      </c>
      <c r="F322" s="13">
        <f t="shared" si="37"/>
        <v>0</v>
      </c>
      <c r="G322" s="14" t="str">
        <f t="shared" si="33"/>
        <v/>
      </c>
      <c r="H322" s="11"/>
      <c r="I322" s="78"/>
      <c r="J322" s="3"/>
      <c r="K322" s="12">
        <f t="shared" si="34"/>
        <v>0</v>
      </c>
      <c r="L322" s="13">
        <f t="shared" si="38"/>
        <v>0</v>
      </c>
      <c r="M322" s="14" t="str">
        <f t="shared" si="35"/>
        <v/>
      </c>
      <c r="N322" s="11"/>
      <c r="O322" s="70"/>
      <c r="P322" s="11"/>
      <c r="Q322" s="71">
        <f t="shared" si="39"/>
        <v>0</v>
      </c>
      <c r="R322" s="72" t="str">
        <f t="shared" si="36"/>
        <v/>
      </c>
      <c r="S322" s="11"/>
    </row>
    <row r="323" spans="1:19" x14ac:dyDescent="0.35">
      <c r="A323" s="3"/>
      <c r="B323" s="4"/>
      <c r="C323" s="3"/>
      <c r="D323" s="3"/>
      <c r="E323" s="12">
        <f t="shared" si="32"/>
        <v>0</v>
      </c>
      <c r="F323" s="13">
        <f t="shared" si="37"/>
        <v>0</v>
      </c>
      <c r="G323" s="14" t="str">
        <f t="shared" si="33"/>
        <v/>
      </c>
      <c r="H323" s="11"/>
      <c r="I323" s="78"/>
      <c r="J323" s="3"/>
      <c r="K323" s="12">
        <f t="shared" si="34"/>
        <v>0</v>
      </c>
      <c r="L323" s="13">
        <f t="shared" si="38"/>
        <v>0</v>
      </c>
      <c r="M323" s="14" t="str">
        <f t="shared" si="35"/>
        <v/>
      </c>
      <c r="N323" s="11"/>
      <c r="O323" s="70"/>
      <c r="P323" s="11"/>
      <c r="Q323" s="71">
        <f t="shared" si="39"/>
        <v>0</v>
      </c>
      <c r="R323" s="72" t="str">
        <f t="shared" si="36"/>
        <v/>
      </c>
      <c r="S323" s="11"/>
    </row>
    <row r="324" spans="1:19" x14ac:dyDescent="0.35">
      <c r="A324" s="3"/>
      <c r="B324" s="4"/>
      <c r="C324" s="3"/>
      <c r="D324" s="3"/>
      <c r="E324" s="12">
        <f t="shared" si="32"/>
        <v>0</v>
      </c>
      <c r="F324" s="13">
        <f t="shared" si="37"/>
        <v>0</v>
      </c>
      <c r="G324" s="14" t="str">
        <f t="shared" si="33"/>
        <v/>
      </c>
      <c r="H324" s="11"/>
      <c r="I324" s="78"/>
      <c r="J324" s="3"/>
      <c r="K324" s="12">
        <f t="shared" si="34"/>
        <v>0</v>
      </c>
      <c r="L324" s="13">
        <f t="shared" si="38"/>
        <v>0</v>
      </c>
      <c r="M324" s="14" t="str">
        <f t="shared" si="35"/>
        <v/>
      </c>
      <c r="N324" s="11"/>
      <c r="O324" s="70"/>
      <c r="P324" s="11"/>
      <c r="Q324" s="71">
        <f t="shared" si="39"/>
        <v>0</v>
      </c>
      <c r="R324" s="72" t="str">
        <f t="shared" si="36"/>
        <v/>
      </c>
      <c r="S324" s="11"/>
    </row>
    <row r="325" spans="1:19" x14ac:dyDescent="0.35">
      <c r="A325" s="3"/>
      <c r="B325" s="4"/>
      <c r="C325" s="3"/>
      <c r="D325" s="3"/>
      <c r="E325" s="12">
        <f t="shared" si="32"/>
        <v>0</v>
      </c>
      <c r="F325" s="13">
        <f t="shared" si="37"/>
        <v>0</v>
      </c>
      <c r="G325" s="14" t="str">
        <f t="shared" si="33"/>
        <v/>
      </c>
      <c r="H325" s="11"/>
      <c r="I325" s="78"/>
      <c r="J325" s="3"/>
      <c r="K325" s="12">
        <f t="shared" si="34"/>
        <v>0</v>
      </c>
      <c r="L325" s="13">
        <f t="shared" si="38"/>
        <v>0</v>
      </c>
      <c r="M325" s="14" t="str">
        <f t="shared" si="35"/>
        <v/>
      </c>
      <c r="N325" s="11"/>
      <c r="O325" s="70"/>
      <c r="P325" s="11"/>
      <c r="Q325" s="71">
        <f t="shared" si="39"/>
        <v>0</v>
      </c>
      <c r="R325" s="72" t="str">
        <f t="shared" si="36"/>
        <v/>
      </c>
      <c r="S325" s="11"/>
    </row>
    <row r="326" spans="1:19" x14ac:dyDescent="0.35">
      <c r="A326" s="3"/>
      <c r="B326" s="4"/>
      <c r="C326" s="3"/>
      <c r="D326" s="3"/>
      <c r="E326" s="12">
        <f t="shared" si="32"/>
        <v>0</v>
      </c>
      <c r="F326" s="13">
        <f t="shared" si="37"/>
        <v>0</v>
      </c>
      <c r="G326" s="14" t="str">
        <f t="shared" si="33"/>
        <v/>
      </c>
      <c r="H326" s="11"/>
      <c r="I326" s="78"/>
      <c r="J326" s="3"/>
      <c r="K326" s="12">
        <f t="shared" si="34"/>
        <v>0</v>
      </c>
      <c r="L326" s="13">
        <f t="shared" si="38"/>
        <v>0</v>
      </c>
      <c r="M326" s="14" t="str">
        <f t="shared" si="35"/>
        <v/>
      </c>
      <c r="N326" s="11"/>
      <c r="O326" s="70"/>
      <c r="P326" s="11"/>
      <c r="Q326" s="71">
        <f t="shared" si="39"/>
        <v>0</v>
      </c>
      <c r="R326" s="72" t="str">
        <f t="shared" si="36"/>
        <v/>
      </c>
      <c r="S326" s="11"/>
    </row>
    <row r="327" spans="1:19" x14ac:dyDescent="0.35">
      <c r="A327" s="3"/>
      <c r="B327" s="4"/>
      <c r="C327" s="3"/>
      <c r="D327" s="3"/>
      <c r="E327" s="12">
        <f t="shared" si="32"/>
        <v>0</v>
      </c>
      <c r="F327" s="13">
        <f t="shared" si="37"/>
        <v>0</v>
      </c>
      <c r="G327" s="14" t="str">
        <f t="shared" si="33"/>
        <v/>
      </c>
      <c r="H327" s="11"/>
      <c r="I327" s="78"/>
      <c r="J327" s="3"/>
      <c r="K327" s="12">
        <f t="shared" si="34"/>
        <v>0</v>
      </c>
      <c r="L327" s="13">
        <f t="shared" si="38"/>
        <v>0</v>
      </c>
      <c r="M327" s="14" t="str">
        <f t="shared" si="35"/>
        <v/>
      </c>
      <c r="N327" s="11"/>
      <c r="O327" s="70"/>
      <c r="P327" s="11"/>
      <c r="Q327" s="71">
        <f t="shared" si="39"/>
        <v>0</v>
      </c>
      <c r="R327" s="72" t="str">
        <f t="shared" si="36"/>
        <v/>
      </c>
      <c r="S327" s="11"/>
    </row>
    <row r="328" spans="1:19" x14ac:dyDescent="0.35">
      <c r="A328" s="3"/>
      <c r="B328" s="4"/>
      <c r="C328" s="3"/>
      <c r="D328" s="3"/>
      <c r="E328" s="12">
        <f t="shared" si="32"/>
        <v>0</v>
      </c>
      <c r="F328" s="13">
        <f t="shared" si="37"/>
        <v>0</v>
      </c>
      <c r="G328" s="14" t="str">
        <f t="shared" si="33"/>
        <v/>
      </c>
      <c r="H328" s="11"/>
      <c r="I328" s="78"/>
      <c r="J328" s="3"/>
      <c r="K328" s="12">
        <f t="shared" si="34"/>
        <v>0</v>
      </c>
      <c r="L328" s="13">
        <f t="shared" si="38"/>
        <v>0</v>
      </c>
      <c r="M328" s="14" t="str">
        <f t="shared" si="35"/>
        <v/>
      </c>
      <c r="N328" s="11"/>
      <c r="O328" s="70"/>
      <c r="P328" s="11"/>
      <c r="Q328" s="71">
        <f t="shared" si="39"/>
        <v>0</v>
      </c>
      <c r="R328" s="72" t="str">
        <f t="shared" si="36"/>
        <v/>
      </c>
      <c r="S328" s="11"/>
    </row>
    <row r="329" spans="1:19" x14ac:dyDescent="0.35">
      <c r="A329" s="3"/>
      <c r="B329" s="4"/>
      <c r="C329" s="3"/>
      <c r="D329" s="3"/>
      <c r="E329" s="12">
        <f t="shared" si="32"/>
        <v>0</v>
      </c>
      <c r="F329" s="13">
        <f t="shared" si="37"/>
        <v>0</v>
      </c>
      <c r="G329" s="14" t="str">
        <f t="shared" si="33"/>
        <v/>
      </c>
      <c r="H329" s="11"/>
      <c r="I329" s="78"/>
      <c r="J329" s="3"/>
      <c r="K329" s="12">
        <f t="shared" si="34"/>
        <v>0</v>
      </c>
      <c r="L329" s="13">
        <f t="shared" si="38"/>
        <v>0</v>
      </c>
      <c r="M329" s="14" t="str">
        <f t="shared" si="35"/>
        <v/>
      </c>
      <c r="N329" s="11"/>
      <c r="O329" s="70"/>
      <c r="P329" s="11"/>
      <c r="Q329" s="71">
        <f t="shared" si="39"/>
        <v>0</v>
      </c>
      <c r="R329" s="72" t="str">
        <f t="shared" si="36"/>
        <v/>
      </c>
      <c r="S329" s="11"/>
    </row>
    <row r="330" spans="1:19" x14ac:dyDescent="0.35">
      <c r="A330" s="3"/>
      <c r="B330" s="4"/>
      <c r="C330" s="3"/>
      <c r="D330" s="3"/>
      <c r="E330" s="12">
        <f t="shared" si="32"/>
        <v>0</v>
      </c>
      <c r="F330" s="13">
        <f t="shared" si="37"/>
        <v>0</v>
      </c>
      <c r="G330" s="14" t="str">
        <f t="shared" si="33"/>
        <v/>
      </c>
      <c r="H330" s="11"/>
      <c r="I330" s="78"/>
      <c r="J330" s="3"/>
      <c r="K330" s="12">
        <f t="shared" si="34"/>
        <v>0</v>
      </c>
      <c r="L330" s="13">
        <f t="shared" si="38"/>
        <v>0</v>
      </c>
      <c r="M330" s="14" t="str">
        <f t="shared" si="35"/>
        <v/>
      </c>
      <c r="N330" s="11"/>
      <c r="O330" s="70"/>
      <c r="P330" s="11"/>
      <c r="Q330" s="71">
        <f t="shared" si="39"/>
        <v>0</v>
      </c>
      <c r="R330" s="72" t="str">
        <f t="shared" si="36"/>
        <v/>
      </c>
      <c r="S330" s="11"/>
    </row>
    <row r="331" spans="1:19" x14ac:dyDescent="0.35">
      <c r="A331" s="3"/>
      <c r="B331" s="4"/>
      <c r="C331" s="3"/>
      <c r="D331" s="3"/>
      <c r="E331" s="12">
        <f t="shared" si="32"/>
        <v>0</v>
      </c>
      <c r="F331" s="13">
        <f t="shared" si="37"/>
        <v>0</v>
      </c>
      <c r="G331" s="14" t="str">
        <f t="shared" si="33"/>
        <v/>
      </c>
      <c r="H331" s="11"/>
      <c r="I331" s="78"/>
      <c r="J331" s="3"/>
      <c r="K331" s="12">
        <f t="shared" si="34"/>
        <v>0</v>
      </c>
      <c r="L331" s="13">
        <f t="shared" si="38"/>
        <v>0</v>
      </c>
      <c r="M331" s="14" t="str">
        <f t="shared" si="35"/>
        <v/>
      </c>
      <c r="N331" s="11"/>
      <c r="O331" s="70"/>
      <c r="P331" s="11"/>
      <c r="Q331" s="71">
        <f t="shared" si="39"/>
        <v>0</v>
      </c>
      <c r="R331" s="72" t="str">
        <f t="shared" si="36"/>
        <v/>
      </c>
      <c r="S331" s="11"/>
    </row>
    <row r="332" spans="1:19" x14ac:dyDescent="0.35">
      <c r="A332" s="3"/>
      <c r="B332" s="4"/>
      <c r="C332" s="3"/>
      <c r="D332" s="3"/>
      <c r="E332" s="12">
        <f t="shared" ref="E332:E395" si="40">SUM(D332:D332)</f>
        <v>0</v>
      </c>
      <c r="F332" s="13">
        <f t="shared" si="37"/>
        <v>0</v>
      </c>
      <c r="G332" s="14" t="str">
        <f t="shared" ref="G332:G395" si="41">IF(C332&lt;&gt;"",IF(F332&gt;=75,"ดีมาก",IF(F332&gt;=50,"ดี",IF(F332&gt;=25,"พอใช้",IF(F332&gt;=0,"ปรับปรุง")))),"")</f>
        <v/>
      </c>
      <c r="H332" s="11"/>
      <c r="I332" s="78"/>
      <c r="J332" s="3"/>
      <c r="K332" s="12">
        <f t="shared" ref="K332:K395" si="42">SUM(J332:J332)</f>
        <v>0</v>
      </c>
      <c r="L332" s="13">
        <f t="shared" si="38"/>
        <v>0</v>
      </c>
      <c r="M332" s="14" t="str">
        <f t="shared" ref="M332:M395" si="43">IF(C332&lt;&gt;"",IF(L332&gt;=75,"ดีมาก",IF(L332&gt;=50,"ดี",IF(L332&gt;=25,"พอใช้",IF(L332&gt;=0,"ปรับปรุง")))),"")</f>
        <v/>
      </c>
      <c r="N332" s="11"/>
      <c r="O332" s="70"/>
      <c r="P332" s="11"/>
      <c r="Q332" s="71">
        <f t="shared" si="39"/>
        <v>0</v>
      </c>
      <c r="R332" s="72" t="str">
        <f t="shared" ref="R332:R395" si="44">IF(C332&lt;&gt;"",IF(Q332&gt;=75,"ดีมาก",IF(Q332&gt;=50,"ดี",IF(Q332&gt;=25,"พอใช้",IF(Q332&gt;=0,"ปรับปรุง")))),"")</f>
        <v/>
      </c>
      <c r="S332" s="11"/>
    </row>
    <row r="333" spans="1:19" x14ac:dyDescent="0.35">
      <c r="A333" s="3"/>
      <c r="B333" s="4"/>
      <c r="C333" s="3"/>
      <c r="D333" s="3"/>
      <c r="E333" s="12">
        <f t="shared" si="40"/>
        <v>0</v>
      </c>
      <c r="F333" s="13">
        <f t="shared" ref="F333:F396" si="45">E333*100/20</f>
        <v>0</v>
      </c>
      <c r="G333" s="14" t="str">
        <f t="shared" si="41"/>
        <v/>
      </c>
      <c r="H333" s="11"/>
      <c r="I333" s="78"/>
      <c r="J333" s="3"/>
      <c r="K333" s="12">
        <f t="shared" si="42"/>
        <v>0</v>
      </c>
      <c r="L333" s="13">
        <f t="shared" ref="L333:L396" si="46">K333*100/20</f>
        <v>0</v>
      </c>
      <c r="M333" s="14" t="str">
        <f t="shared" si="43"/>
        <v/>
      </c>
      <c r="N333" s="11"/>
      <c r="O333" s="70"/>
      <c r="P333" s="11"/>
      <c r="Q333" s="71">
        <f t="shared" ref="Q333:Q396" si="47">P333*100/20</f>
        <v>0</v>
      </c>
      <c r="R333" s="72" t="str">
        <f t="shared" si="44"/>
        <v/>
      </c>
      <c r="S333" s="11"/>
    </row>
    <row r="334" spans="1:19" x14ac:dyDescent="0.35">
      <c r="A334" s="3"/>
      <c r="B334" s="4"/>
      <c r="C334" s="3"/>
      <c r="D334" s="3"/>
      <c r="E334" s="12">
        <f t="shared" si="40"/>
        <v>0</v>
      </c>
      <c r="F334" s="13">
        <f t="shared" si="45"/>
        <v>0</v>
      </c>
      <c r="G334" s="14" t="str">
        <f t="shared" si="41"/>
        <v/>
      </c>
      <c r="H334" s="11"/>
      <c r="I334" s="78"/>
      <c r="J334" s="3"/>
      <c r="K334" s="12">
        <f t="shared" si="42"/>
        <v>0</v>
      </c>
      <c r="L334" s="13">
        <f t="shared" si="46"/>
        <v>0</v>
      </c>
      <c r="M334" s="14" t="str">
        <f t="shared" si="43"/>
        <v/>
      </c>
      <c r="N334" s="11"/>
      <c r="O334" s="70"/>
      <c r="P334" s="11"/>
      <c r="Q334" s="71">
        <f t="shared" si="47"/>
        <v>0</v>
      </c>
      <c r="R334" s="72" t="str">
        <f t="shared" si="44"/>
        <v/>
      </c>
      <c r="S334" s="11"/>
    </row>
    <row r="335" spans="1:19" x14ac:dyDescent="0.35">
      <c r="A335" s="3"/>
      <c r="B335" s="4"/>
      <c r="C335" s="3"/>
      <c r="D335" s="3"/>
      <c r="E335" s="12">
        <f t="shared" si="40"/>
        <v>0</v>
      </c>
      <c r="F335" s="13">
        <f t="shared" si="45"/>
        <v>0</v>
      </c>
      <c r="G335" s="14" t="str">
        <f t="shared" si="41"/>
        <v/>
      </c>
      <c r="H335" s="11"/>
      <c r="I335" s="78"/>
      <c r="J335" s="3"/>
      <c r="K335" s="12">
        <f t="shared" si="42"/>
        <v>0</v>
      </c>
      <c r="L335" s="13">
        <f t="shared" si="46"/>
        <v>0</v>
      </c>
      <c r="M335" s="14" t="str">
        <f t="shared" si="43"/>
        <v/>
      </c>
      <c r="N335" s="11"/>
      <c r="O335" s="70"/>
      <c r="P335" s="11"/>
      <c r="Q335" s="71">
        <f t="shared" si="47"/>
        <v>0</v>
      </c>
      <c r="R335" s="72" t="str">
        <f t="shared" si="44"/>
        <v/>
      </c>
      <c r="S335" s="11"/>
    </row>
    <row r="336" spans="1:19" x14ac:dyDescent="0.35">
      <c r="A336" s="3"/>
      <c r="B336" s="4"/>
      <c r="C336" s="3"/>
      <c r="D336" s="3"/>
      <c r="E336" s="12">
        <f t="shared" si="40"/>
        <v>0</v>
      </c>
      <c r="F336" s="13">
        <f t="shared" si="45"/>
        <v>0</v>
      </c>
      <c r="G336" s="14" t="str">
        <f t="shared" si="41"/>
        <v/>
      </c>
      <c r="H336" s="11"/>
      <c r="I336" s="78"/>
      <c r="J336" s="3"/>
      <c r="K336" s="12">
        <f t="shared" si="42"/>
        <v>0</v>
      </c>
      <c r="L336" s="13">
        <f t="shared" si="46"/>
        <v>0</v>
      </c>
      <c r="M336" s="14" t="str">
        <f t="shared" si="43"/>
        <v/>
      </c>
      <c r="N336" s="11"/>
      <c r="O336" s="70"/>
      <c r="P336" s="11"/>
      <c r="Q336" s="71">
        <f t="shared" si="47"/>
        <v>0</v>
      </c>
      <c r="R336" s="72" t="str">
        <f t="shared" si="44"/>
        <v/>
      </c>
      <c r="S336" s="11"/>
    </row>
    <row r="337" spans="1:19" x14ac:dyDescent="0.35">
      <c r="A337" s="3"/>
      <c r="B337" s="4"/>
      <c r="C337" s="3"/>
      <c r="D337" s="3"/>
      <c r="E337" s="12">
        <f t="shared" si="40"/>
        <v>0</v>
      </c>
      <c r="F337" s="13">
        <f t="shared" si="45"/>
        <v>0</v>
      </c>
      <c r="G337" s="14" t="str">
        <f t="shared" si="41"/>
        <v/>
      </c>
      <c r="H337" s="11"/>
      <c r="I337" s="78"/>
      <c r="J337" s="3"/>
      <c r="K337" s="12">
        <f t="shared" si="42"/>
        <v>0</v>
      </c>
      <c r="L337" s="13">
        <f t="shared" si="46"/>
        <v>0</v>
      </c>
      <c r="M337" s="14" t="str">
        <f t="shared" si="43"/>
        <v/>
      </c>
      <c r="N337" s="11"/>
      <c r="O337" s="70"/>
      <c r="P337" s="11"/>
      <c r="Q337" s="71">
        <f t="shared" si="47"/>
        <v>0</v>
      </c>
      <c r="R337" s="72" t="str">
        <f t="shared" si="44"/>
        <v/>
      </c>
      <c r="S337" s="11"/>
    </row>
    <row r="338" spans="1:19" x14ac:dyDescent="0.35">
      <c r="A338" s="3"/>
      <c r="B338" s="4"/>
      <c r="C338" s="3"/>
      <c r="D338" s="3"/>
      <c r="E338" s="12">
        <f t="shared" si="40"/>
        <v>0</v>
      </c>
      <c r="F338" s="13">
        <f t="shared" si="45"/>
        <v>0</v>
      </c>
      <c r="G338" s="14" t="str">
        <f t="shared" si="41"/>
        <v/>
      </c>
      <c r="H338" s="11"/>
      <c r="I338" s="78"/>
      <c r="J338" s="3"/>
      <c r="K338" s="12">
        <f t="shared" si="42"/>
        <v>0</v>
      </c>
      <c r="L338" s="13">
        <f t="shared" si="46"/>
        <v>0</v>
      </c>
      <c r="M338" s="14" t="str">
        <f t="shared" si="43"/>
        <v/>
      </c>
      <c r="N338" s="11"/>
      <c r="O338" s="70"/>
      <c r="P338" s="11"/>
      <c r="Q338" s="71">
        <f t="shared" si="47"/>
        <v>0</v>
      </c>
      <c r="R338" s="72" t="str">
        <f t="shared" si="44"/>
        <v/>
      </c>
      <c r="S338" s="11"/>
    </row>
    <row r="339" spans="1:19" x14ac:dyDescent="0.35">
      <c r="A339" s="3"/>
      <c r="B339" s="4"/>
      <c r="C339" s="3"/>
      <c r="D339" s="3"/>
      <c r="E339" s="12">
        <f t="shared" si="40"/>
        <v>0</v>
      </c>
      <c r="F339" s="13">
        <f t="shared" si="45"/>
        <v>0</v>
      </c>
      <c r="G339" s="14" t="str">
        <f t="shared" si="41"/>
        <v/>
      </c>
      <c r="H339" s="11"/>
      <c r="I339" s="78"/>
      <c r="J339" s="3"/>
      <c r="K339" s="12">
        <f t="shared" si="42"/>
        <v>0</v>
      </c>
      <c r="L339" s="13">
        <f t="shared" si="46"/>
        <v>0</v>
      </c>
      <c r="M339" s="14" t="str">
        <f t="shared" si="43"/>
        <v/>
      </c>
      <c r="N339" s="11"/>
      <c r="O339" s="70"/>
      <c r="P339" s="11"/>
      <c r="Q339" s="71">
        <f t="shared" si="47"/>
        <v>0</v>
      </c>
      <c r="R339" s="72" t="str">
        <f t="shared" si="44"/>
        <v/>
      </c>
      <c r="S339" s="11"/>
    </row>
    <row r="340" spans="1:19" x14ac:dyDescent="0.35">
      <c r="A340" s="3"/>
      <c r="B340" s="4"/>
      <c r="C340" s="3"/>
      <c r="D340" s="3"/>
      <c r="E340" s="12">
        <f t="shared" si="40"/>
        <v>0</v>
      </c>
      <c r="F340" s="13">
        <f t="shared" si="45"/>
        <v>0</v>
      </c>
      <c r="G340" s="14" t="str">
        <f t="shared" si="41"/>
        <v/>
      </c>
      <c r="H340" s="11"/>
      <c r="I340" s="78"/>
      <c r="J340" s="3"/>
      <c r="K340" s="12">
        <f t="shared" si="42"/>
        <v>0</v>
      </c>
      <c r="L340" s="13">
        <f t="shared" si="46"/>
        <v>0</v>
      </c>
      <c r="M340" s="14" t="str">
        <f t="shared" si="43"/>
        <v/>
      </c>
      <c r="N340" s="11"/>
      <c r="O340" s="70"/>
      <c r="P340" s="11"/>
      <c r="Q340" s="71">
        <f t="shared" si="47"/>
        <v>0</v>
      </c>
      <c r="R340" s="72" t="str">
        <f t="shared" si="44"/>
        <v/>
      </c>
      <c r="S340" s="11"/>
    </row>
    <row r="341" spans="1:19" x14ac:dyDescent="0.35">
      <c r="A341" s="3"/>
      <c r="B341" s="4"/>
      <c r="C341" s="3"/>
      <c r="D341" s="3"/>
      <c r="E341" s="12">
        <f t="shared" si="40"/>
        <v>0</v>
      </c>
      <c r="F341" s="13">
        <f t="shared" si="45"/>
        <v>0</v>
      </c>
      <c r="G341" s="14" t="str">
        <f t="shared" si="41"/>
        <v/>
      </c>
      <c r="H341" s="11"/>
      <c r="I341" s="78"/>
      <c r="J341" s="3"/>
      <c r="K341" s="12">
        <f t="shared" si="42"/>
        <v>0</v>
      </c>
      <c r="L341" s="13">
        <f t="shared" si="46"/>
        <v>0</v>
      </c>
      <c r="M341" s="14" t="str">
        <f t="shared" si="43"/>
        <v/>
      </c>
      <c r="N341" s="11"/>
      <c r="O341" s="70"/>
      <c r="P341" s="11"/>
      <c r="Q341" s="71">
        <f t="shared" si="47"/>
        <v>0</v>
      </c>
      <c r="R341" s="72" t="str">
        <f t="shared" si="44"/>
        <v/>
      </c>
      <c r="S341" s="11"/>
    </row>
    <row r="342" spans="1:19" x14ac:dyDescent="0.35">
      <c r="A342" s="3"/>
      <c r="B342" s="4"/>
      <c r="C342" s="3"/>
      <c r="D342" s="3"/>
      <c r="E342" s="12">
        <f t="shared" si="40"/>
        <v>0</v>
      </c>
      <c r="F342" s="13">
        <f t="shared" si="45"/>
        <v>0</v>
      </c>
      <c r="G342" s="14" t="str">
        <f t="shared" si="41"/>
        <v/>
      </c>
      <c r="H342" s="11"/>
      <c r="I342" s="78"/>
      <c r="J342" s="3"/>
      <c r="K342" s="12">
        <f t="shared" si="42"/>
        <v>0</v>
      </c>
      <c r="L342" s="13">
        <f t="shared" si="46"/>
        <v>0</v>
      </c>
      <c r="M342" s="14" t="str">
        <f t="shared" si="43"/>
        <v/>
      </c>
      <c r="N342" s="11"/>
      <c r="O342" s="70"/>
      <c r="P342" s="11"/>
      <c r="Q342" s="71">
        <f t="shared" si="47"/>
        <v>0</v>
      </c>
      <c r="R342" s="72" t="str">
        <f t="shared" si="44"/>
        <v/>
      </c>
      <c r="S342" s="11"/>
    </row>
    <row r="343" spans="1:19" x14ac:dyDescent="0.35">
      <c r="A343" s="3"/>
      <c r="B343" s="4"/>
      <c r="C343" s="3"/>
      <c r="D343" s="3"/>
      <c r="E343" s="12">
        <f t="shared" si="40"/>
        <v>0</v>
      </c>
      <c r="F343" s="13">
        <f t="shared" si="45"/>
        <v>0</v>
      </c>
      <c r="G343" s="14" t="str">
        <f t="shared" si="41"/>
        <v/>
      </c>
      <c r="H343" s="11"/>
      <c r="I343" s="78"/>
      <c r="J343" s="3"/>
      <c r="K343" s="12">
        <f t="shared" si="42"/>
        <v>0</v>
      </c>
      <c r="L343" s="13">
        <f t="shared" si="46"/>
        <v>0</v>
      </c>
      <c r="M343" s="14" t="str">
        <f t="shared" si="43"/>
        <v/>
      </c>
      <c r="N343" s="11"/>
      <c r="O343" s="70"/>
      <c r="P343" s="11"/>
      <c r="Q343" s="71">
        <f t="shared" si="47"/>
        <v>0</v>
      </c>
      <c r="R343" s="72" t="str">
        <f t="shared" si="44"/>
        <v/>
      </c>
      <c r="S343" s="11"/>
    </row>
    <row r="344" spans="1:19" x14ac:dyDescent="0.35">
      <c r="A344" s="3"/>
      <c r="B344" s="4"/>
      <c r="C344" s="3"/>
      <c r="D344" s="3"/>
      <c r="E344" s="12">
        <f t="shared" si="40"/>
        <v>0</v>
      </c>
      <c r="F344" s="13">
        <f t="shared" si="45"/>
        <v>0</v>
      </c>
      <c r="G344" s="14" t="str">
        <f t="shared" si="41"/>
        <v/>
      </c>
      <c r="H344" s="11"/>
      <c r="I344" s="78"/>
      <c r="J344" s="3"/>
      <c r="K344" s="12">
        <f t="shared" si="42"/>
        <v>0</v>
      </c>
      <c r="L344" s="13">
        <f t="shared" si="46"/>
        <v>0</v>
      </c>
      <c r="M344" s="14" t="str">
        <f t="shared" si="43"/>
        <v/>
      </c>
      <c r="N344" s="11"/>
      <c r="O344" s="70"/>
      <c r="P344" s="11"/>
      <c r="Q344" s="71">
        <f t="shared" si="47"/>
        <v>0</v>
      </c>
      <c r="R344" s="72" t="str">
        <f t="shared" si="44"/>
        <v/>
      </c>
      <c r="S344" s="11"/>
    </row>
    <row r="345" spans="1:19" x14ac:dyDescent="0.35">
      <c r="A345" s="3"/>
      <c r="B345" s="4"/>
      <c r="C345" s="3"/>
      <c r="D345" s="3"/>
      <c r="E345" s="12">
        <f t="shared" si="40"/>
        <v>0</v>
      </c>
      <c r="F345" s="13">
        <f t="shared" si="45"/>
        <v>0</v>
      </c>
      <c r="G345" s="14" t="str">
        <f t="shared" si="41"/>
        <v/>
      </c>
      <c r="H345" s="11"/>
      <c r="I345" s="78"/>
      <c r="J345" s="3"/>
      <c r="K345" s="12">
        <f t="shared" si="42"/>
        <v>0</v>
      </c>
      <c r="L345" s="13">
        <f t="shared" si="46"/>
        <v>0</v>
      </c>
      <c r="M345" s="14" t="str">
        <f t="shared" si="43"/>
        <v/>
      </c>
      <c r="N345" s="11"/>
      <c r="O345" s="70"/>
      <c r="P345" s="11"/>
      <c r="Q345" s="71">
        <f t="shared" si="47"/>
        <v>0</v>
      </c>
      <c r="R345" s="72" t="str">
        <f t="shared" si="44"/>
        <v/>
      </c>
      <c r="S345" s="11"/>
    </row>
    <row r="346" spans="1:19" x14ac:dyDescent="0.35">
      <c r="A346" s="3"/>
      <c r="B346" s="4"/>
      <c r="C346" s="3"/>
      <c r="D346" s="3"/>
      <c r="E346" s="12">
        <f t="shared" si="40"/>
        <v>0</v>
      </c>
      <c r="F346" s="13">
        <f t="shared" si="45"/>
        <v>0</v>
      </c>
      <c r="G346" s="14" t="str">
        <f t="shared" si="41"/>
        <v/>
      </c>
      <c r="H346" s="11"/>
      <c r="I346" s="78"/>
      <c r="J346" s="3"/>
      <c r="K346" s="12">
        <f t="shared" si="42"/>
        <v>0</v>
      </c>
      <c r="L346" s="13">
        <f t="shared" si="46"/>
        <v>0</v>
      </c>
      <c r="M346" s="14" t="str">
        <f t="shared" si="43"/>
        <v/>
      </c>
      <c r="N346" s="11"/>
      <c r="O346" s="70"/>
      <c r="P346" s="11"/>
      <c r="Q346" s="71">
        <f t="shared" si="47"/>
        <v>0</v>
      </c>
      <c r="R346" s="72" t="str">
        <f t="shared" si="44"/>
        <v/>
      </c>
      <c r="S346" s="11"/>
    </row>
    <row r="347" spans="1:19" x14ac:dyDescent="0.35">
      <c r="A347" s="3"/>
      <c r="B347" s="4"/>
      <c r="C347" s="3"/>
      <c r="D347" s="3"/>
      <c r="E347" s="12">
        <f t="shared" si="40"/>
        <v>0</v>
      </c>
      <c r="F347" s="13">
        <f t="shared" si="45"/>
        <v>0</v>
      </c>
      <c r="G347" s="14" t="str">
        <f t="shared" si="41"/>
        <v/>
      </c>
      <c r="H347" s="11"/>
      <c r="I347" s="78"/>
      <c r="J347" s="3"/>
      <c r="K347" s="12">
        <f t="shared" si="42"/>
        <v>0</v>
      </c>
      <c r="L347" s="13">
        <f t="shared" si="46"/>
        <v>0</v>
      </c>
      <c r="M347" s="14" t="str">
        <f t="shared" si="43"/>
        <v/>
      </c>
      <c r="N347" s="11"/>
      <c r="O347" s="70"/>
      <c r="P347" s="11"/>
      <c r="Q347" s="71">
        <f t="shared" si="47"/>
        <v>0</v>
      </c>
      <c r="R347" s="72" t="str">
        <f t="shared" si="44"/>
        <v/>
      </c>
      <c r="S347" s="11"/>
    </row>
    <row r="348" spans="1:19" x14ac:dyDescent="0.35">
      <c r="A348" s="3"/>
      <c r="B348" s="4"/>
      <c r="C348" s="3"/>
      <c r="D348" s="3"/>
      <c r="E348" s="12">
        <f t="shared" si="40"/>
        <v>0</v>
      </c>
      <c r="F348" s="13">
        <f t="shared" si="45"/>
        <v>0</v>
      </c>
      <c r="G348" s="14" t="str">
        <f t="shared" si="41"/>
        <v/>
      </c>
      <c r="H348" s="11"/>
      <c r="I348" s="78"/>
      <c r="J348" s="3"/>
      <c r="K348" s="12">
        <f t="shared" si="42"/>
        <v>0</v>
      </c>
      <c r="L348" s="13">
        <f t="shared" si="46"/>
        <v>0</v>
      </c>
      <c r="M348" s="14" t="str">
        <f t="shared" si="43"/>
        <v/>
      </c>
      <c r="N348" s="11"/>
      <c r="O348" s="70"/>
      <c r="P348" s="11"/>
      <c r="Q348" s="71">
        <f t="shared" si="47"/>
        <v>0</v>
      </c>
      <c r="R348" s="72" t="str">
        <f t="shared" si="44"/>
        <v/>
      </c>
      <c r="S348" s="11"/>
    </row>
    <row r="349" spans="1:19" x14ac:dyDescent="0.35">
      <c r="A349" s="3"/>
      <c r="B349" s="4"/>
      <c r="C349" s="3"/>
      <c r="D349" s="3"/>
      <c r="E349" s="12">
        <f t="shared" si="40"/>
        <v>0</v>
      </c>
      <c r="F349" s="13">
        <f t="shared" si="45"/>
        <v>0</v>
      </c>
      <c r="G349" s="14" t="str">
        <f t="shared" si="41"/>
        <v/>
      </c>
      <c r="H349" s="11"/>
      <c r="I349" s="78"/>
      <c r="J349" s="3"/>
      <c r="K349" s="12">
        <f t="shared" si="42"/>
        <v>0</v>
      </c>
      <c r="L349" s="13">
        <f t="shared" si="46"/>
        <v>0</v>
      </c>
      <c r="M349" s="14" t="str">
        <f t="shared" si="43"/>
        <v/>
      </c>
      <c r="N349" s="11"/>
      <c r="O349" s="70"/>
      <c r="P349" s="11"/>
      <c r="Q349" s="71">
        <f t="shared" si="47"/>
        <v>0</v>
      </c>
      <c r="R349" s="72" t="str">
        <f t="shared" si="44"/>
        <v/>
      </c>
      <c r="S349" s="11"/>
    </row>
    <row r="350" spans="1:19" x14ac:dyDescent="0.35">
      <c r="A350" s="3"/>
      <c r="B350" s="4"/>
      <c r="C350" s="3"/>
      <c r="D350" s="3"/>
      <c r="E350" s="12">
        <f t="shared" si="40"/>
        <v>0</v>
      </c>
      <c r="F350" s="13">
        <f t="shared" si="45"/>
        <v>0</v>
      </c>
      <c r="G350" s="14" t="str">
        <f t="shared" si="41"/>
        <v/>
      </c>
      <c r="H350" s="11"/>
      <c r="I350" s="78"/>
      <c r="J350" s="3"/>
      <c r="K350" s="12">
        <f t="shared" si="42"/>
        <v>0</v>
      </c>
      <c r="L350" s="13">
        <f t="shared" si="46"/>
        <v>0</v>
      </c>
      <c r="M350" s="14" t="str">
        <f t="shared" si="43"/>
        <v/>
      </c>
      <c r="N350" s="11"/>
      <c r="O350" s="70"/>
      <c r="P350" s="11"/>
      <c r="Q350" s="71">
        <f t="shared" si="47"/>
        <v>0</v>
      </c>
      <c r="R350" s="72" t="str">
        <f t="shared" si="44"/>
        <v/>
      </c>
      <c r="S350" s="11"/>
    </row>
    <row r="351" spans="1:19" x14ac:dyDescent="0.35">
      <c r="A351" s="3"/>
      <c r="B351" s="4"/>
      <c r="C351" s="3"/>
      <c r="D351" s="3"/>
      <c r="E351" s="12">
        <f t="shared" si="40"/>
        <v>0</v>
      </c>
      <c r="F351" s="13">
        <f t="shared" si="45"/>
        <v>0</v>
      </c>
      <c r="G351" s="14" t="str">
        <f t="shared" si="41"/>
        <v/>
      </c>
      <c r="H351" s="11"/>
      <c r="I351" s="78"/>
      <c r="J351" s="3"/>
      <c r="K351" s="12">
        <f t="shared" si="42"/>
        <v>0</v>
      </c>
      <c r="L351" s="13">
        <f t="shared" si="46"/>
        <v>0</v>
      </c>
      <c r="M351" s="14" t="str">
        <f t="shared" si="43"/>
        <v/>
      </c>
      <c r="N351" s="11"/>
      <c r="O351" s="70"/>
      <c r="P351" s="11"/>
      <c r="Q351" s="71">
        <f t="shared" si="47"/>
        <v>0</v>
      </c>
      <c r="R351" s="72" t="str">
        <f t="shared" si="44"/>
        <v/>
      </c>
      <c r="S351" s="11"/>
    </row>
    <row r="352" spans="1:19" x14ac:dyDescent="0.35">
      <c r="A352" s="3"/>
      <c r="B352" s="4"/>
      <c r="C352" s="3"/>
      <c r="D352" s="3"/>
      <c r="E352" s="12">
        <f t="shared" si="40"/>
        <v>0</v>
      </c>
      <c r="F352" s="13">
        <f t="shared" si="45"/>
        <v>0</v>
      </c>
      <c r="G352" s="14" t="str">
        <f t="shared" si="41"/>
        <v/>
      </c>
      <c r="H352" s="11"/>
      <c r="I352" s="78"/>
      <c r="J352" s="3"/>
      <c r="K352" s="12">
        <f t="shared" si="42"/>
        <v>0</v>
      </c>
      <c r="L352" s="13">
        <f t="shared" si="46"/>
        <v>0</v>
      </c>
      <c r="M352" s="14" t="str">
        <f t="shared" si="43"/>
        <v/>
      </c>
      <c r="N352" s="11"/>
      <c r="O352" s="70"/>
      <c r="P352" s="11"/>
      <c r="Q352" s="71">
        <f t="shared" si="47"/>
        <v>0</v>
      </c>
      <c r="R352" s="72" t="str">
        <f t="shared" si="44"/>
        <v/>
      </c>
      <c r="S352" s="11"/>
    </row>
    <row r="353" spans="1:19" x14ac:dyDescent="0.35">
      <c r="A353" s="3"/>
      <c r="B353" s="4"/>
      <c r="C353" s="3"/>
      <c r="D353" s="3"/>
      <c r="E353" s="12">
        <f t="shared" si="40"/>
        <v>0</v>
      </c>
      <c r="F353" s="13">
        <f t="shared" si="45"/>
        <v>0</v>
      </c>
      <c r="G353" s="14" t="str">
        <f t="shared" si="41"/>
        <v/>
      </c>
      <c r="H353" s="11"/>
      <c r="I353" s="78"/>
      <c r="J353" s="3"/>
      <c r="K353" s="12">
        <f t="shared" si="42"/>
        <v>0</v>
      </c>
      <c r="L353" s="13">
        <f t="shared" si="46"/>
        <v>0</v>
      </c>
      <c r="M353" s="14" t="str">
        <f t="shared" si="43"/>
        <v/>
      </c>
      <c r="N353" s="11"/>
      <c r="O353" s="70"/>
      <c r="P353" s="11"/>
      <c r="Q353" s="71">
        <f t="shared" si="47"/>
        <v>0</v>
      </c>
      <c r="R353" s="72" t="str">
        <f t="shared" si="44"/>
        <v/>
      </c>
      <c r="S353" s="11"/>
    </row>
    <row r="354" spans="1:19" x14ac:dyDescent="0.35">
      <c r="A354" s="3"/>
      <c r="B354" s="4"/>
      <c r="C354" s="3"/>
      <c r="D354" s="3"/>
      <c r="E354" s="12">
        <f t="shared" si="40"/>
        <v>0</v>
      </c>
      <c r="F354" s="13">
        <f t="shared" si="45"/>
        <v>0</v>
      </c>
      <c r="G354" s="14" t="str">
        <f t="shared" si="41"/>
        <v/>
      </c>
      <c r="H354" s="11"/>
      <c r="I354" s="78"/>
      <c r="J354" s="3"/>
      <c r="K354" s="12">
        <f t="shared" si="42"/>
        <v>0</v>
      </c>
      <c r="L354" s="13">
        <f t="shared" si="46"/>
        <v>0</v>
      </c>
      <c r="M354" s="14" t="str">
        <f t="shared" si="43"/>
        <v/>
      </c>
      <c r="N354" s="11"/>
      <c r="O354" s="70"/>
      <c r="P354" s="11"/>
      <c r="Q354" s="71">
        <f t="shared" si="47"/>
        <v>0</v>
      </c>
      <c r="R354" s="72" t="str">
        <f t="shared" si="44"/>
        <v/>
      </c>
      <c r="S354" s="11"/>
    </row>
    <row r="355" spans="1:19" x14ac:dyDescent="0.35">
      <c r="A355" s="3"/>
      <c r="B355" s="4"/>
      <c r="C355" s="3"/>
      <c r="D355" s="3"/>
      <c r="E355" s="12">
        <f t="shared" si="40"/>
        <v>0</v>
      </c>
      <c r="F355" s="13">
        <f t="shared" si="45"/>
        <v>0</v>
      </c>
      <c r="G355" s="14" t="str">
        <f t="shared" si="41"/>
        <v/>
      </c>
      <c r="H355" s="11"/>
      <c r="I355" s="78"/>
      <c r="J355" s="3"/>
      <c r="K355" s="12">
        <f t="shared" si="42"/>
        <v>0</v>
      </c>
      <c r="L355" s="13">
        <f t="shared" si="46"/>
        <v>0</v>
      </c>
      <c r="M355" s="14" t="str">
        <f t="shared" si="43"/>
        <v/>
      </c>
      <c r="N355" s="11"/>
      <c r="O355" s="70"/>
      <c r="P355" s="11"/>
      <c r="Q355" s="71">
        <f t="shared" si="47"/>
        <v>0</v>
      </c>
      <c r="R355" s="72" t="str">
        <f t="shared" si="44"/>
        <v/>
      </c>
      <c r="S355" s="11"/>
    </row>
    <row r="356" spans="1:19" x14ac:dyDescent="0.35">
      <c r="A356" s="3"/>
      <c r="B356" s="4"/>
      <c r="C356" s="3"/>
      <c r="D356" s="3"/>
      <c r="E356" s="12">
        <f t="shared" si="40"/>
        <v>0</v>
      </c>
      <c r="F356" s="13">
        <f t="shared" si="45"/>
        <v>0</v>
      </c>
      <c r="G356" s="14" t="str">
        <f t="shared" si="41"/>
        <v/>
      </c>
      <c r="H356" s="11"/>
      <c r="I356" s="78"/>
      <c r="J356" s="3"/>
      <c r="K356" s="12">
        <f t="shared" si="42"/>
        <v>0</v>
      </c>
      <c r="L356" s="13">
        <f t="shared" si="46"/>
        <v>0</v>
      </c>
      <c r="M356" s="14" t="str">
        <f t="shared" si="43"/>
        <v/>
      </c>
      <c r="N356" s="11"/>
      <c r="O356" s="70"/>
      <c r="P356" s="11"/>
      <c r="Q356" s="71">
        <f t="shared" si="47"/>
        <v>0</v>
      </c>
      <c r="R356" s="72" t="str">
        <f t="shared" si="44"/>
        <v/>
      </c>
      <c r="S356" s="11"/>
    </row>
    <row r="357" spans="1:19" x14ac:dyDescent="0.35">
      <c r="A357" s="3"/>
      <c r="B357" s="4"/>
      <c r="C357" s="3"/>
      <c r="D357" s="3"/>
      <c r="E357" s="12">
        <f t="shared" si="40"/>
        <v>0</v>
      </c>
      <c r="F357" s="13">
        <f t="shared" si="45"/>
        <v>0</v>
      </c>
      <c r="G357" s="14" t="str">
        <f t="shared" si="41"/>
        <v/>
      </c>
      <c r="H357" s="11"/>
      <c r="I357" s="78"/>
      <c r="J357" s="3"/>
      <c r="K357" s="12">
        <f t="shared" si="42"/>
        <v>0</v>
      </c>
      <c r="L357" s="13">
        <f t="shared" si="46"/>
        <v>0</v>
      </c>
      <c r="M357" s="14" t="str">
        <f t="shared" si="43"/>
        <v/>
      </c>
      <c r="N357" s="11"/>
      <c r="O357" s="70"/>
      <c r="P357" s="11"/>
      <c r="Q357" s="71">
        <f t="shared" si="47"/>
        <v>0</v>
      </c>
      <c r="R357" s="72" t="str">
        <f t="shared" si="44"/>
        <v/>
      </c>
      <c r="S357" s="11"/>
    </row>
    <row r="358" spans="1:19" x14ac:dyDescent="0.35">
      <c r="A358" s="3"/>
      <c r="B358" s="4"/>
      <c r="C358" s="3"/>
      <c r="D358" s="3"/>
      <c r="E358" s="12">
        <f t="shared" si="40"/>
        <v>0</v>
      </c>
      <c r="F358" s="13">
        <f t="shared" si="45"/>
        <v>0</v>
      </c>
      <c r="G358" s="14" t="str">
        <f t="shared" si="41"/>
        <v/>
      </c>
      <c r="H358" s="11"/>
      <c r="I358" s="78"/>
      <c r="J358" s="3"/>
      <c r="K358" s="12">
        <f t="shared" si="42"/>
        <v>0</v>
      </c>
      <c r="L358" s="13">
        <f t="shared" si="46"/>
        <v>0</v>
      </c>
      <c r="M358" s="14" t="str">
        <f t="shared" si="43"/>
        <v/>
      </c>
      <c r="N358" s="11"/>
      <c r="O358" s="70"/>
      <c r="P358" s="11"/>
      <c r="Q358" s="71">
        <f t="shared" si="47"/>
        <v>0</v>
      </c>
      <c r="R358" s="72" t="str">
        <f t="shared" si="44"/>
        <v/>
      </c>
      <c r="S358" s="11"/>
    </row>
    <row r="359" spans="1:19" x14ac:dyDescent="0.35">
      <c r="A359" s="3"/>
      <c r="B359" s="4"/>
      <c r="C359" s="3"/>
      <c r="D359" s="3"/>
      <c r="E359" s="12">
        <f t="shared" si="40"/>
        <v>0</v>
      </c>
      <c r="F359" s="13">
        <f t="shared" si="45"/>
        <v>0</v>
      </c>
      <c r="G359" s="14" t="str">
        <f t="shared" si="41"/>
        <v/>
      </c>
      <c r="H359" s="11"/>
      <c r="I359" s="78"/>
      <c r="J359" s="3"/>
      <c r="K359" s="12">
        <f t="shared" si="42"/>
        <v>0</v>
      </c>
      <c r="L359" s="13">
        <f t="shared" si="46"/>
        <v>0</v>
      </c>
      <c r="M359" s="14" t="str">
        <f t="shared" si="43"/>
        <v/>
      </c>
      <c r="N359" s="11"/>
      <c r="O359" s="70"/>
      <c r="P359" s="11"/>
      <c r="Q359" s="71">
        <f t="shared" si="47"/>
        <v>0</v>
      </c>
      <c r="R359" s="72" t="str">
        <f t="shared" si="44"/>
        <v/>
      </c>
      <c r="S359" s="11"/>
    </row>
    <row r="360" spans="1:19" x14ac:dyDescent="0.35">
      <c r="A360" s="3"/>
      <c r="B360" s="4"/>
      <c r="C360" s="3"/>
      <c r="D360" s="3"/>
      <c r="E360" s="12">
        <f t="shared" si="40"/>
        <v>0</v>
      </c>
      <c r="F360" s="13">
        <f t="shared" si="45"/>
        <v>0</v>
      </c>
      <c r="G360" s="14" t="str">
        <f t="shared" si="41"/>
        <v/>
      </c>
      <c r="H360" s="11"/>
      <c r="I360" s="78"/>
      <c r="J360" s="3"/>
      <c r="K360" s="12">
        <f t="shared" si="42"/>
        <v>0</v>
      </c>
      <c r="L360" s="13">
        <f t="shared" si="46"/>
        <v>0</v>
      </c>
      <c r="M360" s="14" t="str">
        <f t="shared" si="43"/>
        <v/>
      </c>
      <c r="N360" s="11"/>
      <c r="O360" s="70"/>
      <c r="P360" s="11"/>
      <c r="Q360" s="71">
        <f t="shared" si="47"/>
        <v>0</v>
      </c>
      <c r="R360" s="72" t="str">
        <f t="shared" si="44"/>
        <v/>
      </c>
      <c r="S360" s="11"/>
    </row>
    <row r="361" spans="1:19" x14ac:dyDescent="0.35">
      <c r="A361" s="3"/>
      <c r="B361" s="4"/>
      <c r="C361" s="3"/>
      <c r="D361" s="3"/>
      <c r="E361" s="12">
        <f t="shared" si="40"/>
        <v>0</v>
      </c>
      <c r="F361" s="13">
        <f t="shared" si="45"/>
        <v>0</v>
      </c>
      <c r="G361" s="14" t="str">
        <f t="shared" si="41"/>
        <v/>
      </c>
      <c r="H361" s="11"/>
      <c r="I361" s="78"/>
      <c r="J361" s="3"/>
      <c r="K361" s="12">
        <f t="shared" si="42"/>
        <v>0</v>
      </c>
      <c r="L361" s="13">
        <f t="shared" si="46"/>
        <v>0</v>
      </c>
      <c r="M361" s="14" t="str">
        <f t="shared" si="43"/>
        <v/>
      </c>
      <c r="N361" s="11"/>
      <c r="O361" s="70"/>
      <c r="P361" s="11"/>
      <c r="Q361" s="71">
        <f t="shared" si="47"/>
        <v>0</v>
      </c>
      <c r="R361" s="72" t="str">
        <f t="shared" si="44"/>
        <v/>
      </c>
      <c r="S361" s="11"/>
    </row>
    <row r="362" spans="1:19" x14ac:dyDescent="0.35">
      <c r="A362" s="3"/>
      <c r="B362" s="3"/>
      <c r="C362" s="3"/>
      <c r="D362" s="3"/>
      <c r="E362" s="12">
        <f t="shared" si="40"/>
        <v>0</v>
      </c>
      <c r="F362" s="13">
        <f t="shared" si="45"/>
        <v>0</v>
      </c>
      <c r="G362" s="14" t="str">
        <f t="shared" si="41"/>
        <v/>
      </c>
      <c r="H362" s="11"/>
      <c r="I362" s="78"/>
      <c r="J362" s="3"/>
      <c r="K362" s="12">
        <f t="shared" si="42"/>
        <v>0</v>
      </c>
      <c r="L362" s="13">
        <f t="shared" si="46"/>
        <v>0</v>
      </c>
      <c r="M362" s="14" t="str">
        <f t="shared" si="43"/>
        <v/>
      </c>
      <c r="N362" s="11"/>
      <c r="O362" s="70"/>
      <c r="P362" s="11"/>
      <c r="Q362" s="71">
        <f t="shared" si="47"/>
        <v>0</v>
      </c>
      <c r="R362" s="72" t="str">
        <f t="shared" si="44"/>
        <v/>
      </c>
      <c r="S362" s="11"/>
    </row>
    <row r="363" spans="1:19" x14ac:dyDescent="0.35">
      <c r="A363" s="3"/>
      <c r="B363" s="3"/>
      <c r="C363" s="3"/>
      <c r="D363" s="3"/>
      <c r="E363" s="12">
        <f t="shared" si="40"/>
        <v>0</v>
      </c>
      <c r="F363" s="13">
        <f t="shared" si="45"/>
        <v>0</v>
      </c>
      <c r="G363" s="14" t="str">
        <f t="shared" si="41"/>
        <v/>
      </c>
      <c r="H363" s="11"/>
      <c r="I363" s="78"/>
      <c r="J363" s="3"/>
      <c r="K363" s="12">
        <f t="shared" si="42"/>
        <v>0</v>
      </c>
      <c r="L363" s="13">
        <f t="shared" si="46"/>
        <v>0</v>
      </c>
      <c r="M363" s="14" t="str">
        <f t="shared" si="43"/>
        <v/>
      </c>
      <c r="N363" s="11"/>
      <c r="O363" s="70"/>
      <c r="P363" s="11"/>
      <c r="Q363" s="71">
        <f t="shared" si="47"/>
        <v>0</v>
      </c>
      <c r="R363" s="72" t="str">
        <f t="shared" si="44"/>
        <v/>
      </c>
      <c r="S363" s="11"/>
    </row>
    <row r="364" spans="1:19" x14ac:dyDescent="0.35">
      <c r="A364" s="3"/>
      <c r="B364" s="3"/>
      <c r="C364" s="3"/>
      <c r="D364" s="3"/>
      <c r="E364" s="12">
        <f t="shared" si="40"/>
        <v>0</v>
      </c>
      <c r="F364" s="13">
        <f t="shared" si="45"/>
        <v>0</v>
      </c>
      <c r="G364" s="14" t="str">
        <f t="shared" si="41"/>
        <v/>
      </c>
      <c r="H364" s="11"/>
      <c r="I364" s="78"/>
      <c r="J364" s="3"/>
      <c r="K364" s="12">
        <f t="shared" si="42"/>
        <v>0</v>
      </c>
      <c r="L364" s="13">
        <f t="shared" si="46"/>
        <v>0</v>
      </c>
      <c r="M364" s="14" t="str">
        <f t="shared" si="43"/>
        <v/>
      </c>
      <c r="N364" s="11"/>
      <c r="O364" s="70"/>
      <c r="P364" s="11"/>
      <c r="Q364" s="71">
        <f t="shared" si="47"/>
        <v>0</v>
      </c>
      <c r="R364" s="72" t="str">
        <f t="shared" si="44"/>
        <v/>
      </c>
      <c r="S364" s="11"/>
    </row>
    <row r="365" spans="1:19" x14ac:dyDescent="0.35">
      <c r="A365" s="3"/>
      <c r="B365" s="3"/>
      <c r="C365" s="3"/>
      <c r="D365" s="3"/>
      <c r="E365" s="12">
        <f t="shared" si="40"/>
        <v>0</v>
      </c>
      <c r="F365" s="13">
        <f t="shared" si="45"/>
        <v>0</v>
      </c>
      <c r="G365" s="14" t="str">
        <f t="shared" si="41"/>
        <v/>
      </c>
      <c r="H365" s="11"/>
      <c r="I365" s="78"/>
      <c r="J365" s="3"/>
      <c r="K365" s="12">
        <f t="shared" si="42"/>
        <v>0</v>
      </c>
      <c r="L365" s="13">
        <f t="shared" si="46"/>
        <v>0</v>
      </c>
      <c r="M365" s="14" t="str">
        <f t="shared" si="43"/>
        <v/>
      </c>
      <c r="N365" s="11"/>
      <c r="O365" s="70"/>
      <c r="P365" s="11"/>
      <c r="Q365" s="71">
        <f t="shared" si="47"/>
        <v>0</v>
      </c>
      <c r="R365" s="72" t="str">
        <f t="shared" si="44"/>
        <v/>
      </c>
      <c r="S365" s="11"/>
    </row>
    <row r="366" spans="1:19" x14ac:dyDescent="0.35">
      <c r="A366" s="3"/>
      <c r="B366" s="3"/>
      <c r="C366" s="3"/>
      <c r="D366" s="3"/>
      <c r="E366" s="12">
        <f t="shared" si="40"/>
        <v>0</v>
      </c>
      <c r="F366" s="13">
        <f t="shared" si="45"/>
        <v>0</v>
      </c>
      <c r="G366" s="14" t="str">
        <f t="shared" si="41"/>
        <v/>
      </c>
      <c r="H366" s="11"/>
      <c r="I366" s="78"/>
      <c r="J366" s="3"/>
      <c r="K366" s="12">
        <f t="shared" si="42"/>
        <v>0</v>
      </c>
      <c r="L366" s="13">
        <f t="shared" si="46"/>
        <v>0</v>
      </c>
      <c r="M366" s="14" t="str">
        <f t="shared" si="43"/>
        <v/>
      </c>
      <c r="N366" s="11"/>
      <c r="O366" s="70"/>
      <c r="P366" s="11"/>
      <c r="Q366" s="71">
        <f t="shared" si="47"/>
        <v>0</v>
      </c>
      <c r="R366" s="72" t="str">
        <f t="shared" si="44"/>
        <v/>
      </c>
      <c r="S366" s="11"/>
    </row>
    <row r="367" spans="1:19" x14ac:dyDescent="0.35">
      <c r="A367" s="3"/>
      <c r="B367" s="3"/>
      <c r="C367" s="3"/>
      <c r="D367" s="3"/>
      <c r="E367" s="12">
        <f t="shared" si="40"/>
        <v>0</v>
      </c>
      <c r="F367" s="13">
        <f t="shared" si="45"/>
        <v>0</v>
      </c>
      <c r="G367" s="14" t="str">
        <f t="shared" si="41"/>
        <v/>
      </c>
      <c r="H367" s="11"/>
      <c r="I367" s="78"/>
      <c r="J367" s="3"/>
      <c r="K367" s="12">
        <f t="shared" si="42"/>
        <v>0</v>
      </c>
      <c r="L367" s="13">
        <f t="shared" si="46"/>
        <v>0</v>
      </c>
      <c r="M367" s="14" t="str">
        <f t="shared" si="43"/>
        <v/>
      </c>
      <c r="N367" s="11"/>
      <c r="O367" s="70"/>
      <c r="P367" s="11"/>
      <c r="Q367" s="71">
        <f t="shared" si="47"/>
        <v>0</v>
      </c>
      <c r="R367" s="72" t="str">
        <f t="shared" si="44"/>
        <v/>
      </c>
      <c r="S367" s="11"/>
    </row>
    <row r="368" spans="1:19" x14ac:dyDescent="0.35">
      <c r="A368" s="3"/>
      <c r="B368" s="3"/>
      <c r="C368" s="3"/>
      <c r="D368" s="3"/>
      <c r="E368" s="12">
        <f t="shared" si="40"/>
        <v>0</v>
      </c>
      <c r="F368" s="13">
        <f t="shared" si="45"/>
        <v>0</v>
      </c>
      <c r="G368" s="14" t="str">
        <f t="shared" si="41"/>
        <v/>
      </c>
      <c r="H368" s="11"/>
      <c r="I368" s="78"/>
      <c r="J368" s="3"/>
      <c r="K368" s="12">
        <f t="shared" si="42"/>
        <v>0</v>
      </c>
      <c r="L368" s="13">
        <f t="shared" si="46"/>
        <v>0</v>
      </c>
      <c r="M368" s="14" t="str">
        <f t="shared" si="43"/>
        <v/>
      </c>
      <c r="N368" s="11"/>
      <c r="O368" s="70"/>
      <c r="P368" s="11"/>
      <c r="Q368" s="71">
        <f t="shared" si="47"/>
        <v>0</v>
      </c>
      <c r="R368" s="72" t="str">
        <f t="shared" si="44"/>
        <v/>
      </c>
      <c r="S368" s="11"/>
    </row>
    <row r="369" spans="1:19" x14ac:dyDescent="0.35">
      <c r="A369" s="3"/>
      <c r="B369" s="3"/>
      <c r="C369" s="3"/>
      <c r="D369" s="3"/>
      <c r="E369" s="12">
        <f t="shared" si="40"/>
        <v>0</v>
      </c>
      <c r="F369" s="13">
        <f t="shared" si="45"/>
        <v>0</v>
      </c>
      <c r="G369" s="14" t="str">
        <f t="shared" si="41"/>
        <v/>
      </c>
      <c r="H369" s="11"/>
      <c r="I369" s="78"/>
      <c r="J369" s="3"/>
      <c r="K369" s="12">
        <f t="shared" si="42"/>
        <v>0</v>
      </c>
      <c r="L369" s="13">
        <f t="shared" si="46"/>
        <v>0</v>
      </c>
      <c r="M369" s="14" t="str">
        <f t="shared" si="43"/>
        <v/>
      </c>
      <c r="N369" s="11"/>
      <c r="O369" s="70"/>
      <c r="P369" s="11"/>
      <c r="Q369" s="71">
        <f t="shared" si="47"/>
        <v>0</v>
      </c>
      <c r="R369" s="72" t="str">
        <f t="shared" si="44"/>
        <v/>
      </c>
      <c r="S369" s="11"/>
    </row>
    <row r="370" spans="1:19" x14ac:dyDescent="0.35">
      <c r="A370" s="3"/>
      <c r="B370" s="3"/>
      <c r="C370" s="3"/>
      <c r="D370" s="3"/>
      <c r="E370" s="12">
        <f t="shared" si="40"/>
        <v>0</v>
      </c>
      <c r="F370" s="13">
        <f t="shared" si="45"/>
        <v>0</v>
      </c>
      <c r="G370" s="14" t="str">
        <f t="shared" si="41"/>
        <v/>
      </c>
      <c r="H370" s="11"/>
      <c r="I370" s="78"/>
      <c r="J370" s="3"/>
      <c r="K370" s="12">
        <f t="shared" si="42"/>
        <v>0</v>
      </c>
      <c r="L370" s="13">
        <f t="shared" si="46"/>
        <v>0</v>
      </c>
      <c r="M370" s="14" t="str">
        <f t="shared" si="43"/>
        <v/>
      </c>
      <c r="N370" s="11"/>
      <c r="O370" s="70"/>
      <c r="P370" s="11"/>
      <c r="Q370" s="71">
        <f t="shared" si="47"/>
        <v>0</v>
      </c>
      <c r="R370" s="72" t="str">
        <f t="shared" si="44"/>
        <v/>
      </c>
      <c r="S370" s="11"/>
    </row>
    <row r="371" spans="1:19" x14ac:dyDescent="0.35">
      <c r="A371" s="3"/>
      <c r="B371" s="3"/>
      <c r="C371" s="3"/>
      <c r="D371" s="3"/>
      <c r="E371" s="12">
        <f t="shared" si="40"/>
        <v>0</v>
      </c>
      <c r="F371" s="13">
        <f t="shared" si="45"/>
        <v>0</v>
      </c>
      <c r="G371" s="14" t="str">
        <f t="shared" si="41"/>
        <v/>
      </c>
      <c r="H371" s="11"/>
      <c r="I371" s="78"/>
      <c r="J371" s="3"/>
      <c r="K371" s="12">
        <f t="shared" si="42"/>
        <v>0</v>
      </c>
      <c r="L371" s="13">
        <f t="shared" si="46"/>
        <v>0</v>
      </c>
      <c r="M371" s="14" t="str">
        <f t="shared" si="43"/>
        <v/>
      </c>
      <c r="N371" s="11"/>
      <c r="O371" s="70"/>
      <c r="P371" s="11"/>
      <c r="Q371" s="71">
        <f t="shared" si="47"/>
        <v>0</v>
      </c>
      <c r="R371" s="72" t="str">
        <f t="shared" si="44"/>
        <v/>
      </c>
      <c r="S371" s="11"/>
    </row>
    <row r="372" spans="1:19" x14ac:dyDescent="0.35">
      <c r="A372" s="3"/>
      <c r="B372" s="3"/>
      <c r="C372" s="3"/>
      <c r="D372" s="3"/>
      <c r="E372" s="12">
        <f t="shared" si="40"/>
        <v>0</v>
      </c>
      <c r="F372" s="13">
        <f t="shared" si="45"/>
        <v>0</v>
      </c>
      <c r="G372" s="14" t="str">
        <f t="shared" si="41"/>
        <v/>
      </c>
      <c r="H372" s="11"/>
      <c r="I372" s="78"/>
      <c r="J372" s="3"/>
      <c r="K372" s="12">
        <f t="shared" si="42"/>
        <v>0</v>
      </c>
      <c r="L372" s="13">
        <f t="shared" si="46"/>
        <v>0</v>
      </c>
      <c r="M372" s="14" t="str">
        <f t="shared" si="43"/>
        <v/>
      </c>
      <c r="N372" s="11"/>
      <c r="O372" s="70"/>
      <c r="P372" s="11"/>
      <c r="Q372" s="71">
        <f t="shared" si="47"/>
        <v>0</v>
      </c>
      <c r="R372" s="72" t="str">
        <f t="shared" si="44"/>
        <v/>
      </c>
      <c r="S372" s="11"/>
    </row>
    <row r="373" spans="1:19" x14ac:dyDescent="0.35">
      <c r="A373" s="3"/>
      <c r="B373" s="3"/>
      <c r="C373" s="3"/>
      <c r="D373" s="3"/>
      <c r="E373" s="12">
        <f t="shared" si="40"/>
        <v>0</v>
      </c>
      <c r="F373" s="13">
        <f t="shared" si="45"/>
        <v>0</v>
      </c>
      <c r="G373" s="14" t="str">
        <f t="shared" si="41"/>
        <v/>
      </c>
      <c r="H373" s="11"/>
      <c r="I373" s="78"/>
      <c r="J373" s="3"/>
      <c r="K373" s="12">
        <f t="shared" si="42"/>
        <v>0</v>
      </c>
      <c r="L373" s="13">
        <f t="shared" si="46"/>
        <v>0</v>
      </c>
      <c r="M373" s="14" t="str">
        <f t="shared" si="43"/>
        <v/>
      </c>
      <c r="N373" s="11"/>
      <c r="O373" s="70"/>
      <c r="P373" s="11"/>
      <c r="Q373" s="71">
        <f t="shared" si="47"/>
        <v>0</v>
      </c>
      <c r="R373" s="72" t="str">
        <f t="shared" si="44"/>
        <v/>
      </c>
      <c r="S373" s="11"/>
    </row>
    <row r="374" spans="1:19" x14ac:dyDescent="0.35">
      <c r="A374" s="3"/>
      <c r="B374" s="3"/>
      <c r="C374" s="3"/>
      <c r="D374" s="3"/>
      <c r="E374" s="12">
        <f t="shared" si="40"/>
        <v>0</v>
      </c>
      <c r="F374" s="13">
        <f t="shared" si="45"/>
        <v>0</v>
      </c>
      <c r="G374" s="14" t="str">
        <f t="shared" si="41"/>
        <v/>
      </c>
      <c r="H374" s="11"/>
      <c r="I374" s="78"/>
      <c r="J374" s="3"/>
      <c r="K374" s="12">
        <f t="shared" si="42"/>
        <v>0</v>
      </c>
      <c r="L374" s="13">
        <f t="shared" si="46"/>
        <v>0</v>
      </c>
      <c r="M374" s="14" t="str">
        <f t="shared" si="43"/>
        <v/>
      </c>
      <c r="N374" s="11"/>
      <c r="O374" s="70"/>
      <c r="P374" s="11"/>
      <c r="Q374" s="71">
        <f t="shared" si="47"/>
        <v>0</v>
      </c>
      <c r="R374" s="72" t="str">
        <f t="shared" si="44"/>
        <v/>
      </c>
      <c r="S374" s="11"/>
    </row>
    <row r="375" spans="1:19" x14ac:dyDescent="0.35">
      <c r="A375" s="3"/>
      <c r="B375" s="3"/>
      <c r="C375" s="3"/>
      <c r="D375" s="3"/>
      <c r="E375" s="12">
        <f t="shared" si="40"/>
        <v>0</v>
      </c>
      <c r="F375" s="13">
        <f t="shared" si="45"/>
        <v>0</v>
      </c>
      <c r="G375" s="14" t="str">
        <f t="shared" si="41"/>
        <v/>
      </c>
      <c r="H375" s="11"/>
      <c r="I375" s="78"/>
      <c r="J375" s="3"/>
      <c r="K375" s="12">
        <f t="shared" si="42"/>
        <v>0</v>
      </c>
      <c r="L375" s="13">
        <f t="shared" si="46"/>
        <v>0</v>
      </c>
      <c r="M375" s="14" t="str">
        <f t="shared" si="43"/>
        <v/>
      </c>
      <c r="N375" s="11"/>
      <c r="O375" s="70"/>
      <c r="P375" s="11"/>
      <c r="Q375" s="71">
        <f t="shared" si="47"/>
        <v>0</v>
      </c>
      <c r="R375" s="72" t="str">
        <f t="shared" si="44"/>
        <v/>
      </c>
      <c r="S375" s="11"/>
    </row>
    <row r="376" spans="1:19" x14ac:dyDescent="0.35">
      <c r="A376" s="3"/>
      <c r="B376" s="3"/>
      <c r="C376" s="3"/>
      <c r="D376" s="3"/>
      <c r="E376" s="12">
        <f t="shared" si="40"/>
        <v>0</v>
      </c>
      <c r="F376" s="13">
        <f t="shared" si="45"/>
        <v>0</v>
      </c>
      <c r="G376" s="14" t="str">
        <f t="shared" si="41"/>
        <v/>
      </c>
      <c r="H376" s="11"/>
      <c r="I376" s="78"/>
      <c r="J376" s="3"/>
      <c r="K376" s="12">
        <f t="shared" si="42"/>
        <v>0</v>
      </c>
      <c r="L376" s="13">
        <f t="shared" si="46"/>
        <v>0</v>
      </c>
      <c r="M376" s="14" t="str">
        <f t="shared" si="43"/>
        <v/>
      </c>
      <c r="N376" s="11"/>
      <c r="O376" s="70"/>
      <c r="P376" s="11"/>
      <c r="Q376" s="71">
        <f t="shared" si="47"/>
        <v>0</v>
      </c>
      <c r="R376" s="72" t="str">
        <f t="shared" si="44"/>
        <v/>
      </c>
      <c r="S376" s="11"/>
    </row>
    <row r="377" spans="1:19" x14ac:dyDescent="0.35">
      <c r="A377" s="3"/>
      <c r="B377" s="3"/>
      <c r="C377" s="3"/>
      <c r="D377" s="3"/>
      <c r="E377" s="12">
        <f t="shared" si="40"/>
        <v>0</v>
      </c>
      <c r="F377" s="13">
        <f t="shared" si="45"/>
        <v>0</v>
      </c>
      <c r="G377" s="14" t="str">
        <f t="shared" si="41"/>
        <v/>
      </c>
      <c r="H377" s="11"/>
      <c r="I377" s="78"/>
      <c r="J377" s="3"/>
      <c r="K377" s="12">
        <f t="shared" si="42"/>
        <v>0</v>
      </c>
      <c r="L377" s="13">
        <f t="shared" si="46"/>
        <v>0</v>
      </c>
      <c r="M377" s="14" t="str">
        <f t="shared" si="43"/>
        <v/>
      </c>
      <c r="N377" s="11"/>
      <c r="O377" s="70"/>
      <c r="P377" s="11"/>
      <c r="Q377" s="71">
        <f t="shared" si="47"/>
        <v>0</v>
      </c>
      <c r="R377" s="72" t="str">
        <f t="shared" si="44"/>
        <v/>
      </c>
      <c r="S377" s="11"/>
    </row>
    <row r="378" spans="1:19" x14ac:dyDescent="0.35">
      <c r="A378" s="3"/>
      <c r="B378" s="3"/>
      <c r="C378" s="3"/>
      <c r="D378" s="3"/>
      <c r="E378" s="12">
        <f t="shared" si="40"/>
        <v>0</v>
      </c>
      <c r="F378" s="13">
        <f t="shared" si="45"/>
        <v>0</v>
      </c>
      <c r="G378" s="14" t="str">
        <f t="shared" si="41"/>
        <v/>
      </c>
      <c r="H378" s="11"/>
      <c r="I378" s="78"/>
      <c r="J378" s="3"/>
      <c r="K378" s="12">
        <f t="shared" si="42"/>
        <v>0</v>
      </c>
      <c r="L378" s="13">
        <f t="shared" si="46"/>
        <v>0</v>
      </c>
      <c r="M378" s="14" t="str">
        <f t="shared" si="43"/>
        <v/>
      </c>
      <c r="N378" s="11"/>
      <c r="O378" s="70"/>
      <c r="P378" s="11"/>
      <c r="Q378" s="71">
        <f t="shared" si="47"/>
        <v>0</v>
      </c>
      <c r="R378" s="72" t="str">
        <f t="shared" si="44"/>
        <v/>
      </c>
      <c r="S378" s="11"/>
    </row>
    <row r="379" spans="1:19" x14ac:dyDescent="0.35">
      <c r="A379" s="3"/>
      <c r="B379" s="3"/>
      <c r="C379" s="3"/>
      <c r="D379" s="3"/>
      <c r="E379" s="12">
        <f t="shared" si="40"/>
        <v>0</v>
      </c>
      <c r="F379" s="13">
        <f t="shared" si="45"/>
        <v>0</v>
      </c>
      <c r="G379" s="14" t="str">
        <f t="shared" si="41"/>
        <v/>
      </c>
      <c r="H379" s="11"/>
      <c r="I379" s="78"/>
      <c r="J379" s="3"/>
      <c r="K379" s="12">
        <f t="shared" si="42"/>
        <v>0</v>
      </c>
      <c r="L379" s="13">
        <f t="shared" si="46"/>
        <v>0</v>
      </c>
      <c r="M379" s="14" t="str">
        <f t="shared" si="43"/>
        <v/>
      </c>
      <c r="N379" s="11"/>
      <c r="O379" s="70"/>
      <c r="P379" s="11"/>
      <c r="Q379" s="71">
        <f t="shared" si="47"/>
        <v>0</v>
      </c>
      <c r="R379" s="72" t="str">
        <f t="shared" si="44"/>
        <v/>
      </c>
      <c r="S379" s="11"/>
    </row>
    <row r="380" spans="1:19" x14ac:dyDescent="0.35">
      <c r="A380" s="3"/>
      <c r="B380" s="3"/>
      <c r="C380" s="3"/>
      <c r="D380" s="3"/>
      <c r="E380" s="12">
        <f t="shared" si="40"/>
        <v>0</v>
      </c>
      <c r="F380" s="13">
        <f t="shared" si="45"/>
        <v>0</v>
      </c>
      <c r="G380" s="14" t="str">
        <f t="shared" si="41"/>
        <v/>
      </c>
      <c r="H380" s="11"/>
      <c r="I380" s="78"/>
      <c r="J380" s="3"/>
      <c r="K380" s="12">
        <f t="shared" si="42"/>
        <v>0</v>
      </c>
      <c r="L380" s="13">
        <f t="shared" si="46"/>
        <v>0</v>
      </c>
      <c r="M380" s="14" t="str">
        <f t="shared" si="43"/>
        <v/>
      </c>
      <c r="N380" s="11"/>
      <c r="O380" s="70"/>
      <c r="P380" s="11"/>
      <c r="Q380" s="71">
        <f t="shared" si="47"/>
        <v>0</v>
      </c>
      <c r="R380" s="72" t="str">
        <f t="shared" si="44"/>
        <v/>
      </c>
      <c r="S380" s="11"/>
    </row>
    <row r="381" spans="1:19" x14ac:dyDescent="0.35">
      <c r="A381" s="3"/>
      <c r="B381" s="3"/>
      <c r="C381" s="3"/>
      <c r="D381" s="3"/>
      <c r="E381" s="12">
        <f t="shared" si="40"/>
        <v>0</v>
      </c>
      <c r="F381" s="13">
        <f t="shared" si="45"/>
        <v>0</v>
      </c>
      <c r="G381" s="14" t="str">
        <f t="shared" si="41"/>
        <v/>
      </c>
      <c r="H381" s="11"/>
      <c r="I381" s="78"/>
      <c r="J381" s="3"/>
      <c r="K381" s="12">
        <f t="shared" si="42"/>
        <v>0</v>
      </c>
      <c r="L381" s="13">
        <f t="shared" si="46"/>
        <v>0</v>
      </c>
      <c r="M381" s="14" t="str">
        <f t="shared" si="43"/>
        <v/>
      </c>
      <c r="N381" s="11"/>
      <c r="O381" s="70"/>
      <c r="P381" s="11"/>
      <c r="Q381" s="71">
        <f t="shared" si="47"/>
        <v>0</v>
      </c>
      <c r="R381" s="72" t="str">
        <f t="shared" si="44"/>
        <v/>
      </c>
      <c r="S381" s="11"/>
    </row>
    <row r="382" spans="1:19" x14ac:dyDescent="0.35">
      <c r="A382" s="3"/>
      <c r="B382" s="3"/>
      <c r="C382" s="3"/>
      <c r="D382" s="3"/>
      <c r="E382" s="12">
        <f t="shared" si="40"/>
        <v>0</v>
      </c>
      <c r="F382" s="13">
        <f t="shared" si="45"/>
        <v>0</v>
      </c>
      <c r="G382" s="14" t="str">
        <f t="shared" si="41"/>
        <v/>
      </c>
      <c r="H382" s="11"/>
      <c r="I382" s="78"/>
      <c r="J382" s="3"/>
      <c r="K382" s="12">
        <f t="shared" si="42"/>
        <v>0</v>
      </c>
      <c r="L382" s="13">
        <f t="shared" si="46"/>
        <v>0</v>
      </c>
      <c r="M382" s="14" t="str">
        <f t="shared" si="43"/>
        <v/>
      </c>
      <c r="N382" s="11"/>
      <c r="O382" s="70"/>
      <c r="P382" s="11"/>
      <c r="Q382" s="71">
        <f t="shared" si="47"/>
        <v>0</v>
      </c>
      <c r="R382" s="72" t="str">
        <f t="shared" si="44"/>
        <v/>
      </c>
      <c r="S382" s="11"/>
    </row>
    <row r="383" spans="1:19" x14ac:dyDescent="0.35">
      <c r="A383" s="3"/>
      <c r="B383" s="3"/>
      <c r="C383" s="3"/>
      <c r="D383" s="3"/>
      <c r="E383" s="12">
        <f t="shared" si="40"/>
        <v>0</v>
      </c>
      <c r="F383" s="13">
        <f t="shared" si="45"/>
        <v>0</v>
      </c>
      <c r="G383" s="14" t="str">
        <f t="shared" si="41"/>
        <v/>
      </c>
      <c r="H383" s="11"/>
      <c r="I383" s="78"/>
      <c r="J383" s="3"/>
      <c r="K383" s="12">
        <f t="shared" si="42"/>
        <v>0</v>
      </c>
      <c r="L383" s="13">
        <f t="shared" si="46"/>
        <v>0</v>
      </c>
      <c r="M383" s="14" t="str">
        <f t="shared" si="43"/>
        <v/>
      </c>
      <c r="N383" s="11"/>
      <c r="O383" s="70"/>
      <c r="P383" s="11"/>
      <c r="Q383" s="71">
        <f t="shared" si="47"/>
        <v>0</v>
      </c>
      <c r="R383" s="72" t="str">
        <f t="shared" si="44"/>
        <v/>
      </c>
      <c r="S383" s="11"/>
    </row>
    <row r="384" spans="1:19" x14ac:dyDescent="0.35">
      <c r="A384" s="3"/>
      <c r="B384" s="3"/>
      <c r="C384" s="3"/>
      <c r="D384" s="3"/>
      <c r="E384" s="12">
        <f t="shared" si="40"/>
        <v>0</v>
      </c>
      <c r="F384" s="13">
        <f t="shared" si="45"/>
        <v>0</v>
      </c>
      <c r="G384" s="14" t="str">
        <f t="shared" si="41"/>
        <v/>
      </c>
      <c r="H384" s="11"/>
      <c r="I384" s="78"/>
      <c r="J384" s="3"/>
      <c r="K384" s="12">
        <f t="shared" si="42"/>
        <v>0</v>
      </c>
      <c r="L384" s="13">
        <f t="shared" si="46"/>
        <v>0</v>
      </c>
      <c r="M384" s="14" t="str">
        <f t="shared" si="43"/>
        <v/>
      </c>
      <c r="N384" s="11"/>
      <c r="O384" s="70"/>
      <c r="P384" s="11"/>
      <c r="Q384" s="71">
        <f t="shared" si="47"/>
        <v>0</v>
      </c>
      <c r="R384" s="72" t="str">
        <f t="shared" si="44"/>
        <v/>
      </c>
      <c r="S384" s="11"/>
    </row>
    <row r="385" spans="1:19" x14ac:dyDescent="0.35">
      <c r="A385" s="3"/>
      <c r="B385" s="3"/>
      <c r="C385" s="3"/>
      <c r="D385" s="3"/>
      <c r="E385" s="12">
        <f t="shared" si="40"/>
        <v>0</v>
      </c>
      <c r="F385" s="13">
        <f t="shared" si="45"/>
        <v>0</v>
      </c>
      <c r="G385" s="14" t="str">
        <f t="shared" si="41"/>
        <v/>
      </c>
      <c r="H385" s="11"/>
      <c r="I385" s="78"/>
      <c r="J385" s="3"/>
      <c r="K385" s="12">
        <f t="shared" si="42"/>
        <v>0</v>
      </c>
      <c r="L385" s="13">
        <f t="shared" si="46"/>
        <v>0</v>
      </c>
      <c r="M385" s="14" t="str">
        <f t="shared" si="43"/>
        <v/>
      </c>
      <c r="N385" s="11"/>
      <c r="O385" s="70"/>
      <c r="P385" s="11"/>
      <c r="Q385" s="71">
        <f t="shared" si="47"/>
        <v>0</v>
      </c>
      <c r="R385" s="72" t="str">
        <f t="shared" si="44"/>
        <v/>
      </c>
      <c r="S385" s="11"/>
    </row>
    <row r="386" spans="1:19" x14ac:dyDescent="0.35">
      <c r="A386" s="3"/>
      <c r="B386" s="3"/>
      <c r="C386" s="3"/>
      <c r="D386" s="3"/>
      <c r="E386" s="12">
        <f t="shared" si="40"/>
        <v>0</v>
      </c>
      <c r="F386" s="13">
        <f t="shared" si="45"/>
        <v>0</v>
      </c>
      <c r="G386" s="14" t="str">
        <f t="shared" si="41"/>
        <v/>
      </c>
      <c r="H386" s="11"/>
      <c r="I386" s="78"/>
      <c r="J386" s="3"/>
      <c r="K386" s="12">
        <f t="shared" si="42"/>
        <v>0</v>
      </c>
      <c r="L386" s="13">
        <f t="shared" si="46"/>
        <v>0</v>
      </c>
      <c r="M386" s="14" t="str">
        <f t="shared" si="43"/>
        <v/>
      </c>
      <c r="N386" s="11"/>
      <c r="O386" s="70"/>
      <c r="P386" s="11"/>
      <c r="Q386" s="71">
        <f t="shared" si="47"/>
        <v>0</v>
      </c>
      <c r="R386" s="72" t="str">
        <f t="shared" si="44"/>
        <v/>
      </c>
      <c r="S386" s="11"/>
    </row>
    <row r="387" spans="1:19" x14ac:dyDescent="0.35">
      <c r="A387" s="3"/>
      <c r="B387" s="3"/>
      <c r="C387" s="3"/>
      <c r="D387" s="3"/>
      <c r="E387" s="12">
        <f t="shared" si="40"/>
        <v>0</v>
      </c>
      <c r="F387" s="13">
        <f t="shared" si="45"/>
        <v>0</v>
      </c>
      <c r="G387" s="14" t="str">
        <f t="shared" si="41"/>
        <v/>
      </c>
      <c r="H387" s="11"/>
      <c r="I387" s="78"/>
      <c r="J387" s="3"/>
      <c r="K387" s="12">
        <f t="shared" si="42"/>
        <v>0</v>
      </c>
      <c r="L387" s="13">
        <f t="shared" si="46"/>
        <v>0</v>
      </c>
      <c r="M387" s="14" t="str">
        <f t="shared" si="43"/>
        <v/>
      </c>
      <c r="N387" s="11"/>
      <c r="O387" s="70"/>
      <c r="P387" s="11"/>
      <c r="Q387" s="71">
        <f t="shared" si="47"/>
        <v>0</v>
      </c>
      <c r="R387" s="72" t="str">
        <f t="shared" si="44"/>
        <v/>
      </c>
      <c r="S387" s="11"/>
    </row>
    <row r="388" spans="1:19" x14ac:dyDescent="0.35">
      <c r="A388" s="3"/>
      <c r="B388" s="3"/>
      <c r="C388" s="3"/>
      <c r="D388" s="3"/>
      <c r="E388" s="12">
        <f t="shared" si="40"/>
        <v>0</v>
      </c>
      <c r="F388" s="13">
        <f t="shared" si="45"/>
        <v>0</v>
      </c>
      <c r="G388" s="14" t="str">
        <f t="shared" si="41"/>
        <v/>
      </c>
      <c r="H388" s="11"/>
      <c r="I388" s="78"/>
      <c r="J388" s="3"/>
      <c r="K388" s="12">
        <f t="shared" si="42"/>
        <v>0</v>
      </c>
      <c r="L388" s="13">
        <f t="shared" si="46"/>
        <v>0</v>
      </c>
      <c r="M388" s="14" t="str">
        <f t="shared" si="43"/>
        <v/>
      </c>
      <c r="N388" s="11"/>
      <c r="O388" s="70"/>
      <c r="P388" s="11"/>
      <c r="Q388" s="71">
        <f t="shared" si="47"/>
        <v>0</v>
      </c>
      <c r="R388" s="72" t="str">
        <f t="shared" si="44"/>
        <v/>
      </c>
      <c r="S388" s="11"/>
    </row>
    <row r="389" spans="1:19" x14ac:dyDescent="0.35">
      <c r="A389" s="3"/>
      <c r="B389" s="3"/>
      <c r="C389" s="3"/>
      <c r="D389" s="3"/>
      <c r="E389" s="12">
        <f t="shared" si="40"/>
        <v>0</v>
      </c>
      <c r="F389" s="13">
        <f t="shared" si="45"/>
        <v>0</v>
      </c>
      <c r="G389" s="14" t="str">
        <f t="shared" si="41"/>
        <v/>
      </c>
      <c r="H389" s="11"/>
      <c r="I389" s="78"/>
      <c r="J389" s="3"/>
      <c r="K389" s="12">
        <f t="shared" si="42"/>
        <v>0</v>
      </c>
      <c r="L389" s="13">
        <f t="shared" si="46"/>
        <v>0</v>
      </c>
      <c r="M389" s="14" t="str">
        <f t="shared" si="43"/>
        <v/>
      </c>
      <c r="N389" s="11"/>
      <c r="O389" s="70"/>
      <c r="P389" s="11"/>
      <c r="Q389" s="71">
        <f t="shared" si="47"/>
        <v>0</v>
      </c>
      <c r="R389" s="72" t="str">
        <f t="shared" si="44"/>
        <v/>
      </c>
      <c r="S389" s="11"/>
    </row>
    <row r="390" spans="1:19" x14ac:dyDescent="0.35">
      <c r="A390" s="3"/>
      <c r="B390" s="3"/>
      <c r="C390" s="3"/>
      <c r="D390" s="3"/>
      <c r="E390" s="12">
        <f t="shared" si="40"/>
        <v>0</v>
      </c>
      <c r="F390" s="13">
        <f t="shared" si="45"/>
        <v>0</v>
      </c>
      <c r="G390" s="14" t="str">
        <f t="shared" si="41"/>
        <v/>
      </c>
      <c r="H390" s="11"/>
      <c r="I390" s="78"/>
      <c r="J390" s="3"/>
      <c r="K390" s="12">
        <f t="shared" si="42"/>
        <v>0</v>
      </c>
      <c r="L390" s="13">
        <f t="shared" si="46"/>
        <v>0</v>
      </c>
      <c r="M390" s="14" t="str">
        <f t="shared" si="43"/>
        <v/>
      </c>
      <c r="N390" s="11"/>
      <c r="O390" s="70"/>
      <c r="P390" s="11"/>
      <c r="Q390" s="71">
        <f t="shared" si="47"/>
        <v>0</v>
      </c>
      <c r="R390" s="72" t="str">
        <f t="shared" si="44"/>
        <v/>
      </c>
      <c r="S390" s="11"/>
    </row>
    <row r="391" spans="1:19" x14ac:dyDescent="0.35">
      <c r="A391" s="3"/>
      <c r="B391" s="3"/>
      <c r="C391" s="3"/>
      <c r="D391" s="3"/>
      <c r="E391" s="12">
        <f t="shared" si="40"/>
        <v>0</v>
      </c>
      <c r="F391" s="13">
        <f t="shared" si="45"/>
        <v>0</v>
      </c>
      <c r="G391" s="14" t="str">
        <f t="shared" si="41"/>
        <v/>
      </c>
      <c r="H391" s="11"/>
      <c r="I391" s="78"/>
      <c r="J391" s="3"/>
      <c r="K391" s="12">
        <f t="shared" si="42"/>
        <v>0</v>
      </c>
      <c r="L391" s="13">
        <f t="shared" si="46"/>
        <v>0</v>
      </c>
      <c r="M391" s="14" t="str">
        <f t="shared" si="43"/>
        <v/>
      </c>
      <c r="N391" s="11"/>
      <c r="O391" s="70"/>
      <c r="P391" s="11"/>
      <c r="Q391" s="71">
        <f t="shared" si="47"/>
        <v>0</v>
      </c>
      <c r="R391" s="72" t="str">
        <f t="shared" si="44"/>
        <v/>
      </c>
      <c r="S391" s="11"/>
    </row>
    <row r="392" spans="1:19" x14ac:dyDescent="0.35">
      <c r="A392" s="3"/>
      <c r="B392" s="3"/>
      <c r="C392" s="3"/>
      <c r="D392" s="3"/>
      <c r="E392" s="12">
        <f t="shared" si="40"/>
        <v>0</v>
      </c>
      <c r="F392" s="13">
        <f t="shared" si="45"/>
        <v>0</v>
      </c>
      <c r="G392" s="14" t="str">
        <f t="shared" si="41"/>
        <v/>
      </c>
      <c r="H392" s="11"/>
      <c r="I392" s="78"/>
      <c r="J392" s="3"/>
      <c r="K392" s="12">
        <f t="shared" si="42"/>
        <v>0</v>
      </c>
      <c r="L392" s="13">
        <f t="shared" si="46"/>
        <v>0</v>
      </c>
      <c r="M392" s="14" t="str">
        <f t="shared" si="43"/>
        <v/>
      </c>
      <c r="N392" s="11"/>
      <c r="O392" s="70"/>
      <c r="P392" s="11"/>
      <c r="Q392" s="71">
        <f t="shared" si="47"/>
        <v>0</v>
      </c>
      <c r="R392" s="72" t="str">
        <f t="shared" si="44"/>
        <v/>
      </c>
      <c r="S392" s="11"/>
    </row>
    <row r="393" spans="1:19" x14ac:dyDescent="0.35">
      <c r="A393" s="3"/>
      <c r="B393" s="3"/>
      <c r="C393" s="3"/>
      <c r="D393" s="3"/>
      <c r="E393" s="12">
        <f t="shared" si="40"/>
        <v>0</v>
      </c>
      <c r="F393" s="13">
        <f t="shared" si="45"/>
        <v>0</v>
      </c>
      <c r="G393" s="14" t="str">
        <f t="shared" si="41"/>
        <v/>
      </c>
      <c r="H393" s="11"/>
      <c r="I393" s="78"/>
      <c r="J393" s="3"/>
      <c r="K393" s="12">
        <f t="shared" si="42"/>
        <v>0</v>
      </c>
      <c r="L393" s="13">
        <f t="shared" si="46"/>
        <v>0</v>
      </c>
      <c r="M393" s="14" t="str">
        <f t="shared" si="43"/>
        <v/>
      </c>
      <c r="N393" s="11"/>
      <c r="O393" s="70"/>
      <c r="P393" s="11"/>
      <c r="Q393" s="71">
        <f t="shared" si="47"/>
        <v>0</v>
      </c>
      <c r="R393" s="72" t="str">
        <f t="shared" si="44"/>
        <v/>
      </c>
      <c r="S393" s="11"/>
    </row>
    <row r="394" spans="1:19" x14ac:dyDescent="0.35">
      <c r="A394" s="3"/>
      <c r="B394" s="3"/>
      <c r="C394" s="3"/>
      <c r="D394" s="3"/>
      <c r="E394" s="12">
        <f t="shared" si="40"/>
        <v>0</v>
      </c>
      <c r="F394" s="13">
        <f t="shared" si="45"/>
        <v>0</v>
      </c>
      <c r="G394" s="14" t="str">
        <f t="shared" si="41"/>
        <v/>
      </c>
      <c r="H394" s="11"/>
      <c r="I394" s="78"/>
      <c r="J394" s="3"/>
      <c r="K394" s="12">
        <f t="shared" si="42"/>
        <v>0</v>
      </c>
      <c r="L394" s="13">
        <f t="shared" si="46"/>
        <v>0</v>
      </c>
      <c r="M394" s="14" t="str">
        <f t="shared" si="43"/>
        <v/>
      </c>
      <c r="N394" s="11"/>
      <c r="O394" s="70"/>
      <c r="P394" s="11"/>
      <c r="Q394" s="71">
        <f t="shared" si="47"/>
        <v>0</v>
      </c>
      <c r="R394" s="72" t="str">
        <f t="shared" si="44"/>
        <v/>
      </c>
      <c r="S394" s="11"/>
    </row>
    <row r="395" spans="1:19" x14ac:dyDescent="0.35">
      <c r="A395" s="3"/>
      <c r="B395" s="3"/>
      <c r="C395" s="3"/>
      <c r="D395" s="3"/>
      <c r="E395" s="12">
        <f t="shared" si="40"/>
        <v>0</v>
      </c>
      <c r="F395" s="13">
        <f t="shared" si="45"/>
        <v>0</v>
      </c>
      <c r="G395" s="14" t="str">
        <f t="shared" si="41"/>
        <v/>
      </c>
      <c r="H395" s="11"/>
      <c r="I395" s="78"/>
      <c r="J395" s="3"/>
      <c r="K395" s="12">
        <f t="shared" si="42"/>
        <v>0</v>
      </c>
      <c r="L395" s="13">
        <f t="shared" si="46"/>
        <v>0</v>
      </c>
      <c r="M395" s="14" t="str">
        <f t="shared" si="43"/>
        <v/>
      </c>
      <c r="N395" s="11"/>
      <c r="O395" s="70"/>
      <c r="P395" s="11"/>
      <c r="Q395" s="71">
        <f t="shared" si="47"/>
        <v>0</v>
      </c>
      <c r="R395" s="72" t="str">
        <f t="shared" si="44"/>
        <v/>
      </c>
      <c r="S395" s="11"/>
    </row>
    <row r="396" spans="1:19" x14ac:dyDescent="0.35">
      <c r="A396" s="3"/>
      <c r="B396" s="3"/>
      <c r="C396" s="3"/>
      <c r="D396" s="3"/>
      <c r="E396" s="12">
        <f t="shared" ref="E396:E459" si="48">SUM(D396:D396)</f>
        <v>0</v>
      </c>
      <c r="F396" s="13">
        <f t="shared" si="45"/>
        <v>0</v>
      </c>
      <c r="G396" s="14" t="str">
        <f t="shared" ref="G396:G459" si="49">IF(C396&lt;&gt;"",IF(F396&gt;=75,"ดีมาก",IF(F396&gt;=50,"ดี",IF(F396&gt;=25,"พอใช้",IF(F396&gt;=0,"ปรับปรุง")))),"")</f>
        <v/>
      </c>
      <c r="H396" s="11"/>
      <c r="I396" s="78"/>
      <c r="J396" s="3"/>
      <c r="K396" s="12">
        <f t="shared" ref="K396:K459" si="50">SUM(J396:J396)</f>
        <v>0</v>
      </c>
      <c r="L396" s="13">
        <f t="shared" si="46"/>
        <v>0</v>
      </c>
      <c r="M396" s="14" t="str">
        <f t="shared" ref="M396:M459" si="51">IF(C396&lt;&gt;"",IF(L396&gt;=75,"ดีมาก",IF(L396&gt;=50,"ดี",IF(L396&gt;=25,"พอใช้",IF(L396&gt;=0,"ปรับปรุง")))),"")</f>
        <v/>
      </c>
      <c r="N396" s="11"/>
      <c r="O396" s="70"/>
      <c r="P396" s="11"/>
      <c r="Q396" s="71">
        <f t="shared" si="47"/>
        <v>0</v>
      </c>
      <c r="R396" s="72" t="str">
        <f t="shared" ref="R396:R459" si="52">IF(C396&lt;&gt;"",IF(Q396&gt;=75,"ดีมาก",IF(Q396&gt;=50,"ดี",IF(Q396&gt;=25,"พอใช้",IF(Q396&gt;=0,"ปรับปรุง")))),"")</f>
        <v/>
      </c>
      <c r="S396" s="11"/>
    </row>
    <row r="397" spans="1:19" x14ac:dyDescent="0.35">
      <c r="A397" s="3"/>
      <c r="B397" s="3"/>
      <c r="C397" s="3"/>
      <c r="D397" s="3"/>
      <c r="E397" s="12">
        <f t="shared" si="48"/>
        <v>0</v>
      </c>
      <c r="F397" s="13">
        <f t="shared" ref="F397:F460" si="53">E397*100/20</f>
        <v>0</v>
      </c>
      <c r="G397" s="14" t="str">
        <f t="shared" si="49"/>
        <v/>
      </c>
      <c r="H397" s="11"/>
      <c r="I397" s="78"/>
      <c r="J397" s="3"/>
      <c r="K397" s="12">
        <f t="shared" si="50"/>
        <v>0</v>
      </c>
      <c r="L397" s="13">
        <f t="shared" ref="L397:L460" si="54">K397*100/20</f>
        <v>0</v>
      </c>
      <c r="M397" s="14" t="str">
        <f t="shared" si="51"/>
        <v/>
      </c>
      <c r="N397" s="11"/>
      <c r="O397" s="70"/>
      <c r="P397" s="11"/>
      <c r="Q397" s="71">
        <f t="shared" ref="Q397:Q460" si="55">P397*100/20</f>
        <v>0</v>
      </c>
      <c r="R397" s="72" t="str">
        <f t="shared" si="52"/>
        <v/>
      </c>
      <c r="S397" s="11"/>
    </row>
    <row r="398" spans="1:19" x14ac:dyDescent="0.35">
      <c r="A398" s="3"/>
      <c r="B398" s="3"/>
      <c r="C398" s="3"/>
      <c r="D398" s="3"/>
      <c r="E398" s="12">
        <f t="shared" si="48"/>
        <v>0</v>
      </c>
      <c r="F398" s="13">
        <f t="shared" si="53"/>
        <v>0</v>
      </c>
      <c r="G398" s="14" t="str">
        <f t="shared" si="49"/>
        <v/>
      </c>
      <c r="H398" s="11"/>
      <c r="I398" s="78"/>
      <c r="J398" s="3"/>
      <c r="K398" s="12">
        <f t="shared" si="50"/>
        <v>0</v>
      </c>
      <c r="L398" s="13">
        <f t="shared" si="54"/>
        <v>0</v>
      </c>
      <c r="M398" s="14" t="str">
        <f t="shared" si="51"/>
        <v/>
      </c>
      <c r="N398" s="11"/>
      <c r="O398" s="70"/>
      <c r="P398" s="11"/>
      <c r="Q398" s="71">
        <f t="shared" si="55"/>
        <v>0</v>
      </c>
      <c r="R398" s="72" t="str">
        <f t="shared" si="52"/>
        <v/>
      </c>
      <c r="S398" s="11"/>
    </row>
    <row r="399" spans="1:19" x14ac:dyDescent="0.35">
      <c r="A399" s="3"/>
      <c r="B399" s="3"/>
      <c r="C399" s="3"/>
      <c r="D399" s="3"/>
      <c r="E399" s="12">
        <f t="shared" si="48"/>
        <v>0</v>
      </c>
      <c r="F399" s="13">
        <f t="shared" si="53"/>
        <v>0</v>
      </c>
      <c r="G399" s="14" t="str">
        <f t="shared" si="49"/>
        <v/>
      </c>
      <c r="H399" s="11"/>
      <c r="I399" s="78"/>
      <c r="J399" s="3"/>
      <c r="K399" s="12">
        <f t="shared" si="50"/>
        <v>0</v>
      </c>
      <c r="L399" s="13">
        <f t="shared" si="54"/>
        <v>0</v>
      </c>
      <c r="M399" s="14" t="str">
        <f t="shared" si="51"/>
        <v/>
      </c>
      <c r="N399" s="11"/>
      <c r="O399" s="70"/>
      <c r="P399" s="11"/>
      <c r="Q399" s="71">
        <f t="shared" si="55"/>
        <v>0</v>
      </c>
      <c r="R399" s="72" t="str">
        <f t="shared" si="52"/>
        <v/>
      </c>
      <c r="S399" s="11"/>
    </row>
    <row r="400" spans="1:19" x14ac:dyDescent="0.35">
      <c r="A400" s="3"/>
      <c r="B400" s="3"/>
      <c r="C400" s="3"/>
      <c r="D400" s="3"/>
      <c r="E400" s="12">
        <f t="shared" si="48"/>
        <v>0</v>
      </c>
      <c r="F400" s="13">
        <f t="shared" si="53"/>
        <v>0</v>
      </c>
      <c r="G400" s="14" t="str">
        <f t="shared" si="49"/>
        <v/>
      </c>
      <c r="H400" s="11"/>
      <c r="I400" s="78"/>
      <c r="J400" s="3"/>
      <c r="K400" s="12">
        <f t="shared" si="50"/>
        <v>0</v>
      </c>
      <c r="L400" s="13">
        <f t="shared" si="54"/>
        <v>0</v>
      </c>
      <c r="M400" s="14" t="str">
        <f t="shared" si="51"/>
        <v/>
      </c>
      <c r="N400" s="11"/>
      <c r="O400" s="70"/>
      <c r="P400" s="11"/>
      <c r="Q400" s="71">
        <f t="shared" si="55"/>
        <v>0</v>
      </c>
      <c r="R400" s="72" t="str">
        <f t="shared" si="52"/>
        <v/>
      </c>
      <c r="S400" s="11"/>
    </row>
    <row r="401" spans="1:19" x14ac:dyDescent="0.35">
      <c r="A401" s="3"/>
      <c r="B401" s="3"/>
      <c r="C401" s="3"/>
      <c r="D401" s="3"/>
      <c r="E401" s="12">
        <f t="shared" si="48"/>
        <v>0</v>
      </c>
      <c r="F401" s="13">
        <f t="shared" si="53"/>
        <v>0</v>
      </c>
      <c r="G401" s="14" t="str">
        <f t="shared" si="49"/>
        <v/>
      </c>
      <c r="H401" s="11"/>
      <c r="I401" s="78"/>
      <c r="J401" s="3"/>
      <c r="K401" s="12">
        <f t="shared" si="50"/>
        <v>0</v>
      </c>
      <c r="L401" s="13">
        <f t="shared" si="54"/>
        <v>0</v>
      </c>
      <c r="M401" s="14" t="str">
        <f t="shared" si="51"/>
        <v/>
      </c>
      <c r="N401" s="11"/>
      <c r="O401" s="70"/>
      <c r="P401" s="11"/>
      <c r="Q401" s="71">
        <f t="shared" si="55"/>
        <v>0</v>
      </c>
      <c r="R401" s="72" t="str">
        <f t="shared" si="52"/>
        <v/>
      </c>
      <c r="S401" s="11"/>
    </row>
    <row r="402" spans="1:19" x14ac:dyDescent="0.35">
      <c r="A402" s="3"/>
      <c r="B402" s="3"/>
      <c r="C402" s="3"/>
      <c r="D402" s="3"/>
      <c r="E402" s="12">
        <f t="shared" si="48"/>
        <v>0</v>
      </c>
      <c r="F402" s="13">
        <f t="shared" si="53"/>
        <v>0</v>
      </c>
      <c r="G402" s="14" t="str">
        <f t="shared" si="49"/>
        <v/>
      </c>
      <c r="H402" s="11"/>
      <c r="I402" s="78"/>
      <c r="J402" s="3"/>
      <c r="K402" s="12">
        <f t="shared" si="50"/>
        <v>0</v>
      </c>
      <c r="L402" s="13">
        <f t="shared" si="54"/>
        <v>0</v>
      </c>
      <c r="M402" s="14" t="str">
        <f t="shared" si="51"/>
        <v/>
      </c>
      <c r="N402" s="11"/>
      <c r="O402" s="70"/>
      <c r="P402" s="11"/>
      <c r="Q402" s="71">
        <f t="shared" si="55"/>
        <v>0</v>
      </c>
      <c r="R402" s="72" t="str">
        <f t="shared" si="52"/>
        <v/>
      </c>
      <c r="S402" s="11"/>
    </row>
    <row r="403" spans="1:19" x14ac:dyDescent="0.35">
      <c r="A403" s="3"/>
      <c r="B403" s="3"/>
      <c r="C403" s="3"/>
      <c r="D403" s="3"/>
      <c r="E403" s="12">
        <f t="shared" si="48"/>
        <v>0</v>
      </c>
      <c r="F403" s="13">
        <f t="shared" si="53"/>
        <v>0</v>
      </c>
      <c r="G403" s="14" t="str">
        <f t="shared" si="49"/>
        <v/>
      </c>
      <c r="H403" s="11"/>
      <c r="I403" s="78"/>
      <c r="J403" s="3"/>
      <c r="K403" s="12">
        <f t="shared" si="50"/>
        <v>0</v>
      </c>
      <c r="L403" s="13">
        <f t="shared" si="54"/>
        <v>0</v>
      </c>
      <c r="M403" s="14" t="str">
        <f t="shared" si="51"/>
        <v/>
      </c>
      <c r="N403" s="11"/>
      <c r="O403" s="70"/>
      <c r="P403" s="11"/>
      <c r="Q403" s="71">
        <f t="shared" si="55"/>
        <v>0</v>
      </c>
      <c r="R403" s="72" t="str">
        <f t="shared" si="52"/>
        <v/>
      </c>
      <c r="S403" s="11"/>
    </row>
    <row r="404" spans="1:19" x14ac:dyDescent="0.35">
      <c r="A404" s="3"/>
      <c r="B404" s="3"/>
      <c r="C404" s="3"/>
      <c r="D404" s="3"/>
      <c r="E404" s="12">
        <f t="shared" si="48"/>
        <v>0</v>
      </c>
      <c r="F404" s="13">
        <f t="shared" si="53"/>
        <v>0</v>
      </c>
      <c r="G404" s="14" t="str">
        <f t="shared" si="49"/>
        <v/>
      </c>
      <c r="H404" s="11"/>
      <c r="I404" s="78"/>
      <c r="J404" s="3"/>
      <c r="K404" s="12">
        <f t="shared" si="50"/>
        <v>0</v>
      </c>
      <c r="L404" s="13">
        <f t="shared" si="54"/>
        <v>0</v>
      </c>
      <c r="M404" s="14" t="str">
        <f t="shared" si="51"/>
        <v/>
      </c>
      <c r="N404" s="11"/>
      <c r="O404" s="70"/>
      <c r="P404" s="11"/>
      <c r="Q404" s="71">
        <f t="shared" si="55"/>
        <v>0</v>
      </c>
      <c r="R404" s="72" t="str">
        <f t="shared" si="52"/>
        <v/>
      </c>
      <c r="S404" s="11"/>
    </row>
    <row r="405" spans="1:19" x14ac:dyDescent="0.35">
      <c r="A405" s="3"/>
      <c r="B405" s="3"/>
      <c r="C405" s="3"/>
      <c r="D405" s="3"/>
      <c r="E405" s="12">
        <f t="shared" si="48"/>
        <v>0</v>
      </c>
      <c r="F405" s="13">
        <f t="shared" si="53"/>
        <v>0</v>
      </c>
      <c r="G405" s="14" t="str">
        <f t="shared" si="49"/>
        <v/>
      </c>
      <c r="H405" s="11"/>
      <c r="I405" s="78"/>
      <c r="J405" s="3"/>
      <c r="K405" s="12">
        <f t="shared" si="50"/>
        <v>0</v>
      </c>
      <c r="L405" s="13">
        <f t="shared" si="54"/>
        <v>0</v>
      </c>
      <c r="M405" s="14" t="str">
        <f t="shared" si="51"/>
        <v/>
      </c>
      <c r="N405" s="11"/>
      <c r="O405" s="70"/>
      <c r="P405" s="11"/>
      <c r="Q405" s="71">
        <f t="shared" si="55"/>
        <v>0</v>
      </c>
      <c r="R405" s="72" t="str">
        <f t="shared" si="52"/>
        <v/>
      </c>
      <c r="S405" s="11"/>
    </row>
    <row r="406" spans="1:19" x14ac:dyDescent="0.35">
      <c r="A406" s="3"/>
      <c r="B406" s="3"/>
      <c r="C406" s="3"/>
      <c r="D406" s="3"/>
      <c r="E406" s="12">
        <f t="shared" si="48"/>
        <v>0</v>
      </c>
      <c r="F406" s="13">
        <f t="shared" si="53"/>
        <v>0</v>
      </c>
      <c r="G406" s="14" t="str">
        <f t="shared" si="49"/>
        <v/>
      </c>
      <c r="H406" s="11"/>
      <c r="I406" s="78"/>
      <c r="J406" s="3"/>
      <c r="K406" s="12">
        <f t="shared" si="50"/>
        <v>0</v>
      </c>
      <c r="L406" s="13">
        <f t="shared" si="54"/>
        <v>0</v>
      </c>
      <c r="M406" s="14" t="str">
        <f t="shared" si="51"/>
        <v/>
      </c>
      <c r="N406" s="11"/>
      <c r="O406" s="70"/>
      <c r="P406" s="11"/>
      <c r="Q406" s="71">
        <f t="shared" si="55"/>
        <v>0</v>
      </c>
      <c r="R406" s="72" t="str">
        <f t="shared" si="52"/>
        <v/>
      </c>
      <c r="S406" s="11"/>
    </row>
    <row r="407" spans="1:19" x14ac:dyDescent="0.35">
      <c r="A407" s="3"/>
      <c r="B407" s="3"/>
      <c r="C407" s="3"/>
      <c r="D407" s="3"/>
      <c r="E407" s="12">
        <f t="shared" si="48"/>
        <v>0</v>
      </c>
      <c r="F407" s="13">
        <f t="shared" si="53"/>
        <v>0</v>
      </c>
      <c r="G407" s="14" t="str">
        <f t="shared" si="49"/>
        <v/>
      </c>
      <c r="H407" s="11"/>
      <c r="I407" s="78"/>
      <c r="J407" s="3"/>
      <c r="K407" s="12">
        <f t="shared" si="50"/>
        <v>0</v>
      </c>
      <c r="L407" s="13">
        <f t="shared" si="54"/>
        <v>0</v>
      </c>
      <c r="M407" s="14" t="str">
        <f t="shared" si="51"/>
        <v/>
      </c>
      <c r="N407" s="11"/>
      <c r="O407" s="70"/>
      <c r="P407" s="11"/>
      <c r="Q407" s="71">
        <f t="shared" si="55"/>
        <v>0</v>
      </c>
      <c r="R407" s="72" t="str">
        <f t="shared" si="52"/>
        <v/>
      </c>
      <c r="S407" s="11"/>
    </row>
    <row r="408" spans="1:19" x14ac:dyDescent="0.35">
      <c r="A408" s="3"/>
      <c r="B408" s="3"/>
      <c r="C408" s="3"/>
      <c r="D408" s="3"/>
      <c r="E408" s="12">
        <f t="shared" si="48"/>
        <v>0</v>
      </c>
      <c r="F408" s="13">
        <f t="shared" si="53"/>
        <v>0</v>
      </c>
      <c r="G408" s="14" t="str">
        <f t="shared" si="49"/>
        <v/>
      </c>
      <c r="H408" s="11"/>
      <c r="I408" s="78"/>
      <c r="J408" s="3"/>
      <c r="K408" s="12">
        <f t="shared" si="50"/>
        <v>0</v>
      </c>
      <c r="L408" s="13">
        <f t="shared" si="54"/>
        <v>0</v>
      </c>
      <c r="M408" s="14" t="str">
        <f t="shared" si="51"/>
        <v/>
      </c>
      <c r="N408" s="11"/>
      <c r="O408" s="70"/>
      <c r="P408" s="11"/>
      <c r="Q408" s="71">
        <f t="shared" si="55"/>
        <v>0</v>
      </c>
      <c r="R408" s="72" t="str">
        <f t="shared" si="52"/>
        <v/>
      </c>
      <c r="S408" s="11"/>
    </row>
    <row r="409" spans="1:19" x14ac:dyDescent="0.35">
      <c r="A409" s="3"/>
      <c r="B409" s="3"/>
      <c r="C409" s="3"/>
      <c r="D409" s="3"/>
      <c r="E409" s="12">
        <f t="shared" si="48"/>
        <v>0</v>
      </c>
      <c r="F409" s="13">
        <f t="shared" si="53"/>
        <v>0</v>
      </c>
      <c r="G409" s="14" t="str">
        <f t="shared" si="49"/>
        <v/>
      </c>
      <c r="H409" s="11"/>
      <c r="I409" s="78"/>
      <c r="J409" s="3"/>
      <c r="K409" s="12">
        <f t="shared" si="50"/>
        <v>0</v>
      </c>
      <c r="L409" s="13">
        <f t="shared" si="54"/>
        <v>0</v>
      </c>
      <c r="M409" s="14" t="str">
        <f t="shared" si="51"/>
        <v/>
      </c>
      <c r="N409" s="11"/>
      <c r="O409" s="70"/>
      <c r="P409" s="11"/>
      <c r="Q409" s="71">
        <f t="shared" si="55"/>
        <v>0</v>
      </c>
      <c r="R409" s="72" t="str">
        <f t="shared" si="52"/>
        <v/>
      </c>
      <c r="S409" s="11"/>
    </row>
    <row r="410" spans="1:19" x14ac:dyDescent="0.35">
      <c r="A410" s="3"/>
      <c r="B410" s="3"/>
      <c r="C410" s="3"/>
      <c r="D410" s="3"/>
      <c r="E410" s="12">
        <f t="shared" si="48"/>
        <v>0</v>
      </c>
      <c r="F410" s="13">
        <f t="shared" si="53"/>
        <v>0</v>
      </c>
      <c r="G410" s="14" t="str">
        <f t="shared" si="49"/>
        <v/>
      </c>
      <c r="H410" s="11"/>
      <c r="I410" s="78"/>
      <c r="J410" s="3"/>
      <c r="K410" s="12">
        <f t="shared" si="50"/>
        <v>0</v>
      </c>
      <c r="L410" s="13">
        <f t="shared" si="54"/>
        <v>0</v>
      </c>
      <c r="M410" s="14" t="str">
        <f t="shared" si="51"/>
        <v/>
      </c>
      <c r="N410" s="11"/>
      <c r="O410" s="70"/>
      <c r="P410" s="11"/>
      <c r="Q410" s="71">
        <f t="shared" si="55"/>
        <v>0</v>
      </c>
      <c r="R410" s="72" t="str">
        <f t="shared" si="52"/>
        <v/>
      </c>
      <c r="S410" s="11"/>
    </row>
    <row r="411" spans="1:19" x14ac:dyDescent="0.35">
      <c r="A411" s="3"/>
      <c r="B411" s="3"/>
      <c r="C411" s="3"/>
      <c r="D411" s="3"/>
      <c r="E411" s="12">
        <f t="shared" si="48"/>
        <v>0</v>
      </c>
      <c r="F411" s="13">
        <f t="shared" si="53"/>
        <v>0</v>
      </c>
      <c r="G411" s="14" t="str">
        <f t="shared" si="49"/>
        <v/>
      </c>
      <c r="H411" s="11"/>
      <c r="I411" s="78"/>
      <c r="J411" s="3"/>
      <c r="K411" s="12">
        <f t="shared" si="50"/>
        <v>0</v>
      </c>
      <c r="L411" s="13">
        <f t="shared" si="54"/>
        <v>0</v>
      </c>
      <c r="M411" s="14" t="str">
        <f t="shared" si="51"/>
        <v/>
      </c>
      <c r="N411" s="11"/>
      <c r="O411" s="70"/>
      <c r="P411" s="11"/>
      <c r="Q411" s="71">
        <f t="shared" si="55"/>
        <v>0</v>
      </c>
      <c r="R411" s="72" t="str">
        <f t="shared" si="52"/>
        <v/>
      </c>
      <c r="S411" s="11"/>
    </row>
    <row r="412" spans="1:19" x14ac:dyDescent="0.35">
      <c r="A412" s="3"/>
      <c r="B412" s="3"/>
      <c r="C412" s="3"/>
      <c r="D412" s="3"/>
      <c r="E412" s="12">
        <f t="shared" si="48"/>
        <v>0</v>
      </c>
      <c r="F412" s="13">
        <f t="shared" si="53"/>
        <v>0</v>
      </c>
      <c r="G412" s="14" t="str">
        <f t="shared" si="49"/>
        <v/>
      </c>
      <c r="H412" s="11"/>
      <c r="I412" s="78"/>
      <c r="J412" s="3"/>
      <c r="K412" s="12">
        <f t="shared" si="50"/>
        <v>0</v>
      </c>
      <c r="L412" s="13">
        <f t="shared" si="54"/>
        <v>0</v>
      </c>
      <c r="M412" s="14" t="str">
        <f t="shared" si="51"/>
        <v/>
      </c>
      <c r="N412" s="11"/>
      <c r="O412" s="70"/>
      <c r="P412" s="11"/>
      <c r="Q412" s="71">
        <f t="shared" si="55"/>
        <v>0</v>
      </c>
      <c r="R412" s="72" t="str">
        <f t="shared" si="52"/>
        <v/>
      </c>
      <c r="S412" s="11"/>
    </row>
    <row r="413" spans="1:19" x14ac:dyDescent="0.35">
      <c r="A413" s="3"/>
      <c r="B413" s="3"/>
      <c r="C413" s="3"/>
      <c r="D413" s="3"/>
      <c r="E413" s="12">
        <f t="shared" si="48"/>
        <v>0</v>
      </c>
      <c r="F413" s="13">
        <f t="shared" si="53"/>
        <v>0</v>
      </c>
      <c r="G413" s="14" t="str">
        <f t="shared" si="49"/>
        <v/>
      </c>
      <c r="H413" s="11"/>
      <c r="I413" s="78"/>
      <c r="J413" s="3"/>
      <c r="K413" s="12">
        <f t="shared" si="50"/>
        <v>0</v>
      </c>
      <c r="L413" s="13">
        <f t="shared" si="54"/>
        <v>0</v>
      </c>
      <c r="M413" s="14" t="str">
        <f t="shared" si="51"/>
        <v/>
      </c>
      <c r="N413" s="11"/>
      <c r="O413" s="70"/>
      <c r="P413" s="11"/>
      <c r="Q413" s="71">
        <f t="shared" si="55"/>
        <v>0</v>
      </c>
      <c r="R413" s="72" t="str">
        <f t="shared" si="52"/>
        <v/>
      </c>
      <c r="S413" s="11"/>
    </row>
    <row r="414" spans="1:19" x14ac:dyDescent="0.35">
      <c r="A414" s="3"/>
      <c r="B414" s="3"/>
      <c r="C414" s="3"/>
      <c r="D414" s="3"/>
      <c r="E414" s="12">
        <f t="shared" si="48"/>
        <v>0</v>
      </c>
      <c r="F414" s="13">
        <f t="shared" si="53"/>
        <v>0</v>
      </c>
      <c r="G414" s="14" t="str">
        <f t="shared" si="49"/>
        <v/>
      </c>
      <c r="H414" s="11"/>
      <c r="I414" s="78"/>
      <c r="J414" s="3"/>
      <c r="K414" s="12">
        <f t="shared" si="50"/>
        <v>0</v>
      </c>
      <c r="L414" s="13">
        <f t="shared" si="54"/>
        <v>0</v>
      </c>
      <c r="M414" s="14" t="str">
        <f t="shared" si="51"/>
        <v/>
      </c>
      <c r="N414" s="11"/>
      <c r="O414" s="70"/>
      <c r="P414" s="11"/>
      <c r="Q414" s="71">
        <f t="shared" si="55"/>
        <v>0</v>
      </c>
      <c r="R414" s="72" t="str">
        <f t="shared" si="52"/>
        <v/>
      </c>
      <c r="S414" s="11"/>
    </row>
    <row r="415" spans="1:19" x14ac:dyDescent="0.35">
      <c r="A415" s="3"/>
      <c r="B415" s="3"/>
      <c r="C415" s="3"/>
      <c r="D415" s="3"/>
      <c r="E415" s="12">
        <f t="shared" si="48"/>
        <v>0</v>
      </c>
      <c r="F415" s="13">
        <f t="shared" si="53"/>
        <v>0</v>
      </c>
      <c r="G415" s="14" t="str">
        <f t="shared" si="49"/>
        <v/>
      </c>
      <c r="H415" s="11"/>
      <c r="I415" s="78"/>
      <c r="J415" s="3"/>
      <c r="K415" s="12">
        <f t="shared" si="50"/>
        <v>0</v>
      </c>
      <c r="L415" s="13">
        <f t="shared" si="54"/>
        <v>0</v>
      </c>
      <c r="M415" s="14" t="str">
        <f t="shared" si="51"/>
        <v/>
      </c>
      <c r="N415" s="11"/>
      <c r="O415" s="70"/>
      <c r="P415" s="11"/>
      <c r="Q415" s="71">
        <f t="shared" si="55"/>
        <v>0</v>
      </c>
      <c r="R415" s="72" t="str">
        <f t="shared" si="52"/>
        <v/>
      </c>
      <c r="S415" s="11"/>
    </row>
    <row r="416" spans="1:19" x14ac:dyDescent="0.35">
      <c r="A416" s="3"/>
      <c r="B416" s="3"/>
      <c r="C416" s="3"/>
      <c r="D416" s="3"/>
      <c r="E416" s="12">
        <f t="shared" si="48"/>
        <v>0</v>
      </c>
      <c r="F416" s="13">
        <f t="shared" si="53"/>
        <v>0</v>
      </c>
      <c r="G416" s="14" t="str">
        <f t="shared" si="49"/>
        <v/>
      </c>
      <c r="H416" s="11"/>
      <c r="I416" s="78"/>
      <c r="J416" s="3"/>
      <c r="K416" s="12">
        <f t="shared" si="50"/>
        <v>0</v>
      </c>
      <c r="L416" s="13">
        <f t="shared" si="54"/>
        <v>0</v>
      </c>
      <c r="M416" s="14" t="str">
        <f t="shared" si="51"/>
        <v/>
      </c>
      <c r="N416" s="11"/>
      <c r="O416" s="70"/>
      <c r="P416" s="11"/>
      <c r="Q416" s="71">
        <f t="shared" si="55"/>
        <v>0</v>
      </c>
      <c r="R416" s="72" t="str">
        <f t="shared" si="52"/>
        <v/>
      </c>
      <c r="S416" s="11"/>
    </row>
    <row r="417" spans="1:19" x14ac:dyDescent="0.35">
      <c r="A417" s="3"/>
      <c r="B417" s="3"/>
      <c r="C417" s="3"/>
      <c r="D417" s="3"/>
      <c r="E417" s="12">
        <f t="shared" si="48"/>
        <v>0</v>
      </c>
      <c r="F417" s="13">
        <f t="shared" si="53"/>
        <v>0</v>
      </c>
      <c r="G417" s="14" t="str">
        <f t="shared" si="49"/>
        <v/>
      </c>
      <c r="H417" s="11"/>
      <c r="I417" s="78"/>
      <c r="J417" s="3"/>
      <c r="K417" s="12">
        <f t="shared" si="50"/>
        <v>0</v>
      </c>
      <c r="L417" s="13">
        <f t="shared" si="54"/>
        <v>0</v>
      </c>
      <c r="M417" s="14" t="str">
        <f t="shared" si="51"/>
        <v/>
      </c>
      <c r="N417" s="11"/>
      <c r="O417" s="70"/>
      <c r="P417" s="11"/>
      <c r="Q417" s="71">
        <f t="shared" si="55"/>
        <v>0</v>
      </c>
      <c r="R417" s="72" t="str">
        <f t="shared" si="52"/>
        <v/>
      </c>
      <c r="S417" s="11"/>
    </row>
    <row r="418" spans="1:19" x14ac:dyDescent="0.35">
      <c r="A418" s="3"/>
      <c r="B418" s="3"/>
      <c r="C418" s="3"/>
      <c r="D418" s="3"/>
      <c r="E418" s="12">
        <f t="shared" si="48"/>
        <v>0</v>
      </c>
      <c r="F418" s="13">
        <f t="shared" si="53"/>
        <v>0</v>
      </c>
      <c r="G418" s="14" t="str">
        <f t="shared" si="49"/>
        <v/>
      </c>
      <c r="H418" s="11"/>
      <c r="I418" s="78"/>
      <c r="J418" s="3"/>
      <c r="K418" s="12">
        <f t="shared" si="50"/>
        <v>0</v>
      </c>
      <c r="L418" s="13">
        <f t="shared" si="54"/>
        <v>0</v>
      </c>
      <c r="M418" s="14" t="str">
        <f t="shared" si="51"/>
        <v/>
      </c>
      <c r="N418" s="11"/>
      <c r="O418" s="70"/>
      <c r="P418" s="11"/>
      <c r="Q418" s="71">
        <f t="shared" si="55"/>
        <v>0</v>
      </c>
      <c r="R418" s="72" t="str">
        <f t="shared" si="52"/>
        <v/>
      </c>
      <c r="S418" s="11"/>
    </row>
    <row r="419" spans="1:19" x14ac:dyDescent="0.35">
      <c r="A419" s="3"/>
      <c r="B419" s="3"/>
      <c r="C419" s="3"/>
      <c r="D419" s="3"/>
      <c r="E419" s="12">
        <f t="shared" si="48"/>
        <v>0</v>
      </c>
      <c r="F419" s="13">
        <f t="shared" si="53"/>
        <v>0</v>
      </c>
      <c r="G419" s="14" t="str">
        <f t="shared" si="49"/>
        <v/>
      </c>
      <c r="H419" s="11"/>
      <c r="I419" s="78"/>
      <c r="J419" s="3"/>
      <c r="K419" s="12">
        <f t="shared" si="50"/>
        <v>0</v>
      </c>
      <c r="L419" s="13">
        <f t="shared" si="54"/>
        <v>0</v>
      </c>
      <c r="M419" s="14" t="str">
        <f t="shared" si="51"/>
        <v/>
      </c>
      <c r="N419" s="11"/>
      <c r="O419" s="70"/>
      <c r="P419" s="11"/>
      <c r="Q419" s="71">
        <f t="shared" si="55"/>
        <v>0</v>
      </c>
      <c r="R419" s="72" t="str">
        <f t="shared" si="52"/>
        <v/>
      </c>
      <c r="S419" s="11"/>
    </row>
    <row r="420" spans="1:19" x14ac:dyDescent="0.35">
      <c r="A420" s="3"/>
      <c r="B420" s="3"/>
      <c r="C420" s="3"/>
      <c r="D420" s="3"/>
      <c r="E420" s="12">
        <f t="shared" si="48"/>
        <v>0</v>
      </c>
      <c r="F420" s="13">
        <f t="shared" si="53"/>
        <v>0</v>
      </c>
      <c r="G420" s="14" t="str">
        <f t="shared" si="49"/>
        <v/>
      </c>
      <c r="H420" s="11"/>
      <c r="I420" s="78"/>
      <c r="J420" s="3"/>
      <c r="K420" s="12">
        <f t="shared" si="50"/>
        <v>0</v>
      </c>
      <c r="L420" s="13">
        <f t="shared" si="54"/>
        <v>0</v>
      </c>
      <c r="M420" s="14" t="str">
        <f t="shared" si="51"/>
        <v/>
      </c>
      <c r="N420" s="11"/>
      <c r="O420" s="70"/>
      <c r="P420" s="11"/>
      <c r="Q420" s="71">
        <f t="shared" si="55"/>
        <v>0</v>
      </c>
      <c r="R420" s="72" t="str">
        <f t="shared" si="52"/>
        <v/>
      </c>
      <c r="S420" s="11"/>
    </row>
    <row r="421" spans="1:19" x14ac:dyDescent="0.35">
      <c r="A421" s="3"/>
      <c r="B421" s="3"/>
      <c r="C421" s="3"/>
      <c r="D421" s="3"/>
      <c r="E421" s="12">
        <f t="shared" si="48"/>
        <v>0</v>
      </c>
      <c r="F421" s="13">
        <f t="shared" si="53"/>
        <v>0</v>
      </c>
      <c r="G421" s="14" t="str">
        <f t="shared" si="49"/>
        <v/>
      </c>
      <c r="H421" s="11"/>
      <c r="I421" s="78"/>
      <c r="J421" s="3"/>
      <c r="K421" s="12">
        <f t="shared" si="50"/>
        <v>0</v>
      </c>
      <c r="L421" s="13">
        <f t="shared" si="54"/>
        <v>0</v>
      </c>
      <c r="M421" s="14" t="str">
        <f t="shared" si="51"/>
        <v/>
      </c>
      <c r="N421" s="11"/>
      <c r="O421" s="70"/>
      <c r="P421" s="11"/>
      <c r="Q421" s="71">
        <f t="shared" si="55"/>
        <v>0</v>
      </c>
      <c r="R421" s="72" t="str">
        <f t="shared" si="52"/>
        <v/>
      </c>
      <c r="S421" s="11"/>
    </row>
    <row r="422" spans="1:19" x14ac:dyDescent="0.35">
      <c r="A422" s="3"/>
      <c r="B422" s="3"/>
      <c r="C422" s="3"/>
      <c r="D422" s="3"/>
      <c r="E422" s="12">
        <f t="shared" si="48"/>
        <v>0</v>
      </c>
      <c r="F422" s="13">
        <f t="shared" si="53"/>
        <v>0</v>
      </c>
      <c r="G422" s="14" t="str">
        <f t="shared" si="49"/>
        <v/>
      </c>
      <c r="H422" s="11"/>
      <c r="I422" s="78"/>
      <c r="J422" s="3"/>
      <c r="K422" s="12">
        <f t="shared" si="50"/>
        <v>0</v>
      </c>
      <c r="L422" s="13">
        <f t="shared" si="54"/>
        <v>0</v>
      </c>
      <c r="M422" s="14" t="str">
        <f t="shared" si="51"/>
        <v/>
      </c>
      <c r="N422" s="11"/>
      <c r="O422" s="70"/>
      <c r="P422" s="11"/>
      <c r="Q422" s="71">
        <f t="shared" si="55"/>
        <v>0</v>
      </c>
      <c r="R422" s="72" t="str">
        <f t="shared" si="52"/>
        <v/>
      </c>
      <c r="S422" s="11"/>
    </row>
    <row r="423" spans="1:19" x14ac:dyDescent="0.35">
      <c r="A423" s="3"/>
      <c r="B423" s="3"/>
      <c r="C423" s="3"/>
      <c r="D423" s="3"/>
      <c r="E423" s="12">
        <f t="shared" si="48"/>
        <v>0</v>
      </c>
      <c r="F423" s="13">
        <f t="shared" si="53"/>
        <v>0</v>
      </c>
      <c r="G423" s="14" t="str">
        <f t="shared" si="49"/>
        <v/>
      </c>
      <c r="H423" s="11"/>
      <c r="I423" s="78"/>
      <c r="J423" s="3"/>
      <c r="K423" s="12">
        <f t="shared" si="50"/>
        <v>0</v>
      </c>
      <c r="L423" s="13">
        <f t="shared" si="54"/>
        <v>0</v>
      </c>
      <c r="M423" s="14" t="str">
        <f t="shared" si="51"/>
        <v/>
      </c>
      <c r="N423" s="11"/>
      <c r="O423" s="70"/>
      <c r="P423" s="11"/>
      <c r="Q423" s="71">
        <f t="shared" si="55"/>
        <v>0</v>
      </c>
      <c r="R423" s="72" t="str">
        <f t="shared" si="52"/>
        <v/>
      </c>
      <c r="S423" s="11"/>
    </row>
    <row r="424" spans="1:19" x14ac:dyDescent="0.35">
      <c r="A424" s="3"/>
      <c r="B424" s="3"/>
      <c r="C424" s="3"/>
      <c r="D424" s="3"/>
      <c r="E424" s="12">
        <f t="shared" si="48"/>
        <v>0</v>
      </c>
      <c r="F424" s="13">
        <f t="shared" si="53"/>
        <v>0</v>
      </c>
      <c r="G424" s="14" t="str">
        <f t="shared" si="49"/>
        <v/>
      </c>
      <c r="H424" s="11"/>
      <c r="I424" s="78"/>
      <c r="J424" s="3"/>
      <c r="K424" s="12">
        <f t="shared" si="50"/>
        <v>0</v>
      </c>
      <c r="L424" s="13">
        <f t="shared" si="54"/>
        <v>0</v>
      </c>
      <c r="M424" s="14" t="str">
        <f t="shared" si="51"/>
        <v/>
      </c>
      <c r="N424" s="11"/>
      <c r="O424" s="70"/>
      <c r="P424" s="11"/>
      <c r="Q424" s="71">
        <f t="shared" si="55"/>
        <v>0</v>
      </c>
      <c r="R424" s="72" t="str">
        <f t="shared" si="52"/>
        <v/>
      </c>
      <c r="S424" s="11"/>
    </row>
    <row r="425" spans="1:19" x14ac:dyDescent="0.35">
      <c r="A425" s="3"/>
      <c r="B425" s="3"/>
      <c r="C425" s="3"/>
      <c r="D425" s="3"/>
      <c r="E425" s="12">
        <f t="shared" si="48"/>
        <v>0</v>
      </c>
      <c r="F425" s="13">
        <f t="shared" si="53"/>
        <v>0</v>
      </c>
      <c r="G425" s="14" t="str">
        <f t="shared" si="49"/>
        <v/>
      </c>
      <c r="H425" s="11"/>
      <c r="I425" s="78"/>
      <c r="J425" s="3"/>
      <c r="K425" s="12">
        <f t="shared" si="50"/>
        <v>0</v>
      </c>
      <c r="L425" s="13">
        <f t="shared" si="54"/>
        <v>0</v>
      </c>
      <c r="M425" s="14" t="str">
        <f t="shared" si="51"/>
        <v/>
      </c>
      <c r="N425" s="11"/>
      <c r="O425" s="70"/>
      <c r="P425" s="11"/>
      <c r="Q425" s="71">
        <f t="shared" si="55"/>
        <v>0</v>
      </c>
      <c r="R425" s="72" t="str">
        <f t="shared" si="52"/>
        <v/>
      </c>
      <c r="S425" s="11"/>
    </row>
    <row r="426" spans="1:19" x14ac:dyDescent="0.35">
      <c r="A426" s="3"/>
      <c r="B426" s="3"/>
      <c r="C426" s="3"/>
      <c r="D426" s="3"/>
      <c r="E426" s="12">
        <f t="shared" si="48"/>
        <v>0</v>
      </c>
      <c r="F426" s="13">
        <f t="shared" si="53"/>
        <v>0</v>
      </c>
      <c r="G426" s="14" t="str">
        <f t="shared" si="49"/>
        <v/>
      </c>
      <c r="H426" s="11"/>
      <c r="I426" s="78"/>
      <c r="J426" s="3"/>
      <c r="K426" s="12">
        <f t="shared" si="50"/>
        <v>0</v>
      </c>
      <c r="L426" s="13">
        <f t="shared" si="54"/>
        <v>0</v>
      </c>
      <c r="M426" s="14" t="str">
        <f t="shared" si="51"/>
        <v/>
      </c>
      <c r="N426" s="11"/>
      <c r="O426" s="70"/>
      <c r="P426" s="11"/>
      <c r="Q426" s="71">
        <f t="shared" si="55"/>
        <v>0</v>
      </c>
      <c r="R426" s="72" t="str">
        <f t="shared" si="52"/>
        <v/>
      </c>
      <c r="S426" s="11"/>
    </row>
    <row r="427" spans="1:19" x14ac:dyDescent="0.35">
      <c r="A427" s="3"/>
      <c r="B427" s="3"/>
      <c r="C427" s="3"/>
      <c r="D427" s="3"/>
      <c r="E427" s="12">
        <f t="shared" si="48"/>
        <v>0</v>
      </c>
      <c r="F427" s="13">
        <f t="shared" si="53"/>
        <v>0</v>
      </c>
      <c r="G427" s="14" t="str">
        <f t="shared" si="49"/>
        <v/>
      </c>
      <c r="H427" s="11"/>
      <c r="I427" s="78"/>
      <c r="J427" s="3"/>
      <c r="K427" s="12">
        <f t="shared" si="50"/>
        <v>0</v>
      </c>
      <c r="L427" s="13">
        <f t="shared" si="54"/>
        <v>0</v>
      </c>
      <c r="M427" s="14" t="str">
        <f t="shared" si="51"/>
        <v/>
      </c>
      <c r="N427" s="11"/>
      <c r="O427" s="70"/>
      <c r="P427" s="11"/>
      <c r="Q427" s="71">
        <f t="shared" si="55"/>
        <v>0</v>
      </c>
      <c r="R427" s="72" t="str">
        <f t="shared" si="52"/>
        <v/>
      </c>
      <c r="S427" s="11"/>
    </row>
    <row r="428" spans="1:19" x14ac:dyDescent="0.35">
      <c r="A428" s="3"/>
      <c r="B428" s="3"/>
      <c r="C428" s="3"/>
      <c r="D428" s="3"/>
      <c r="E428" s="12">
        <f t="shared" si="48"/>
        <v>0</v>
      </c>
      <c r="F428" s="13">
        <f t="shared" si="53"/>
        <v>0</v>
      </c>
      <c r="G428" s="14" t="str">
        <f t="shared" si="49"/>
        <v/>
      </c>
      <c r="H428" s="11"/>
      <c r="I428" s="78"/>
      <c r="J428" s="3"/>
      <c r="K428" s="12">
        <f t="shared" si="50"/>
        <v>0</v>
      </c>
      <c r="L428" s="13">
        <f t="shared" si="54"/>
        <v>0</v>
      </c>
      <c r="M428" s="14" t="str">
        <f t="shared" si="51"/>
        <v/>
      </c>
      <c r="N428" s="11"/>
      <c r="O428" s="70"/>
      <c r="P428" s="11"/>
      <c r="Q428" s="71">
        <f t="shared" si="55"/>
        <v>0</v>
      </c>
      <c r="R428" s="72" t="str">
        <f t="shared" si="52"/>
        <v/>
      </c>
      <c r="S428" s="11"/>
    </row>
    <row r="429" spans="1:19" x14ac:dyDescent="0.35">
      <c r="A429" s="3"/>
      <c r="B429" s="3"/>
      <c r="C429" s="3"/>
      <c r="D429" s="3"/>
      <c r="E429" s="12">
        <f t="shared" si="48"/>
        <v>0</v>
      </c>
      <c r="F429" s="13">
        <f t="shared" si="53"/>
        <v>0</v>
      </c>
      <c r="G429" s="14" t="str">
        <f t="shared" si="49"/>
        <v/>
      </c>
      <c r="H429" s="11"/>
      <c r="I429" s="78"/>
      <c r="J429" s="3"/>
      <c r="K429" s="12">
        <f t="shared" si="50"/>
        <v>0</v>
      </c>
      <c r="L429" s="13">
        <f t="shared" si="54"/>
        <v>0</v>
      </c>
      <c r="M429" s="14" t="str">
        <f t="shared" si="51"/>
        <v/>
      </c>
      <c r="N429" s="11"/>
      <c r="O429" s="70"/>
      <c r="P429" s="11"/>
      <c r="Q429" s="71">
        <f t="shared" si="55"/>
        <v>0</v>
      </c>
      <c r="R429" s="72" t="str">
        <f t="shared" si="52"/>
        <v/>
      </c>
      <c r="S429" s="11"/>
    </row>
    <row r="430" spans="1:19" x14ac:dyDescent="0.35">
      <c r="A430" s="3"/>
      <c r="B430" s="3"/>
      <c r="C430" s="3"/>
      <c r="D430" s="3"/>
      <c r="E430" s="12">
        <f t="shared" si="48"/>
        <v>0</v>
      </c>
      <c r="F430" s="13">
        <f t="shared" si="53"/>
        <v>0</v>
      </c>
      <c r="G430" s="14" t="str">
        <f t="shared" si="49"/>
        <v/>
      </c>
      <c r="H430" s="11"/>
      <c r="I430" s="78"/>
      <c r="J430" s="3"/>
      <c r="K430" s="12">
        <f t="shared" si="50"/>
        <v>0</v>
      </c>
      <c r="L430" s="13">
        <f t="shared" si="54"/>
        <v>0</v>
      </c>
      <c r="M430" s="14" t="str">
        <f t="shared" si="51"/>
        <v/>
      </c>
      <c r="N430" s="11"/>
      <c r="O430" s="70"/>
      <c r="P430" s="11"/>
      <c r="Q430" s="71">
        <f t="shared" si="55"/>
        <v>0</v>
      </c>
      <c r="R430" s="72" t="str">
        <f t="shared" si="52"/>
        <v/>
      </c>
      <c r="S430" s="11"/>
    </row>
    <row r="431" spans="1:19" x14ac:dyDescent="0.35">
      <c r="A431" s="3"/>
      <c r="B431" s="3"/>
      <c r="C431" s="3"/>
      <c r="D431" s="3"/>
      <c r="E431" s="12">
        <f t="shared" si="48"/>
        <v>0</v>
      </c>
      <c r="F431" s="13">
        <f t="shared" si="53"/>
        <v>0</v>
      </c>
      <c r="G431" s="14" t="str">
        <f t="shared" si="49"/>
        <v/>
      </c>
      <c r="H431" s="11"/>
      <c r="I431" s="78"/>
      <c r="J431" s="3"/>
      <c r="K431" s="12">
        <f t="shared" si="50"/>
        <v>0</v>
      </c>
      <c r="L431" s="13">
        <f t="shared" si="54"/>
        <v>0</v>
      </c>
      <c r="M431" s="14" t="str">
        <f t="shared" si="51"/>
        <v/>
      </c>
      <c r="N431" s="11"/>
      <c r="O431" s="70"/>
      <c r="P431" s="11"/>
      <c r="Q431" s="71">
        <f t="shared" si="55"/>
        <v>0</v>
      </c>
      <c r="R431" s="72" t="str">
        <f t="shared" si="52"/>
        <v/>
      </c>
      <c r="S431" s="11"/>
    </row>
    <row r="432" spans="1:19" x14ac:dyDescent="0.35">
      <c r="A432" s="3"/>
      <c r="B432" s="3"/>
      <c r="C432" s="3"/>
      <c r="D432" s="3"/>
      <c r="E432" s="12">
        <f t="shared" si="48"/>
        <v>0</v>
      </c>
      <c r="F432" s="13">
        <f t="shared" si="53"/>
        <v>0</v>
      </c>
      <c r="G432" s="14" t="str">
        <f t="shared" si="49"/>
        <v/>
      </c>
      <c r="H432" s="11"/>
      <c r="I432" s="78"/>
      <c r="J432" s="3"/>
      <c r="K432" s="12">
        <f t="shared" si="50"/>
        <v>0</v>
      </c>
      <c r="L432" s="13">
        <f t="shared" si="54"/>
        <v>0</v>
      </c>
      <c r="M432" s="14" t="str">
        <f t="shared" si="51"/>
        <v/>
      </c>
      <c r="N432" s="11"/>
      <c r="O432" s="70"/>
      <c r="P432" s="11"/>
      <c r="Q432" s="71">
        <f t="shared" si="55"/>
        <v>0</v>
      </c>
      <c r="R432" s="72" t="str">
        <f t="shared" si="52"/>
        <v/>
      </c>
      <c r="S432" s="11"/>
    </row>
    <row r="433" spans="1:19" x14ac:dyDescent="0.35">
      <c r="A433" s="3"/>
      <c r="B433" s="3"/>
      <c r="C433" s="3"/>
      <c r="D433" s="3"/>
      <c r="E433" s="12">
        <f t="shared" si="48"/>
        <v>0</v>
      </c>
      <c r="F433" s="13">
        <f t="shared" si="53"/>
        <v>0</v>
      </c>
      <c r="G433" s="14" t="str">
        <f t="shared" si="49"/>
        <v/>
      </c>
      <c r="H433" s="11"/>
      <c r="I433" s="78"/>
      <c r="J433" s="3"/>
      <c r="K433" s="12">
        <f t="shared" si="50"/>
        <v>0</v>
      </c>
      <c r="L433" s="13">
        <f t="shared" si="54"/>
        <v>0</v>
      </c>
      <c r="M433" s="14" t="str">
        <f t="shared" si="51"/>
        <v/>
      </c>
      <c r="N433" s="11"/>
      <c r="O433" s="70"/>
      <c r="P433" s="11"/>
      <c r="Q433" s="71">
        <f t="shared" si="55"/>
        <v>0</v>
      </c>
      <c r="R433" s="72" t="str">
        <f t="shared" si="52"/>
        <v/>
      </c>
      <c r="S433" s="11"/>
    </row>
    <row r="434" spans="1:19" x14ac:dyDescent="0.35">
      <c r="A434" s="3"/>
      <c r="B434" s="3"/>
      <c r="C434" s="3"/>
      <c r="D434" s="3"/>
      <c r="E434" s="12">
        <f t="shared" si="48"/>
        <v>0</v>
      </c>
      <c r="F434" s="13">
        <f t="shared" si="53"/>
        <v>0</v>
      </c>
      <c r="G434" s="14" t="str">
        <f t="shared" si="49"/>
        <v/>
      </c>
      <c r="H434" s="11"/>
      <c r="I434" s="78"/>
      <c r="J434" s="3"/>
      <c r="K434" s="12">
        <f t="shared" si="50"/>
        <v>0</v>
      </c>
      <c r="L434" s="13">
        <f t="shared" si="54"/>
        <v>0</v>
      </c>
      <c r="M434" s="14" t="str">
        <f t="shared" si="51"/>
        <v/>
      </c>
      <c r="N434" s="11"/>
      <c r="O434" s="70"/>
      <c r="P434" s="11"/>
      <c r="Q434" s="71">
        <f t="shared" si="55"/>
        <v>0</v>
      </c>
      <c r="R434" s="72" t="str">
        <f t="shared" si="52"/>
        <v/>
      </c>
      <c r="S434" s="11"/>
    </row>
    <row r="435" spans="1:19" x14ac:dyDescent="0.35">
      <c r="A435" s="3"/>
      <c r="B435" s="3"/>
      <c r="C435" s="3"/>
      <c r="D435" s="3"/>
      <c r="E435" s="12">
        <f t="shared" si="48"/>
        <v>0</v>
      </c>
      <c r="F435" s="13">
        <f t="shared" si="53"/>
        <v>0</v>
      </c>
      <c r="G435" s="14" t="str">
        <f t="shared" si="49"/>
        <v/>
      </c>
      <c r="H435" s="11"/>
      <c r="I435" s="78"/>
      <c r="J435" s="3"/>
      <c r="K435" s="12">
        <f t="shared" si="50"/>
        <v>0</v>
      </c>
      <c r="L435" s="13">
        <f t="shared" si="54"/>
        <v>0</v>
      </c>
      <c r="M435" s="14" t="str">
        <f t="shared" si="51"/>
        <v/>
      </c>
      <c r="N435" s="11"/>
      <c r="O435" s="70"/>
      <c r="P435" s="11"/>
      <c r="Q435" s="71">
        <f t="shared" si="55"/>
        <v>0</v>
      </c>
      <c r="R435" s="72" t="str">
        <f t="shared" si="52"/>
        <v/>
      </c>
      <c r="S435" s="11"/>
    </row>
    <row r="436" spans="1:19" x14ac:dyDescent="0.35">
      <c r="A436" s="3"/>
      <c r="B436" s="3"/>
      <c r="C436" s="3"/>
      <c r="D436" s="3"/>
      <c r="E436" s="12">
        <f t="shared" si="48"/>
        <v>0</v>
      </c>
      <c r="F436" s="13">
        <f t="shared" si="53"/>
        <v>0</v>
      </c>
      <c r="G436" s="14" t="str">
        <f t="shared" si="49"/>
        <v/>
      </c>
      <c r="H436" s="11"/>
      <c r="I436" s="78"/>
      <c r="J436" s="3"/>
      <c r="K436" s="12">
        <f t="shared" si="50"/>
        <v>0</v>
      </c>
      <c r="L436" s="13">
        <f t="shared" si="54"/>
        <v>0</v>
      </c>
      <c r="M436" s="14" t="str">
        <f t="shared" si="51"/>
        <v/>
      </c>
      <c r="N436" s="11"/>
      <c r="O436" s="70"/>
      <c r="P436" s="11"/>
      <c r="Q436" s="71">
        <f t="shared" si="55"/>
        <v>0</v>
      </c>
      <c r="R436" s="72" t="str">
        <f t="shared" si="52"/>
        <v/>
      </c>
      <c r="S436" s="11"/>
    </row>
    <row r="437" spans="1:19" x14ac:dyDescent="0.35">
      <c r="A437" s="3"/>
      <c r="B437" s="3"/>
      <c r="C437" s="3"/>
      <c r="D437" s="3"/>
      <c r="E437" s="12">
        <f t="shared" si="48"/>
        <v>0</v>
      </c>
      <c r="F437" s="13">
        <f t="shared" si="53"/>
        <v>0</v>
      </c>
      <c r="G437" s="14" t="str">
        <f t="shared" si="49"/>
        <v/>
      </c>
      <c r="H437" s="11"/>
      <c r="I437" s="78"/>
      <c r="J437" s="3"/>
      <c r="K437" s="12">
        <f t="shared" si="50"/>
        <v>0</v>
      </c>
      <c r="L437" s="13">
        <f t="shared" si="54"/>
        <v>0</v>
      </c>
      <c r="M437" s="14" t="str">
        <f t="shared" si="51"/>
        <v/>
      </c>
      <c r="N437" s="11"/>
      <c r="O437" s="70"/>
      <c r="P437" s="11"/>
      <c r="Q437" s="71">
        <f t="shared" si="55"/>
        <v>0</v>
      </c>
      <c r="R437" s="72" t="str">
        <f t="shared" si="52"/>
        <v/>
      </c>
      <c r="S437" s="11"/>
    </row>
    <row r="438" spans="1:19" x14ac:dyDescent="0.35">
      <c r="A438" s="3"/>
      <c r="B438" s="3"/>
      <c r="C438" s="3"/>
      <c r="D438" s="3"/>
      <c r="E438" s="12">
        <f t="shared" si="48"/>
        <v>0</v>
      </c>
      <c r="F438" s="13">
        <f t="shared" si="53"/>
        <v>0</v>
      </c>
      <c r="G438" s="14" t="str">
        <f t="shared" si="49"/>
        <v/>
      </c>
      <c r="H438" s="11"/>
      <c r="I438" s="78"/>
      <c r="J438" s="3"/>
      <c r="K438" s="12">
        <f t="shared" si="50"/>
        <v>0</v>
      </c>
      <c r="L438" s="13">
        <f t="shared" si="54"/>
        <v>0</v>
      </c>
      <c r="M438" s="14" t="str">
        <f t="shared" si="51"/>
        <v/>
      </c>
      <c r="N438" s="11"/>
      <c r="O438" s="70"/>
      <c r="P438" s="11"/>
      <c r="Q438" s="71">
        <f t="shared" si="55"/>
        <v>0</v>
      </c>
      <c r="R438" s="72" t="str">
        <f t="shared" si="52"/>
        <v/>
      </c>
      <c r="S438" s="11"/>
    </row>
    <row r="439" spans="1:19" x14ac:dyDescent="0.35">
      <c r="A439" s="3"/>
      <c r="B439" s="3"/>
      <c r="C439" s="3"/>
      <c r="D439" s="3"/>
      <c r="E439" s="12">
        <f t="shared" si="48"/>
        <v>0</v>
      </c>
      <c r="F439" s="13">
        <f t="shared" si="53"/>
        <v>0</v>
      </c>
      <c r="G439" s="14" t="str">
        <f t="shared" si="49"/>
        <v/>
      </c>
      <c r="H439" s="11"/>
      <c r="I439" s="78"/>
      <c r="J439" s="3"/>
      <c r="K439" s="12">
        <f t="shared" si="50"/>
        <v>0</v>
      </c>
      <c r="L439" s="13">
        <f t="shared" si="54"/>
        <v>0</v>
      </c>
      <c r="M439" s="14" t="str">
        <f t="shared" si="51"/>
        <v/>
      </c>
      <c r="N439" s="11"/>
      <c r="O439" s="70"/>
      <c r="P439" s="11"/>
      <c r="Q439" s="71">
        <f t="shared" si="55"/>
        <v>0</v>
      </c>
      <c r="R439" s="72" t="str">
        <f t="shared" si="52"/>
        <v/>
      </c>
      <c r="S439" s="11"/>
    </row>
    <row r="440" spans="1:19" x14ac:dyDescent="0.35">
      <c r="A440" s="3"/>
      <c r="B440" s="3"/>
      <c r="C440" s="3"/>
      <c r="D440" s="3"/>
      <c r="E440" s="12">
        <f t="shared" si="48"/>
        <v>0</v>
      </c>
      <c r="F440" s="13">
        <f t="shared" si="53"/>
        <v>0</v>
      </c>
      <c r="G440" s="14" t="str">
        <f t="shared" si="49"/>
        <v/>
      </c>
      <c r="H440" s="11"/>
      <c r="I440" s="78"/>
      <c r="J440" s="3"/>
      <c r="K440" s="12">
        <f t="shared" si="50"/>
        <v>0</v>
      </c>
      <c r="L440" s="13">
        <f t="shared" si="54"/>
        <v>0</v>
      </c>
      <c r="M440" s="14" t="str">
        <f t="shared" si="51"/>
        <v/>
      </c>
      <c r="N440" s="11"/>
      <c r="O440" s="70"/>
      <c r="P440" s="11"/>
      <c r="Q440" s="71">
        <f t="shared" si="55"/>
        <v>0</v>
      </c>
      <c r="R440" s="72" t="str">
        <f t="shared" si="52"/>
        <v/>
      </c>
      <c r="S440" s="11"/>
    </row>
    <row r="441" spans="1:19" x14ac:dyDescent="0.35">
      <c r="A441" s="3"/>
      <c r="B441" s="3"/>
      <c r="C441" s="3"/>
      <c r="D441" s="3"/>
      <c r="E441" s="12">
        <f t="shared" si="48"/>
        <v>0</v>
      </c>
      <c r="F441" s="13">
        <f t="shared" si="53"/>
        <v>0</v>
      </c>
      <c r="G441" s="14" t="str">
        <f t="shared" si="49"/>
        <v/>
      </c>
      <c r="H441" s="11"/>
      <c r="I441" s="78"/>
      <c r="J441" s="3"/>
      <c r="K441" s="12">
        <f t="shared" si="50"/>
        <v>0</v>
      </c>
      <c r="L441" s="13">
        <f t="shared" si="54"/>
        <v>0</v>
      </c>
      <c r="M441" s="14" t="str">
        <f t="shared" si="51"/>
        <v/>
      </c>
      <c r="N441" s="11"/>
      <c r="O441" s="70"/>
      <c r="P441" s="11"/>
      <c r="Q441" s="71">
        <f t="shared" si="55"/>
        <v>0</v>
      </c>
      <c r="R441" s="72" t="str">
        <f t="shared" si="52"/>
        <v/>
      </c>
      <c r="S441" s="11"/>
    </row>
    <row r="442" spans="1:19" x14ac:dyDescent="0.35">
      <c r="A442" s="3"/>
      <c r="B442" s="3"/>
      <c r="C442" s="3"/>
      <c r="D442" s="3"/>
      <c r="E442" s="12">
        <f t="shared" si="48"/>
        <v>0</v>
      </c>
      <c r="F442" s="13">
        <f t="shared" si="53"/>
        <v>0</v>
      </c>
      <c r="G442" s="14" t="str">
        <f t="shared" si="49"/>
        <v/>
      </c>
      <c r="H442" s="11"/>
      <c r="I442" s="78"/>
      <c r="J442" s="3"/>
      <c r="K442" s="12">
        <f t="shared" si="50"/>
        <v>0</v>
      </c>
      <c r="L442" s="13">
        <f t="shared" si="54"/>
        <v>0</v>
      </c>
      <c r="M442" s="14" t="str">
        <f t="shared" si="51"/>
        <v/>
      </c>
      <c r="N442" s="11"/>
      <c r="O442" s="70"/>
      <c r="P442" s="11"/>
      <c r="Q442" s="71">
        <f t="shared" si="55"/>
        <v>0</v>
      </c>
      <c r="R442" s="72" t="str">
        <f t="shared" si="52"/>
        <v/>
      </c>
      <c r="S442" s="11"/>
    </row>
    <row r="443" spans="1:19" x14ac:dyDescent="0.35">
      <c r="A443" s="3"/>
      <c r="B443" s="3"/>
      <c r="C443" s="3"/>
      <c r="D443" s="3"/>
      <c r="E443" s="12">
        <f t="shared" si="48"/>
        <v>0</v>
      </c>
      <c r="F443" s="13">
        <f t="shared" si="53"/>
        <v>0</v>
      </c>
      <c r="G443" s="14" t="str">
        <f t="shared" si="49"/>
        <v/>
      </c>
      <c r="H443" s="11"/>
      <c r="I443" s="78"/>
      <c r="J443" s="3"/>
      <c r="K443" s="12">
        <f t="shared" si="50"/>
        <v>0</v>
      </c>
      <c r="L443" s="13">
        <f t="shared" si="54"/>
        <v>0</v>
      </c>
      <c r="M443" s="14" t="str">
        <f t="shared" si="51"/>
        <v/>
      </c>
      <c r="N443" s="11"/>
      <c r="O443" s="70"/>
      <c r="P443" s="11"/>
      <c r="Q443" s="71">
        <f t="shared" si="55"/>
        <v>0</v>
      </c>
      <c r="R443" s="72" t="str">
        <f t="shared" si="52"/>
        <v/>
      </c>
      <c r="S443" s="11"/>
    </row>
    <row r="444" spans="1:19" x14ac:dyDescent="0.35">
      <c r="A444" s="3"/>
      <c r="B444" s="3"/>
      <c r="C444" s="3"/>
      <c r="D444" s="3"/>
      <c r="E444" s="12">
        <f t="shared" si="48"/>
        <v>0</v>
      </c>
      <c r="F444" s="13">
        <f t="shared" si="53"/>
        <v>0</v>
      </c>
      <c r="G444" s="14" t="str">
        <f t="shared" si="49"/>
        <v/>
      </c>
      <c r="H444" s="11"/>
      <c r="I444" s="78"/>
      <c r="J444" s="3"/>
      <c r="K444" s="12">
        <f t="shared" si="50"/>
        <v>0</v>
      </c>
      <c r="L444" s="13">
        <f t="shared" si="54"/>
        <v>0</v>
      </c>
      <c r="M444" s="14" t="str">
        <f t="shared" si="51"/>
        <v/>
      </c>
      <c r="N444" s="11"/>
      <c r="O444" s="70"/>
      <c r="P444" s="11"/>
      <c r="Q444" s="71">
        <f t="shared" si="55"/>
        <v>0</v>
      </c>
      <c r="R444" s="72" t="str">
        <f t="shared" si="52"/>
        <v/>
      </c>
      <c r="S444" s="11"/>
    </row>
    <row r="445" spans="1:19" x14ac:dyDescent="0.35">
      <c r="A445" s="3"/>
      <c r="B445" s="3"/>
      <c r="C445" s="3"/>
      <c r="D445" s="3"/>
      <c r="E445" s="12">
        <f t="shared" si="48"/>
        <v>0</v>
      </c>
      <c r="F445" s="13">
        <f t="shared" si="53"/>
        <v>0</v>
      </c>
      <c r="G445" s="14" t="str">
        <f t="shared" si="49"/>
        <v/>
      </c>
      <c r="H445" s="11"/>
      <c r="I445" s="78"/>
      <c r="J445" s="3"/>
      <c r="K445" s="12">
        <f t="shared" si="50"/>
        <v>0</v>
      </c>
      <c r="L445" s="13">
        <f t="shared" si="54"/>
        <v>0</v>
      </c>
      <c r="M445" s="14" t="str">
        <f t="shared" si="51"/>
        <v/>
      </c>
      <c r="N445" s="11"/>
      <c r="O445" s="70"/>
      <c r="P445" s="11"/>
      <c r="Q445" s="71">
        <f t="shared" si="55"/>
        <v>0</v>
      </c>
      <c r="R445" s="72" t="str">
        <f t="shared" si="52"/>
        <v/>
      </c>
      <c r="S445" s="11"/>
    </row>
    <row r="446" spans="1:19" x14ac:dyDescent="0.35">
      <c r="A446" s="3"/>
      <c r="B446" s="3"/>
      <c r="C446" s="3"/>
      <c r="D446" s="3"/>
      <c r="E446" s="12">
        <f t="shared" si="48"/>
        <v>0</v>
      </c>
      <c r="F446" s="13">
        <f t="shared" si="53"/>
        <v>0</v>
      </c>
      <c r="G446" s="14" t="str">
        <f t="shared" si="49"/>
        <v/>
      </c>
      <c r="H446" s="11"/>
      <c r="I446" s="78"/>
      <c r="J446" s="3"/>
      <c r="K446" s="12">
        <f t="shared" si="50"/>
        <v>0</v>
      </c>
      <c r="L446" s="13">
        <f t="shared" si="54"/>
        <v>0</v>
      </c>
      <c r="M446" s="14" t="str">
        <f t="shared" si="51"/>
        <v/>
      </c>
      <c r="N446" s="11"/>
      <c r="O446" s="70"/>
      <c r="P446" s="11"/>
      <c r="Q446" s="71">
        <f t="shared" si="55"/>
        <v>0</v>
      </c>
      <c r="R446" s="72" t="str">
        <f t="shared" si="52"/>
        <v/>
      </c>
      <c r="S446" s="11"/>
    </row>
    <row r="447" spans="1:19" x14ac:dyDescent="0.35">
      <c r="A447" s="3"/>
      <c r="B447" s="3"/>
      <c r="C447" s="3"/>
      <c r="D447" s="3"/>
      <c r="E447" s="12">
        <f t="shared" si="48"/>
        <v>0</v>
      </c>
      <c r="F447" s="13">
        <f t="shared" si="53"/>
        <v>0</v>
      </c>
      <c r="G447" s="14" t="str">
        <f t="shared" si="49"/>
        <v/>
      </c>
      <c r="H447" s="11"/>
      <c r="I447" s="78"/>
      <c r="J447" s="3"/>
      <c r="K447" s="12">
        <f t="shared" si="50"/>
        <v>0</v>
      </c>
      <c r="L447" s="13">
        <f t="shared" si="54"/>
        <v>0</v>
      </c>
      <c r="M447" s="14" t="str">
        <f t="shared" si="51"/>
        <v/>
      </c>
      <c r="N447" s="11"/>
      <c r="O447" s="70"/>
      <c r="P447" s="11"/>
      <c r="Q447" s="71">
        <f t="shared" si="55"/>
        <v>0</v>
      </c>
      <c r="R447" s="72" t="str">
        <f t="shared" si="52"/>
        <v/>
      </c>
      <c r="S447" s="11"/>
    </row>
    <row r="448" spans="1:19" x14ac:dyDescent="0.35">
      <c r="A448" s="3"/>
      <c r="B448" s="3"/>
      <c r="C448" s="3"/>
      <c r="D448" s="3"/>
      <c r="E448" s="12">
        <f t="shared" si="48"/>
        <v>0</v>
      </c>
      <c r="F448" s="13">
        <f t="shared" si="53"/>
        <v>0</v>
      </c>
      <c r="G448" s="14" t="str">
        <f t="shared" si="49"/>
        <v/>
      </c>
      <c r="H448" s="11"/>
      <c r="I448" s="78"/>
      <c r="J448" s="3"/>
      <c r="K448" s="12">
        <f t="shared" si="50"/>
        <v>0</v>
      </c>
      <c r="L448" s="13">
        <f t="shared" si="54"/>
        <v>0</v>
      </c>
      <c r="M448" s="14" t="str">
        <f t="shared" si="51"/>
        <v/>
      </c>
      <c r="N448" s="11"/>
      <c r="O448" s="70"/>
      <c r="P448" s="11"/>
      <c r="Q448" s="71">
        <f t="shared" si="55"/>
        <v>0</v>
      </c>
      <c r="R448" s="72" t="str">
        <f t="shared" si="52"/>
        <v/>
      </c>
      <c r="S448" s="11"/>
    </row>
    <row r="449" spans="1:19" x14ac:dyDescent="0.35">
      <c r="A449" s="3"/>
      <c r="B449" s="3"/>
      <c r="C449" s="3"/>
      <c r="D449" s="3"/>
      <c r="E449" s="12">
        <f t="shared" si="48"/>
        <v>0</v>
      </c>
      <c r="F449" s="13">
        <f t="shared" si="53"/>
        <v>0</v>
      </c>
      <c r="G449" s="14" t="str">
        <f t="shared" si="49"/>
        <v/>
      </c>
      <c r="H449" s="11"/>
      <c r="I449" s="78"/>
      <c r="J449" s="3"/>
      <c r="K449" s="12">
        <f t="shared" si="50"/>
        <v>0</v>
      </c>
      <c r="L449" s="13">
        <f t="shared" si="54"/>
        <v>0</v>
      </c>
      <c r="M449" s="14" t="str">
        <f t="shared" si="51"/>
        <v/>
      </c>
      <c r="N449" s="11"/>
      <c r="O449" s="70"/>
      <c r="P449" s="11"/>
      <c r="Q449" s="71">
        <f t="shared" si="55"/>
        <v>0</v>
      </c>
      <c r="R449" s="72" t="str">
        <f t="shared" si="52"/>
        <v/>
      </c>
      <c r="S449" s="11"/>
    </row>
    <row r="450" spans="1:19" x14ac:dyDescent="0.35">
      <c r="A450" s="3"/>
      <c r="B450" s="3"/>
      <c r="C450" s="3"/>
      <c r="D450" s="3"/>
      <c r="E450" s="12">
        <f t="shared" si="48"/>
        <v>0</v>
      </c>
      <c r="F450" s="13">
        <f t="shared" si="53"/>
        <v>0</v>
      </c>
      <c r="G450" s="14" t="str">
        <f t="shared" si="49"/>
        <v/>
      </c>
      <c r="H450" s="11"/>
      <c r="I450" s="78"/>
      <c r="J450" s="3"/>
      <c r="K450" s="12">
        <f t="shared" si="50"/>
        <v>0</v>
      </c>
      <c r="L450" s="13">
        <f t="shared" si="54"/>
        <v>0</v>
      </c>
      <c r="M450" s="14" t="str">
        <f t="shared" si="51"/>
        <v/>
      </c>
      <c r="N450" s="11"/>
      <c r="O450" s="70"/>
      <c r="P450" s="11"/>
      <c r="Q450" s="71">
        <f t="shared" si="55"/>
        <v>0</v>
      </c>
      <c r="R450" s="72" t="str">
        <f t="shared" si="52"/>
        <v/>
      </c>
      <c r="S450" s="11"/>
    </row>
    <row r="451" spans="1:19" x14ac:dyDescent="0.35">
      <c r="A451" s="3"/>
      <c r="B451" s="3"/>
      <c r="C451" s="3"/>
      <c r="D451" s="3"/>
      <c r="E451" s="12">
        <f t="shared" si="48"/>
        <v>0</v>
      </c>
      <c r="F451" s="13">
        <f t="shared" si="53"/>
        <v>0</v>
      </c>
      <c r="G451" s="14" t="str">
        <f t="shared" si="49"/>
        <v/>
      </c>
      <c r="H451" s="11"/>
      <c r="I451" s="78"/>
      <c r="J451" s="3"/>
      <c r="K451" s="12">
        <f t="shared" si="50"/>
        <v>0</v>
      </c>
      <c r="L451" s="13">
        <f t="shared" si="54"/>
        <v>0</v>
      </c>
      <c r="M451" s="14" t="str">
        <f t="shared" si="51"/>
        <v/>
      </c>
      <c r="N451" s="11"/>
      <c r="O451" s="70"/>
      <c r="P451" s="11"/>
      <c r="Q451" s="71">
        <f t="shared" si="55"/>
        <v>0</v>
      </c>
      <c r="R451" s="72" t="str">
        <f t="shared" si="52"/>
        <v/>
      </c>
      <c r="S451" s="11"/>
    </row>
    <row r="452" spans="1:19" x14ac:dyDescent="0.35">
      <c r="A452" s="3"/>
      <c r="B452" s="3"/>
      <c r="C452" s="3"/>
      <c r="D452" s="3"/>
      <c r="E452" s="12">
        <f t="shared" si="48"/>
        <v>0</v>
      </c>
      <c r="F452" s="13">
        <f t="shared" si="53"/>
        <v>0</v>
      </c>
      <c r="G452" s="14" t="str">
        <f t="shared" si="49"/>
        <v/>
      </c>
      <c r="H452" s="11"/>
      <c r="I452" s="78"/>
      <c r="J452" s="3"/>
      <c r="K452" s="12">
        <f t="shared" si="50"/>
        <v>0</v>
      </c>
      <c r="L452" s="13">
        <f t="shared" si="54"/>
        <v>0</v>
      </c>
      <c r="M452" s="14" t="str">
        <f t="shared" si="51"/>
        <v/>
      </c>
      <c r="N452" s="11"/>
      <c r="O452" s="70"/>
      <c r="P452" s="11"/>
      <c r="Q452" s="71">
        <f t="shared" si="55"/>
        <v>0</v>
      </c>
      <c r="R452" s="72" t="str">
        <f t="shared" si="52"/>
        <v/>
      </c>
      <c r="S452" s="11"/>
    </row>
    <row r="453" spans="1:19" x14ac:dyDescent="0.35">
      <c r="A453" s="3"/>
      <c r="B453" s="3"/>
      <c r="C453" s="3"/>
      <c r="D453" s="3"/>
      <c r="E453" s="12">
        <f t="shared" si="48"/>
        <v>0</v>
      </c>
      <c r="F453" s="13">
        <f t="shared" si="53"/>
        <v>0</v>
      </c>
      <c r="G453" s="14" t="str">
        <f t="shared" si="49"/>
        <v/>
      </c>
      <c r="H453" s="11"/>
      <c r="I453" s="78"/>
      <c r="J453" s="3"/>
      <c r="K453" s="12">
        <f t="shared" si="50"/>
        <v>0</v>
      </c>
      <c r="L453" s="13">
        <f t="shared" si="54"/>
        <v>0</v>
      </c>
      <c r="M453" s="14" t="str">
        <f t="shared" si="51"/>
        <v/>
      </c>
      <c r="N453" s="11"/>
      <c r="O453" s="70"/>
      <c r="P453" s="11"/>
      <c r="Q453" s="71">
        <f t="shared" si="55"/>
        <v>0</v>
      </c>
      <c r="R453" s="72" t="str">
        <f t="shared" si="52"/>
        <v/>
      </c>
      <c r="S453" s="11"/>
    </row>
    <row r="454" spans="1:19" x14ac:dyDescent="0.35">
      <c r="A454" s="3"/>
      <c r="B454" s="3"/>
      <c r="C454" s="3"/>
      <c r="D454" s="3"/>
      <c r="E454" s="12">
        <f t="shared" si="48"/>
        <v>0</v>
      </c>
      <c r="F454" s="13">
        <f t="shared" si="53"/>
        <v>0</v>
      </c>
      <c r="G454" s="14" t="str">
        <f t="shared" si="49"/>
        <v/>
      </c>
      <c r="H454" s="11"/>
      <c r="I454" s="78"/>
      <c r="J454" s="3"/>
      <c r="K454" s="12">
        <f t="shared" si="50"/>
        <v>0</v>
      </c>
      <c r="L454" s="13">
        <f t="shared" si="54"/>
        <v>0</v>
      </c>
      <c r="M454" s="14" t="str">
        <f t="shared" si="51"/>
        <v/>
      </c>
      <c r="N454" s="11"/>
      <c r="O454" s="70"/>
      <c r="P454" s="11"/>
      <c r="Q454" s="71">
        <f t="shared" si="55"/>
        <v>0</v>
      </c>
      <c r="R454" s="72" t="str">
        <f t="shared" si="52"/>
        <v/>
      </c>
      <c r="S454" s="11"/>
    </row>
    <row r="455" spans="1:19" x14ac:dyDescent="0.35">
      <c r="A455" s="3"/>
      <c r="B455" s="3"/>
      <c r="C455" s="3"/>
      <c r="D455" s="3"/>
      <c r="E455" s="12">
        <f t="shared" si="48"/>
        <v>0</v>
      </c>
      <c r="F455" s="13">
        <f t="shared" si="53"/>
        <v>0</v>
      </c>
      <c r="G455" s="14" t="str">
        <f t="shared" si="49"/>
        <v/>
      </c>
      <c r="H455" s="11"/>
      <c r="I455" s="78"/>
      <c r="J455" s="3"/>
      <c r="K455" s="12">
        <f t="shared" si="50"/>
        <v>0</v>
      </c>
      <c r="L455" s="13">
        <f t="shared" si="54"/>
        <v>0</v>
      </c>
      <c r="M455" s="14" t="str">
        <f t="shared" si="51"/>
        <v/>
      </c>
      <c r="N455" s="11"/>
      <c r="O455" s="70"/>
      <c r="P455" s="11"/>
      <c r="Q455" s="71">
        <f t="shared" si="55"/>
        <v>0</v>
      </c>
      <c r="R455" s="72" t="str">
        <f t="shared" si="52"/>
        <v/>
      </c>
      <c r="S455" s="11"/>
    </row>
    <row r="456" spans="1:19" x14ac:dyDescent="0.35">
      <c r="A456" s="3"/>
      <c r="B456" s="3"/>
      <c r="C456" s="3"/>
      <c r="D456" s="3"/>
      <c r="E456" s="12">
        <f t="shared" si="48"/>
        <v>0</v>
      </c>
      <c r="F456" s="13">
        <f t="shared" si="53"/>
        <v>0</v>
      </c>
      <c r="G456" s="14" t="str">
        <f t="shared" si="49"/>
        <v/>
      </c>
      <c r="H456" s="11"/>
      <c r="I456" s="78"/>
      <c r="J456" s="3"/>
      <c r="K456" s="12">
        <f t="shared" si="50"/>
        <v>0</v>
      </c>
      <c r="L456" s="13">
        <f t="shared" si="54"/>
        <v>0</v>
      </c>
      <c r="M456" s="14" t="str">
        <f t="shared" si="51"/>
        <v/>
      </c>
      <c r="N456" s="11"/>
      <c r="O456" s="70"/>
      <c r="P456" s="11"/>
      <c r="Q456" s="71">
        <f t="shared" si="55"/>
        <v>0</v>
      </c>
      <c r="R456" s="72" t="str">
        <f t="shared" si="52"/>
        <v/>
      </c>
      <c r="S456" s="11"/>
    </row>
    <row r="457" spans="1:19" x14ac:dyDescent="0.35">
      <c r="A457" s="3"/>
      <c r="B457" s="3"/>
      <c r="C457" s="3"/>
      <c r="D457" s="3"/>
      <c r="E457" s="12">
        <f t="shared" si="48"/>
        <v>0</v>
      </c>
      <c r="F457" s="13">
        <f t="shared" si="53"/>
        <v>0</v>
      </c>
      <c r="G457" s="14" t="str">
        <f t="shared" si="49"/>
        <v/>
      </c>
      <c r="H457" s="11"/>
      <c r="I457" s="78"/>
      <c r="J457" s="3"/>
      <c r="K457" s="12">
        <f t="shared" si="50"/>
        <v>0</v>
      </c>
      <c r="L457" s="13">
        <f t="shared" si="54"/>
        <v>0</v>
      </c>
      <c r="M457" s="14" t="str">
        <f t="shared" si="51"/>
        <v/>
      </c>
      <c r="N457" s="11"/>
      <c r="O457" s="70"/>
      <c r="P457" s="11"/>
      <c r="Q457" s="71">
        <f t="shared" si="55"/>
        <v>0</v>
      </c>
      <c r="R457" s="72" t="str">
        <f t="shared" si="52"/>
        <v/>
      </c>
      <c r="S457" s="11"/>
    </row>
    <row r="458" spans="1:19" x14ac:dyDescent="0.35">
      <c r="A458" s="3"/>
      <c r="B458" s="3"/>
      <c r="C458" s="3"/>
      <c r="D458" s="3"/>
      <c r="E458" s="12">
        <f t="shared" si="48"/>
        <v>0</v>
      </c>
      <c r="F458" s="13">
        <f t="shared" si="53"/>
        <v>0</v>
      </c>
      <c r="G458" s="14" t="str">
        <f t="shared" si="49"/>
        <v/>
      </c>
      <c r="H458" s="11"/>
      <c r="I458" s="78"/>
      <c r="J458" s="3"/>
      <c r="K458" s="12">
        <f t="shared" si="50"/>
        <v>0</v>
      </c>
      <c r="L458" s="13">
        <f t="shared" si="54"/>
        <v>0</v>
      </c>
      <c r="M458" s="14" t="str">
        <f t="shared" si="51"/>
        <v/>
      </c>
      <c r="N458" s="11"/>
      <c r="O458" s="70"/>
      <c r="P458" s="11"/>
      <c r="Q458" s="71">
        <f t="shared" si="55"/>
        <v>0</v>
      </c>
      <c r="R458" s="72" t="str">
        <f t="shared" si="52"/>
        <v/>
      </c>
      <c r="S458" s="11"/>
    </row>
    <row r="459" spans="1:19" x14ac:dyDescent="0.35">
      <c r="A459" s="3"/>
      <c r="B459" s="3"/>
      <c r="C459" s="3"/>
      <c r="D459" s="3"/>
      <c r="E459" s="12">
        <f t="shared" si="48"/>
        <v>0</v>
      </c>
      <c r="F459" s="13">
        <f t="shared" si="53"/>
        <v>0</v>
      </c>
      <c r="G459" s="14" t="str">
        <f t="shared" si="49"/>
        <v/>
      </c>
      <c r="H459" s="11"/>
      <c r="I459" s="78"/>
      <c r="J459" s="3"/>
      <c r="K459" s="12">
        <f t="shared" si="50"/>
        <v>0</v>
      </c>
      <c r="L459" s="13">
        <f t="shared" si="54"/>
        <v>0</v>
      </c>
      <c r="M459" s="14" t="str">
        <f t="shared" si="51"/>
        <v/>
      </c>
      <c r="N459" s="11"/>
      <c r="O459" s="70"/>
      <c r="P459" s="11"/>
      <c r="Q459" s="71">
        <f t="shared" si="55"/>
        <v>0</v>
      </c>
      <c r="R459" s="72" t="str">
        <f t="shared" si="52"/>
        <v/>
      </c>
      <c r="S459" s="11"/>
    </row>
    <row r="460" spans="1:19" x14ac:dyDescent="0.35">
      <c r="A460" s="3"/>
      <c r="B460" s="3"/>
      <c r="C460" s="3"/>
      <c r="D460" s="3"/>
      <c r="E460" s="12">
        <f t="shared" ref="E460:E512" si="56">SUM(D460:D460)</f>
        <v>0</v>
      </c>
      <c r="F460" s="13">
        <f t="shared" si="53"/>
        <v>0</v>
      </c>
      <c r="G460" s="14" t="str">
        <f t="shared" ref="G460:G512" si="57">IF(C460&lt;&gt;"",IF(F460&gt;=75,"ดีมาก",IF(F460&gt;=50,"ดี",IF(F460&gt;=25,"พอใช้",IF(F460&gt;=0,"ปรับปรุง")))),"")</f>
        <v/>
      </c>
      <c r="H460" s="11"/>
      <c r="I460" s="78"/>
      <c r="J460" s="3"/>
      <c r="K460" s="12">
        <f t="shared" ref="K460:K512" si="58">SUM(J460:J460)</f>
        <v>0</v>
      </c>
      <c r="L460" s="13">
        <f t="shared" si="54"/>
        <v>0</v>
      </c>
      <c r="M460" s="14" t="str">
        <f t="shared" ref="M460:M512" si="59">IF(C460&lt;&gt;"",IF(L460&gt;=75,"ดีมาก",IF(L460&gt;=50,"ดี",IF(L460&gt;=25,"พอใช้",IF(L460&gt;=0,"ปรับปรุง")))),"")</f>
        <v/>
      </c>
      <c r="N460" s="11"/>
      <c r="O460" s="70"/>
      <c r="P460" s="11"/>
      <c r="Q460" s="71">
        <f t="shared" si="55"/>
        <v>0</v>
      </c>
      <c r="R460" s="72" t="str">
        <f t="shared" ref="R460:R512" si="60">IF(C460&lt;&gt;"",IF(Q460&gt;=75,"ดีมาก",IF(Q460&gt;=50,"ดี",IF(Q460&gt;=25,"พอใช้",IF(Q460&gt;=0,"ปรับปรุง")))),"")</f>
        <v/>
      </c>
      <c r="S460" s="11"/>
    </row>
    <row r="461" spans="1:19" x14ac:dyDescent="0.35">
      <c r="A461" s="3"/>
      <c r="B461" s="3"/>
      <c r="C461" s="3"/>
      <c r="D461" s="3"/>
      <c r="E461" s="12">
        <f t="shared" si="56"/>
        <v>0</v>
      </c>
      <c r="F461" s="13">
        <f t="shared" ref="F461:F512" si="61">E461*100/20</f>
        <v>0</v>
      </c>
      <c r="G461" s="14" t="str">
        <f t="shared" si="57"/>
        <v/>
      </c>
      <c r="H461" s="11"/>
      <c r="I461" s="78"/>
      <c r="J461" s="3"/>
      <c r="K461" s="12">
        <f t="shared" si="58"/>
        <v>0</v>
      </c>
      <c r="L461" s="13">
        <f t="shared" ref="L461:L512" si="62">K461*100/20</f>
        <v>0</v>
      </c>
      <c r="M461" s="14" t="str">
        <f t="shared" si="59"/>
        <v/>
      </c>
      <c r="N461" s="11"/>
      <c r="O461" s="70"/>
      <c r="P461" s="11"/>
      <c r="Q461" s="71">
        <f t="shared" ref="Q461:Q512" si="63">P461*100/20</f>
        <v>0</v>
      </c>
      <c r="R461" s="72" t="str">
        <f t="shared" si="60"/>
        <v/>
      </c>
      <c r="S461" s="11"/>
    </row>
    <row r="462" spans="1:19" x14ac:dyDescent="0.35">
      <c r="A462" s="3"/>
      <c r="B462" s="3"/>
      <c r="C462" s="3"/>
      <c r="D462" s="3"/>
      <c r="E462" s="12">
        <f t="shared" si="56"/>
        <v>0</v>
      </c>
      <c r="F462" s="13">
        <f t="shared" si="61"/>
        <v>0</v>
      </c>
      <c r="G462" s="14" t="str">
        <f t="shared" si="57"/>
        <v/>
      </c>
      <c r="H462" s="11"/>
      <c r="I462" s="78"/>
      <c r="J462" s="3"/>
      <c r="K462" s="12">
        <f t="shared" si="58"/>
        <v>0</v>
      </c>
      <c r="L462" s="13">
        <f t="shared" si="62"/>
        <v>0</v>
      </c>
      <c r="M462" s="14" t="str">
        <f t="shared" si="59"/>
        <v/>
      </c>
      <c r="N462" s="11"/>
      <c r="O462" s="70"/>
      <c r="P462" s="11"/>
      <c r="Q462" s="71">
        <f t="shared" si="63"/>
        <v>0</v>
      </c>
      <c r="R462" s="72" t="str">
        <f t="shared" si="60"/>
        <v/>
      </c>
      <c r="S462" s="11"/>
    </row>
    <row r="463" spans="1:19" x14ac:dyDescent="0.35">
      <c r="A463" s="3"/>
      <c r="B463" s="3"/>
      <c r="C463" s="3"/>
      <c r="D463" s="3"/>
      <c r="E463" s="12">
        <f t="shared" si="56"/>
        <v>0</v>
      </c>
      <c r="F463" s="13">
        <f t="shared" si="61"/>
        <v>0</v>
      </c>
      <c r="G463" s="14" t="str">
        <f t="shared" si="57"/>
        <v/>
      </c>
      <c r="H463" s="11"/>
      <c r="I463" s="78"/>
      <c r="J463" s="3"/>
      <c r="K463" s="12">
        <f t="shared" si="58"/>
        <v>0</v>
      </c>
      <c r="L463" s="13">
        <f t="shared" si="62"/>
        <v>0</v>
      </c>
      <c r="M463" s="14" t="str">
        <f t="shared" si="59"/>
        <v/>
      </c>
      <c r="N463" s="11"/>
      <c r="O463" s="70"/>
      <c r="P463" s="11"/>
      <c r="Q463" s="71">
        <f t="shared" si="63"/>
        <v>0</v>
      </c>
      <c r="R463" s="72" t="str">
        <f t="shared" si="60"/>
        <v/>
      </c>
      <c r="S463" s="11"/>
    </row>
    <row r="464" spans="1:19" x14ac:dyDescent="0.35">
      <c r="A464" s="3"/>
      <c r="B464" s="3"/>
      <c r="C464" s="3"/>
      <c r="D464" s="3"/>
      <c r="E464" s="12">
        <f t="shared" si="56"/>
        <v>0</v>
      </c>
      <c r="F464" s="13">
        <f t="shared" si="61"/>
        <v>0</v>
      </c>
      <c r="G464" s="14" t="str">
        <f t="shared" si="57"/>
        <v/>
      </c>
      <c r="H464" s="11"/>
      <c r="I464" s="78"/>
      <c r="J464" s="3"/>
      <c r="K464" s="12">
        <f t="shared" si="58"/>
        <v>0</v>
      </c>
      <c r="L464" s="13">
        <f t="shared" si="62"/>
        <v>0</v>
      </c>
      <c r="M464" s="14" t="str">
        <f t="shared" si="59"/>
        <v/>
      </c>
      <c r="N464" s="11"/>
      <c r="O464" s="70"/>
      <c r="P464" s="11"/>
      <c r="Q464" s="71">
        <f t="shared" si="63"/>
        <v>0</v>
      </c>
      <c r="R464" s="72" t="str">
        <f t="shared" si="60"/>
        <v/>
      </c>
      <c r="S464" s="11"/>
    </row>
    <row r="465" spans="1:19" x14ac:dyDescent="0.35">
      <c r="A465" s="3"/>
      <c r="B465" s="3"/>
      <c r="C465" s="3"/>
      <c r="D465" s="3"/>
      <c r="E465" s="12">
        <f t="shared" si="56"/>
        <v>0</v>
      </c>
      <c r="F465" s="13">
        <f t="shared" si="61"/>
        <v>0</v>
      </c>
      <c r="G465" s="14" t="str">
        <f t="shared" si="57"/>
        <v/>
      </c>
      <c r="H465" s="11"/>
      <c r="I465" s="78"/>
      <c r="J465" s="3"/>
      <c r="K465" s="12">
        <f t="shared" si="58"/>
        <v>0</v>
      </c>
      <c r="L465" s="13">
        <f t="shared" si="62"/>
        <v>0</v>
      </c>
      <c r="M465" s="14" t="str">
        <f t="shared" si="59"/>
        <v/>
      </c>
      <c r="N465" s="11"/>
      <c r="O465" s="70"/>
      <c r="P465" s="11"/>
      <c r="Q465" s="71">
        <f t="shared" si="63"/>
        <v>0</v>
      </c>
      <c r="R465" s="72" t="str">
        <f t="shared" si="60"/>
        <v/>
      </c>
      <c r="S465" s="11"/>
    </row>
    <row r="466" spans="1:19" x14ac:dyDescent="0.35">
      <c r="A466" s="3"/>
      <c r="B466" s="3"/>
      <c r="C466" s="3"/>
      <c r="D466" s="3"/>
      <c r="E466" s="12">
        <f t="shared" si="56"/>
        <v>0</v>
      </c>
      <c r="F466" s="13">
        <f t="shared" si="61"/>
        <v>0</v>
      </c>
      <c r="G466" s="14" t="str">
        <f t="shared" si="57"/>
        <v/>
      </c>
      <c r="H466" s="11"/>
      <c r="I466" s="78"/>
      <c r="J466" s="3"/>
      <c r="K466" s="12">
        <f t="shared" si="58"/>
        <v>0</v>
      </c>
      <c r="L466" s="13">
        <f t="shared" si="62"/>
        <v>0</v>
      </c>
      <c r="M466" s="14" t="str">
        <f t="shared" si="59"/>
        <v/>
      </c>
      <c r="N466" s="11"/>
      <c r="O466" s="70"/>
      <c r="P466" s="11"/>
      <c r="Q466" s="71">
        <f t="shared" si="63"/>
        <v>0</v>
      </c>
      <c r="R466" s="72" t="str">
        <f t="shared" si="60"/>
        <v/>
      </c>
      <c r="S466" s="11"/>
    </row>
    <row r="467" spans="1:19" x14ac:dyDescent="0.35">
      <c r="A467" s="3"/>
      <c r="B467" s="3"/>
      <c r="C467" s="3"/>
      <c r="D467" s="3"/>
      <c r="E467" s="12">
        <f t="shared" si="56"/>
        <v>0</v>
      </c>
      <c r="F467" s="13">
        <f t="shared" si="61"/>
        <v>0</v>
      </c>
      <c r="G467" s="14" t="str">
        <f t="shared" si="57"/>
        <v/>
      </c>
      <c r="H467" s="11"/>
      <c r="I467" s="78"/>
      <c r="J467" s="3"/>
      <c r="K467" s="12">
        <f t="shared" si="58"/>
        <v>0</v>
      </c>
      <c r="L467" s="13">
        <f t="shared" si="62"/>
        <v>0</v>
      </c>
      <c r="M467" s="14" t="str">
        <f t="shared" si="59"/>
        <v/>
      </c>
      <c r="N467" s="11"/>
      <c r="O467" s="70"/>
      <c r="P467" s="11"/>
      <c r="Q467" s="71">
        <f t="shared" si="63"/>
        <v>0</v>
      </c>
      <c r="R467" s="72" t="str">
        <f t="shared" si="60"/>
        <v/>
      </c>
      <c r="S467" s="11"/>
    </row>
    <row r="468" spans="1:19" x14ac:dyDescent="0.35">
      <c r="A468" s="3"/>
      <c r="B468" s="3"/>
      <c r="C468" s="3"/>
      <c r="D468" s="3"/>
      <c r="E468" s="12">
        <f t="shared" si="56"/>
        <v>0</v>
      </c>
      <c r="F468" s="13">
        <f t="shared" si="61"/>
        <v>0</v>
      </c>
      <c r="G468" s="14" t="str">
        <f t="shared" si="57"/>
        <v/>
      </c>
      <c r="H468" s="11"/>
      <c r="I468" s="78"/>
      <c r="J468" s="3"/>
      <c r="K468" s="12">
        <f t="shared" si="58"/>
        <v>0</v>
      </c>
      <c r="L468" s="13">
        <f t="shared" si="62"/>
        <v>0</v>
      </c>
      <c r="M468" s="14" t="str">
        <f t="shared" si="59"/>
        <v/>
      </c>
      <c r="N468" s="11"/>
      <c r="O468" s="70"/>
      <c r="P468" s="11"/>
      <c r="Q468" s="71">
        <f t="shared" si="63"/>
        <v>0</v>
      </c>
      <c r="R468" s="72" t="str">
        <f t="shared" si="60"/>
        <v/>
      </c>
      <c r="S468" s="11"/>
    </row>
    <row r="469" spans="1:19" x14ac:dyDescent="0.35">
      <c r="A469" s="3"/>
      <c r="B469" s="3"/>
      <c r="C469" s="3"/>
      <c r="D469" s="3"/>
      <c r="E469" s="12">
        <f t="shared" si="56"/>
        <v>0</v>
      </c>
      <c r="F469" s="13">
        <f t="shared" si="61"/>
        <v>0</v>
      </c>
      <c r="G469" s="14" t="str">
        <f t="shared" si="57"/>
        <v/>
      </c>
      <c r="H469" s="11"/>
      <c r="I469" s="78"/>
      <c r="J469" s="3"/>
      <c r="K469" s="12">
        <f t="shared" si="58"/>
        <v>0</v>
      </c>
      <c r="L469" s="13">
        <f t="shared" si="62"/>
        <v>0</v>
      </c>
      <c r="M469" s="14" t="str">
        <f t="shared" si="59"/>
        <v/>
      </c>
      <c r="N469" s="11"/>
      <c r="O469" s="70"/>
      <c r="P469" s="11"/>
      <c r="Q469" s="71">
        <f t="shared" si="63"/>
        <v>0</v>
      </c>
      <c r="R469" s="72" t="str">
        <f t="shared" si="60"/>
        <v/>
      </c>
      <c r="S469" s="11"/>
    </row>
    <row r="470" spans="1:19" x14ac:dyDescent="0.35">
      <c r="A470" s="3"/>
      <c r="B470" s="3"/>
      <c r="C470" s="3"/>
      <c r="D470" s="3"/>
      <c r="E470" s="12">
        <f t="shared" si="56"/>
        <v>0</v>
      </c>
      <c r="F470" s="13">
        <f t="shared" si="61"/>
        <v>0</v>
      </c>
      <c r="G470" s="14" t="str">
        <f t="shared" si="57"/>
        <v/>
      </c>
      <c r="H470" s="11"/>
      <c r="I470" s="78"/>
      <c r="J470" s="3"/>
      <c r="K470" s="12">
        <f t="shared" si="58"/>
        <v>0</v>
      </c>
      <c r="L470" s="13">
        <f t="shared" si="62"/>
        <v>0</v>
      </c>
      <c r="M470" s="14" t="str">
        <f t="shared" si="59"/>
        <v/>
      </c>
      <c r="N470" s="11"/>
      <c r="O470" s="70"/>
      <c r="P470" s="11"/>
      <c r="Q470" s="71">
        <f t="shared" si="63"/>
        <v>0</v>
      </c>
      <c r="R470" s="72" t="str">
        <f t="shared" si="60"/>
        <v/>
      </c>
      <c r="S470" s="11"/>
    </row>
    <row r="471" spans="1:19" x14ac:dyDescent="0.35">
      <c r="A471" s="3"/>
      <c r="B471" s="3"/>
      <c r="C471" s="3"/>
      <c r="D471" s="3"/>
      <c r="E471" s="12">
        <f t="shared" si="56"/>
        <v>0</v>
      </c>
      <c r="F471" s="13">
        <f t="shared" si="61"/>
        <v>0</v>
      </c>
      <c r="G471" s="14" t="str">
        <f t="shared" si="57"/>
        <v/>
      </c>
      <c r="H471" s="11"/>
      <c r="I471" s="78"/>
      <c r="J471" s="3"/>
      <c r="K471" s="12">
        <f t="shared" si="58"/>
        <v>0</v>
      </c>
      <c r="L471" s="13">
        <f t="shared" si="62"/>
        <v>0</v>
      </c>
      <c r="M471" s="14" t="str">
        <f t="shared" si="59"/>
        <v/>
      </c>
      <c r="N471" s="11"/>
      <c r="O471" s="70"/>
      <c r="P471" s="11"/>
      <c r="Q471" s="71">
        <f t="shared" si="63"/>
        <v>0</v>
      </c>
      <c r="R471" s="72" t="str">
        <f t="shared" si="60"/>
        <v/>
      </c>
      <c r="S471" s="11"/>
    </row>
    <row r="472" spans="1:19" x14ac:dyDescent="0.35">
      <c r="A472" s="3"/>
      <c r="B472" s="3"/>
      <c r="C472" s="3"/>
      <c r="D472" s="3"/>
      <c r="E472" s="12">
        <f t="shared" si="56"/>
        <v>0</v>
      </c>
      <c r="F472" s="13">
        <f t="shared" si="61"/>
        <v>0</v>
      </c>
      <c r="G472" s="14" t="str">
        <f t="shared" si="57"/>
        <v/>
      </c>
      <c r="H472" s="11"/>
      <c r="I472" s="78"/>
      <c r="J472" s="3"/>
      <c r="K472" s="12">
        <f t="shared" si="58"/>
        <v>0</v>
      </c>
      <c r="L472" s="13">
        <f t="shared" si="62"/>
        <v>0</v>
      </c>
      <c r="M472" s="14" t="str">
        <f t="shared" si="59"/>
        <v/>
      </c>
      <c r="N472" s="11"/>
      <c r="O472" s="70"/>
      <c r="P472" s="11"/>
      <c r="Q472" s="71">
        <f t="shared" si="63"/>
        <v>0</v>
      </c>
      <c r="R472" s="72" t="str">
        <f t="shared" si="60"/>
        <v/>
      </c>
      <c r="S472" s="11"/>
    </row>
    <row r="473" spans="1:19" x14ac:dyDescent="0.35">
      <c r="A473" s="3"/>
      <c r="B473" s="3"/>
      <c r="C473" s="3"/>
      <c r="D473" s="3"/>
      <c r="E473" s="12">
        <f t="shared" si="56"/>
        <v>0</v>
      </c>
      <c r="F473" s="13">
        <f t="shared" si="61"/>
        <v>0</v>
      </c>
      <c r="G473" s="14" t="str">
        <f t="shared" si="57"/>
        <v/>
      </c>
      <c r="H473" s="11"/>
      <c r="I473" s="78"/>
      <c r="J473" s="3"/>
      <c r="K473" s="12">
        <f t="shared" si="58"/>
        <v>0</v>
      </c>
      <c r="L473" s="13">
        <f t="shared" si="62"/>
        <v>0</v>
      </c>
      <c r="M473" s="14" t="str">
        <f t="shared" si="59"/>
        <v/>
      </c>
      <c r="N473" s="11"/>
      <c r="O473" s="70"/>
      <c r="P473" s="11"/>
      <c r="Q473" s="71">
        <f t="shared" si="63"/>
        <v>0</v>
      </c>
      <c r="R473" s="72" t="str">
        <f t="shared" si="60"/>
        <v/>
      </c>
      <c r="S473" s="11"/>
    </row>
    <row r="474" spans="1:19" x14ac:dyDescent="0.35">
      <c r="A474" s="3"/>
      <c r="B474" s="3"/>
      <c r="C474" s="3"/>
      <c r="D474" s="3"/>
      <c r="E474" s="12">
        <f t="shared" si="56"/>
        <v>0</v>
      </c>
      <c r="F474" s="13">
        <f t="shared" si="61"/>
        <v>0</v>
      </c>
      <c r="G474" s="14" t="str">
        <f t="shared" si="57"/>
        <v/>
      </c>
      <c r="H474" s="11"/>
      <c r="I474" s="78"/>
      <c r="J474" s="3"/>
      <c r="K474" s="12">
        <f t="shared" si="58"/>
        <v>0</v>
      </c>
      <c r="L474" s="13">
        <f t="shared" si="62"/>
        <v>0</v>
      </c>
      <c r="M474" s="14" t="str">
        <f t="shared" si="59"/>
        <v/>
      </c>
      <c r="N474" s="11"/>
      <c r="O474" s="70"/>
      <c r="P474" s="11"/>
      <c r="Q474" s="71">
        <f t="shared" si="63"/>
        <v>0</v>
      </c>
      <c r="R474" s="72" t="str">
        <f t="shared" si="60"/>
        <v/>
      </c>
      <c r="S474" s="11"/>
    </row>
    <row r="475" spans="1:19" x14ac:dyDescent="0.35">
      <c r="A475" s="3"/>
      <c r="B475" s="3"/>
      <c r="C475" s="3"/>
      <c r="D475" s="3"/>
      <c r="E475" s="12">
        <f t="shared" si="56"/>
        <v>0</v>
      </c>
      <c r="F475" s="13">
        <f t="shared" si="61"/>
        <v>0</v>
      </c>
      <c r="G475" s="14" t="str">
        <f t="shared" si="57"/>
        <v/>
      </c>
      <c r="H475" s="11"/>
      <c r="I475" s="78"/>
      <c r="J475" s="3"/>
      <c r="K475" s="12">
        <f t="shared" si="58"/>
        <v>0</v>
      </c>
      <c r="L475" s="13">
        <f t="shared" si="62"/>
        <v>0</v>
      </c>
      <c r="M475" s="14" t="str">
        <f t="shared" si="59"/>
        <v/>
      </c>
      <c r="N475" s="11"/>
      <c r="O475" s="70"/>
      <c r="P475" s="11"/>
      <c r="Q475" s="71">
        <f t="shared" si="63"/>
        <v>0</v>
      </c>
      <c r="R475" s="72" t="str">
        <f t="shared" si="60"/>
        <v/>
      </c>
      <c r="S475" s="11"/>
    </row>
    <row r="476" spans="1:19" x14ac:dyDescent="0.35">
      <c r="A476" s="3"/>
      <c r="B476" s="3"/>
      <c r="C476" s="3"/>
      <c r="D476" s="3"/>
      <c r="E476" s="12">
        <f t="shared" si="56"/>
        <v>0</v>
      </c>
      <c r="F476" s="13">
        <f t="shared" si="61"/>
        <v>0</v>
      </c>
      <c r="G476" s="14" t="str">
        <f t="shared" si="57"/>
        <v/>
      </c>
      <c r="H476" s="11"/>
      <c r="I476" s="78"/>
      <c r="J476" s="3"/>
      <c r="K476" s="12">
        <f t="shared" si="58"/>
        <v>0</v>
      </c>
      <c r="L476" s="13">
        <f t="shared" si="62"/>
        <v>0</v>
      </c>
      <c r="M476" s="14" t="str">
        <f t="shared" si="59"/>
        <v/>
      </c>
      <c r="N476" s="11"/>
      <c r="O476" s="70"/>
      <c r="P476" s="11"/>
      <c r="Q476" s="71">
        <f t="shared" si="63"/>
        <v>0</v>
      </c>
      <c r="R476" s="72" t="str">
        <f t="shared" si="60"/>
        <v/>
      </c>
      <c r="S476" s="11"/>
    </row>
    <row r="477" spans="1:19" x14ac:dyDescent="0.35">
      <c r="A477" s="3"/>
      <c r="B477" s="3"/>
      <c r="C477" s="3"/>
      <c r="D477" s="3"/>
      <c r="E477" s="12">
        <f t="shared" si="56"/>
        <v>0</v>
      </c>
      <c r="F477" s="13">
        <f t="shared" si="61"/>
        <v>0</v>
      </c>
      <c r="G477" s="14" t="str">
        <f t="shared" si="57"/>
        <v/>
      </c>
      <c r="H477" s="11"/>
      <c r="I477" s="78"/>
      <c r="J477" s="3"/>
      <c r="K477" s="12">
        <f t="shared" si="58"/>
        <v>0</v>
      </c>
      <c r="L477" s="13">
        <f t="shared" si="62"/>
        <v>0</v>
      </c>
      <c r="M477" s="14" t="str">
        <f t="shared" si="59"/>
        <v/>
      </c>
      <c r="N477" s="11"/>
      <c r="O477" s="70"/>
      <c r="P477" s="11"/>
      <c r="Q477" s="71">
        <f t="shared" si="63"/>
        <v>0</v>
      </c>
      <c r="R477" s="72" t="str">
        <f t="shared" si="60"/>
        <v/>
      </c>
      <c r="S477" s="11"/>
    </row>
    <row r="478" spans="1:19" x14ac:dyDescent="0.35">
      <c r="A478" s="3"/>
      <c r="B478" s="3"/>
      <c r="C478" s="3"/>
      <c r="D478" s="3"/>
      <c r="E478" s="12">
        <f t="shared" si="56"/>
        <v>0</v>
      </c>
      <c r="F478" s="13">
        <f t="shared" si="61"/>
        <v>0</v>
      </c>
      <c r="G478" s="14" t="str">
        <f t="shared" si="57"/>
        <v/>
      </c>
      <c r="H478" s="11"/>
      <c r="I478" s="78"/>
      <c r="J478" s="3"/>
      <c r="K478" s="12">
        <f t="shared" si="58"/>
        <v>0</v>
      </c>
      <c r="L478" s="13">
        <f t="shared" si="62"/>
        <v>0</v>
      </c>
      <c r="M478" s="14" t="str">
        <f t="shared" si="59"/>
        <v/>
      </c>
      <c r="N478" s="11"/>
      <c r="O478" s="70"/>
      <c r="P478" s="11"/>
      <c r="Q478" s="71">
        <f t="shared" si="63"/>
        <v>0</v>
      </c>
      <c r="R478" s="72" t="str">
        <f t="shared" si="60"/>
        <v/>
      </c>
      <c r="S478" s="11"/>
    </row>
    <row r="479" spans="1:19" x14ac:dyDescent="0.35">
      <c r="A479" s="3"/>
      <c r="B479" s="3"/>
      <c r="C479" s="3"/>
      <c r="D479" s="3"/>
      <c r="E479" s="12">
        <f t="shared" si="56"/>
        <v>0</v>
      </c>
      <c r="F479" s="13">
        <f t="shared" si="61"/>
        <v>0</v>
      </c>
      <c r="G479" s="14" t="str">
        <f t="shared" si="57"/>
        <v/>
      </c>
      <c r="H479" s="11"/>
      <c r="I479" s="78"/>
      <c r="J479" s="3"/>
      <c r="K479" s="12">
        <f t="shared" si="58"/>
        <v>0</v>
      </c>
      <c r="L479" s="13">
        <f t="shared" si="62"/>
        <v>0</v>
      </c>
      <c r="M479" s="14" t="str">
        <f t="shared" si="59"/>
        <v/>
      </c>
      <c r="N479" s="11"/>
      <c r="O479" s="70"/>
      <c r="P479" s="11"/>
      <c r="Q479" s="71">
        <f t="shared" si="63"/>
        <v>0</v>
      </c>
      <c r="R479" s="72" t="str">
        <f t="shared" si="60"/>
        <v/>
      </c>
      <c r="S479" s="11"/>
    </row>
    <row r="480" spans="1:19" x14ac:dyDescent="0.35">
      <c r="A480" s="3"/>
      <c r="B480" s="3"/>
      <c r="C480" s="3"/>
      <c r="D480" s="3"/>
      <c r="E480" s="12">
        <f t="shared" si="56"/>
        <v>0</v>
      </c>
      <c r="F480" s="13">
        <f t="shared" si="61"/>
        <v>0</v>
      </c>
      <c r="G480" s="14" t="str">
        <f t="shared" si="57"/>
        <v/>
      </c>
      <c r="H480" s="11"/>
      <c r="I480" s="78"/>
      <c r="J480" s="3"/>
      <c r="K480" s="12">
        <f t="shared" si="58"/>
        <v>0</v>
      </c>
      <c r="L480" s="13">
        <f t="shared" si="62"/>
        <v>0</v>
      </c>
      <c r="M480" s="14" t="str">
        <f t="shared" si="59"/>
        <v/>
      </c>
      <c r="N480" s="11"/>
      <c r="O480" s="70"/>
      <c r="P480" s="11"/>
      <c r="Q480" s="71">
        <f t="shared" si="63"/>
        <v>0</v>
      </c>
      <c r="R480" s="72" t="str">
        <f t="shared" si="60"/>
        <v/>
      </c>
      <c r="S480" s="11"/>
    </row>
    <row r="481" spans="1:19" x14ac:dyDescent="0.35">
      <c r="A481" s="3"/>
      <c r="B481" s="3"/>
      <c r="C481" s="3"/>
      <c r="D481" s="3"/>
      <c r="E481" s="12">
        <f t="shared" si="56"/>
        <v>0</v>
      </c>
      <c r="F481" s="13">
        <f t="shared" si="61"/>
        <v>0</v>
      </c>
      <c r="G481" s="14" t="str">
        <f t="shared" si="57"/>
        <v/>
      </c>
      <c r="H481" s="11"/>
      <c r="I481" s="78"/>
      <c r="J481" s="3"/>
      <c r="K481" s="12">
        <f t="shared" si="58"/>
        <v>0</v>
      </c>
      <c r="L481" s="13">
        <f t="shared" si="62"/>
        <v>0</v>
      </c>
      <c r="M481" s="14" t="str">
        <f t="shared" si="59"/>
        <v/>
      </c>
      <c r="N481" s="11"/>
      <c r="O481" s="70"/>
      <c r="P481" s="11"/>
      <c r="Q481" s="71">
        <f t="shared" si="63"/>
        <v>0</v>
      </c>
      <c r="R481" s="72" t="str">
        <f t="shared" si="60"/>
        <v/>
      </c>
      <c r="S481" s="11"/>
    </row>
    <row r="482" spans="1:19" x14ac:dyDescent="0.35">
      <c r="A482" s="3"/>
      <c r="B482" s="3"/>
      <c r="C482" s="3"/>
      <c r="D482" s="3"/>
      <c r="E482" s="12">
        <f t="shared" si="56"/>
        <v>0</v>
      </c>
      <c r="F482" s="13">
        <f t="shared" si="61"/>
        <v>0</v>
      </c>
      <c r="G482" s="14" t="str">
        <f t="shared" si="57"/>
        <v/>
      </c>
      <c r="H482" s="11"/>
      <c r="I482" s="78"/>
      <c r="J482" s="3"/>
      <c r="K482" s="12">
        <f t="shared" si="58"/>
        <v>0</v>
      </c>
      <c r="L482" s="13">
        <f t="shared" si="62"/>
        <v>0</v>
      </c>
      <c r="M482" s="14" t="str">
        <f t="shared" si="59"/>
        <v/>
      </c>
      <c r="N482" s="11"/>
      <c r="O482" s="70"/>
      <c r="P482" s="11"/>
      <c r="Q482" s="71">
        <f t="shared" si="63"/>
        <v>0</v>
      </c>
      <c r="R482" s="72" t="str">
        <f t="shared" si="60"/>
        <v/>
      </c>
      <c r="S482" s="11"/>
    </row>
    <row r="483" spans="1:19" x14ac:dyDescent="0.35">
      <c r="A483" s="3"/>
      <c r="B483" s="3"/>
      <c r="C483" s="3"/>
      <c r="D483" s="3"/>
      <c r="E483" s="12">
        <f t="shared" si="56"/>
        <v>0</v>
      </c>
      <c r="F483" s="13">
        <f t="shared" si="61"/>
        <v>0</v>
      </c>
      <c r="G483" s="14" t="str">
        <f t="shared" si="57"/>
        <v/>
      </c>
      <c r="H483" s="11"/>
      <c r="I483" s="78"/>
      <c r="J483" s="3"/>
      <c r="K483" s="12">
        <f t="shared" si="58"/>
        <v>0</v>
      </c>
      <c r="L483" s="13">
        <f t="shared" si="62"/>
        <v>0</v>
      </c>
      <c r="M483" s="14" t="str">
        <f t="shared" si="59"/>
        <v/>
      </c>
      <c r="N483" s="11"/>
      <c r="O483" s="70"/>
      <c r="P483" s="11"/>
      <c r="Q483" s="71">
        <f t="shared" si="63"/>
        <v>0</v>
      </c>
      <c r="R483" s="72" t="str">
        <f t="shared" si="60"/>
        <v/>
      </c>
      <c r="S483" s="11"/>
    </row>
    <row r="484" spans="1:19" x14ac:dyDescent="0.35">
      <c r="A484" s="3"/>
      <c r="B484" s="3"/>
      <c r="C484" s="3"/>
      <c r="D484" s="3"/>
      <c r="E484" s="12">
        <f t="shared" si="56"/>
        <v>0</v>
      </c>
      <c r="F484" s="13">
        <f t="shared" si="61"/>
        <v>0</v>
      </c>
      <c r="G484" s="14" t="str">
        <f t="shared" si="57"/>
        <v/>
      </c>
      <c r="H484" s="11"/>
      <c r="I484" s="78"/>
      <c r="J484" s="3"/>
      <c r="K484" s="12">
        <f t="shared" si="58"/>
        <v>0</v>
      </c>
      <c r="L484" s="13">
        <f t="shared" si="62"/>
        <v>0</v>
      </c>
      <c r="M484" s="14" t="str">
        <f t="shared" si="59"/>
        <v/>
      </c>
      <c r="N484" s="11"/>
      <c r="O484" s="70"/>
      <c r="P484" s="11"/>
      <c r="Q484" s="71">
        <f t="shared" si="63"/>
        <v>0</v>
      </c>
      <c r="R484" s="72" t="str">
        <f t="shared" si="60"/>
        <v/>
      </c>
      <c r="S484" s="11"/>
    </row>
    <row r="485" spans="1:19" x14ac:dyDescent="0.35">
      <c r="A485" s="3"/>
      <c r="B485" s="3"/>
      <c r="C485" s="3"/>
      <c r="D485" s="3"/>
      <c r="E485" s="12">
        <f t="shared" si="56"/>
        <v>0</v>
      </c>
      <c r="F485" s="13">
        <f t="shared" si="61"/>
        <v>0</v>
      </c>
      <c r="G485" s="14" t="str">
        <f t="shared" si="57"/>
        <v/>
      </c>
      <c r="H485" s="11"/>
      <c r="I485" s="78"/>
      <c r="J485" s="3"/>
      <c r="K485" s="12">
        <f t="shared" si="58"/>
        <v>0</v>
      </c>
      <c r="L485" s="13">
        <f t="shared" si="62"/>
        <v>0</v>
      </c>
      <c r="M485" s="14" t="str">
        <f t="shared" si="59"/>
        <v/>
      </c>
      <c r="N485" s="11"/>
      <c r="O485" s="70"/>
      <c r="P485" s="11"/>
      <c r="Q485" s="71">
        <f t="shared" si="63"/>
        <v>0</v>
      </c>
      <c r="R485" s="72" t="str">
        <f t="shared" si="60"/>
        <v/>
      </c>
      <c r="S485" s="11"/>
    </row>
    <row r="486" spans="1:19" x14ac:dyDescent="0.35">
      <c r="A486" s="3"/>
      <c r="B486" s="3"/>
      <c r="C486" s="3"/>
      <c r="D486" s="3"/>
      <c r="E486" s="12">
        <f t="shared" si="56"/>
        <v>0</v>
      </c>
      <c r="F486" s="13">
        <f t="shared" si="61"/>
        <v>0</v>
      </c>
      <c r="G486" s="14" t="str">
        <f t="shared" si="57"/>
        <v/>
      </c>
      <c r="H486" s="11"/>
      <c r="I486" s="78"/>
      <c r="J486" s="3"/>
      <c r="K486" s="12">
        <f t="shared" si="58"/>
        <v>0</v>
      </c>
      <c r="L486" s="13">
        <f t="shared" si="62"/>
        <v>0</v>
      </c>
      <c r="M486" s="14" t="str">
        <f t="shared" si="59"/>
        <v/>
      </c>
      <c r="N486" s="11"/>
      <c r="O486" s="70"/>
      <c r="P486" s="11"/>
      <c r="Q486" s="71">
        <f t="shared" si="63"/>
        <v>0</v>
      </c>
      <c r="R486" s="72" t="str">
        <f t="shared" si="60"/>
        <v/>
      </c>
      <c r="S486" s="11"/>
    </row>
    <row r="487" spans="1:19" x14ac:dyDescent="0.35">
      <c r="A487" s="3"/>
      <c r="B487" s="3"/>
      <c r="C487" s="3"/>
      <c r="D487" s="3"/>
      <c r="E487" s="12">
        <f t="shared" si="56"/>
        <v>0</v>
      </c>
      <c r="F487" s="13">
        <f t="shared" si="61"/>
        <v>0</v>
      </c>
      <c r="G487" s="14" t="str">
        <f t="shared" si="57"/>
        <v/>
      </c>
      <c r="H487" s="11"/>
      <c r="I487" s="78"/>
      <c r="J487" s="3"/>
      <c r="K487" s="12">
        <f t="shared" si="58"/>
        <v>0</v>
      </c>
      <c r="L487" s="13">
        <f t="shared" si="62"/>
        <v>0</v>
      </c>
      <c r="M487" s="14" t="str">
        <f t="shared" si="59"/>
        <v/>
      </c>
      <c r="N487" s="11"/>
      <c r="O487" s="70"/>
      <c r="P487" s="11"/>
      <c r="Q487" s="71">
        <f t="shared" si="63"/>
        <v>0</v>
      </c>
      <c r="R487" s="72" t="str">
        <f t="shared" si="60"/>
        <v/>
      </c>
      <c r="S487" s="11"/>
    </row>
    <row r="488" spans="1:19" x14ac:dyDescent="0.35">
      <c r="A488" s="3"/>
      <c r="B488" s="3"/>
      <c r="C488" s="3"/>
      <c r="D488" s="3"/>
      <c r="E488" s="12">
        <f t="shared" si="56"/>
        <v>0</v>
      </c>
      <c r="F488" s="13">
        <f t="shared" si="61"/>
        <v>0</v>
      </c>
      <c r="G488" s="14" t="str">
        <f t="shared" si="57"/>
        <v/>
      </c>
      <c r="H488" s="11"/>
      <c r="I488" s="78"/>
      <c r="J488" s="3"/>
      <c r="K488" s="12">
        <f t="shared" si="58"/>
        <v>0</v>
      </c>
      <c r="L488" s="13">
        <f t="shared" si="62"/>
        <v>0</v>
      </c>
      <c r="M488" s="14" t="str">
        <f t="shared" si="59"/>
        <v/>
      </c>
      <c r="N488" s="11"/>
      <c r="O488" s="70"/>
      <c r="P488" s="11"/>
      <c r="Q488" s="71">
        <f t="shared" si="63"/>
        <v>0</v>
      </c>
      <c r="R488" s="72" t="str">
        <f t="shared" si="60"/>
        <v/>
      </c>
      <c r="S488" s="11"/>
    </row>
    <row r="489" spans="1:19" x14ac:dyDescent="0.35">
      <c r="A489" s="3"/>
      <c r="B489" s="3"/>
      <c r="C489" s="3"/>
      <c r="D489" s="3"/>
      <c r="E489" s="12">
        <f t="shared" si="56"/>
        <v>0</v>
      </c>
      <c r="F489" s="13">
        <f t="shared" si="61"/>
        <v>0</v>
      </c>
      <c r="G489" s="14" t="str">
        <f t="shared" si="57"/>
        <v/>
      </c>
      <c r="H489" s="11"/>
      <c r="I489" s="78"/>
      <c r="J489" s="3"/>
      <c r="K489" s="12">
        <f t="shared" si="58"/>
        <v>0</v>
      </c>
      <c r="L489" s="13">
        <f t="shared" si="62"/>
        <v>0</v>
      </c>
      <c r="M489" s="14" t="str">
        <f t="shared" si="59"/>
        <v/>
      </c>
      <c r="N489" s="11"/>
      <c r="O489" s="70"/>
      <c r="P489" s="11"/>
      <c r="Q489" s="71">
        <f t="shared" si="63"/>
        <v>0</v>
      </c>
      <c r="R489" s="72" t="str">
        <f t="shared" si="60"/>
        <v/>
      </c>
      <c r="S489" s="11"/>
    </row>
    <row r="490" spans="1:19" x14ac:dyDescent="0.35">
      <c r="A490" s="3"/>
      <c r="B490" s="3"/>
      <c r="C490" s="3"/>
      <c r="D490" s="3"/>
      <c r="E490" s="12">
        <f t="shared" si="56"/>
        <v>0</v>
      </c>
      <c r="F490" s="13">
        <f t="shared" si="61"/>
        <v>0</v>
      </c>
      <c r="G490" s="14" t="str">
        <f t="shared" si="57"/>
        <v/>
      </c>
      <c r="H490" s="11"/>
      <c r="I490" s="78"/>
      <c r="J490" s="3"/>
      <c r="K490" s="12">
        <f t="shared" si="58"/>
        <v>0</v>
      </c>
      <c r="L490" s="13">
        <f t="shared" si="62"/>
        <v>0</v>
      </c>
      <c r="M490" s="14" t="str">
        <f t="shared" si="59"/>
        <v/>
      </c>
      <c r="N490" s="11"/>
      <c r="O490" s="70"/>
      <c r="P490" s="11"/>
      <c r="Q490" s="71">
        <f t="shared" si="63"/>
        <v>0</v>
      </c>
      <c r="R490" s="72" t="str">
        <f t="shared" si="60"/>
        <v/>
      </c>
      <c r="S490" s="11"/>
    </row>
    <row r="491" spans="1:19" x14ac:dyDescent="0.35">
      <c r="A491" s="3"/>
      <c r="B491" s="3"/>
      <c r="C491" s="3"/>
      <c r="D491" s="3"/>
      <c r="E491" s="12">
        <f t="shared" si="56"/>
        <v>0</v>
      </c>
      <c r="F491" s="13">
        <f t="shared" si="61"/>
        <v>0</v>
      </c>
      <c r="G491" s="14" t="str">
        <f t="shared" si="57"/>
        <v/>
      </c>
      <c r="H491" s="11"/>
      <c r="I491" s="78"/>
      <c r="J491" s="3"/>
      <c r="K491" s="12">
        <f t="shared" si="58"/>
        <v>0</v>
      </c>
      <c r="L491" s="13">
        <f t="shared" si="62"/>
        <v>0</v>
      </c>
      <c r="M491" s="14" t="str">
        <f t="shared" si="59"/>
        <v/>
      </c>
      <c r="N491" s="11"/>
      <c r="O491" s="70"/>
      <c r="P491" s="11"/>
      <c r="Q491" s="71">
        <f t="shared" si="63"/>
        <v>0</v>
      </c>
      <c r="R491" s="72" t="str">
        <f t="shared" si="60"/>
        <v/>
      </c>
      <c r="S491" s="11"/>
    </row>
    <row r="492" spans="1:19" x14ac:dyDescent="0.35">
      <c r="A492" s="3"/>
      <c r="B492" s="3"/>
      <c r="C492" s="3"/>
      <c r="D492" s="3"/>
      <c r="E492" s="12">
        <f t="shared" si="56"/>
        <v>0</v>
      </c>
      <c r="F492" s="13">
        <f t="shared" si="61"/>
        <v>0</v>
      </c>
      <c r="G492" s="14" t="str">
        <f t="shared" si="57"/>
        <v/>
      </c>
      <c r="H492" s="11"/>
      <c r="I492" s="78"/>
      <c r="J492" s="3"/>
      <c r="K492" s="12">
        <f t="shared" si="58"/>
        <v>0</v>
      </c>
      <c r="L492" s="13">
        <f t="shared" si="62"/>
        <v>0</v>
      </c>
      <c r="M492" s="14" t="str">
        <f t="shared" si="59"/>
        <v/>
      </c>
      <c r="N492" s="11"/>
      <c r="O492" s="70"/>
      <c r="P492" s="11"/>
      <c r="Q492" s="71">
        <f t="shared" si="63"/>
        <v>0</v>
      </c>
      <c r="R492" s="72" t="str">
        <f t="shared" si="60"/>
        <v/>
      </c>
      <c r="S492" s="11"/>
    </row>
    <row r="493" spans="1:19" x14ac:dyDescent="0.35">
      <c r="A493" s="3"/>
      <c r="B493" s="3"/>
      <c r="C493" s="3"/>
      <c r="D493" s="3"/>
      <c r="E493" s="12">
        <f t="shared" si="56"/>
        <v>0</v>
      </c>
      <c r="F493" s="13">
        <f t="shared" si="61"/>
        <v>0</v>
      </c>
      <c r="G493" s="14" t="str">
        <f t="shared" si="57"/>
        <v/>
      </c>
      <c r="H493" s="11"/>
      <c r="I493" s="78"/>
      <c r="J493" s="3"/>
      <c r="K493" s="12">
        <f t="shared" si="58"/>
        <v>0</v>
      </c>
      <c r="L493" s="13">
        <f t="shared" si="62"/>
        <v>0</v>
      </c>
      <c r="M493" s="14" t="str">
        <f t="shared" si="59"/>
        <v/>
      </c>
      <c r="N493" s="11"/>
      <c r="O493" s="70"/>
      <c r="P493" s="11"/>
      <c r="Q493" s="71">
        <f t="shared" si="63"/>
        <v>0</v>
      </c>
      <c r="R493" s="72" t="str">
        <f t="shared" si="60"/>
        <v/>
      </c>
      <c r="S493" s="11"/>
    </row>
    <row r="494" spans="1:19" x14ac:dyDescent="0.35">
      <c r="A494" s="3"/>
      <c r="B494" s="3"/>
      <c r="C494" s="3"/>
      <c r="D494" s="3"/>
      <c r="E494" s="12">
        <f t="shared" si="56"/>
        <v>0</v>
      </c>
      <c r="F494" s="13">
        <f t="shared" si="61"/>
        <v>0</v>
      </c>
      <c r="G494" s="14" t="str">
        <f t="shared" si="57"/>
        <v/>
      </c>
      <c r="H494" s="11"/>
      <c r="I494" s="78"/>
      <c r="J494" s="3"/>
      <c r="K494" s="12">
        <f t="shared" si="58"/>
        <v>0</v>
      </c>
      <c r="L494" s="13">
        <f t="shared" si="62"/>
        <v>0</v>
      </c>
      <c r="M494" s="14" t="str">
        <f t="shared" si="59"/>
        <v/>
      </c>
      <c r="N494" s="11"/>
      <c r="O494" s="70"/>
      <c r="P494" s="11"/>
      <c r="Q494" s="71">
        <f t="shared" si="63"/>
        <v>0</v>
      </c>
      <c r="R494" s="72" t="str">
        <f t="shared" si="60"/>
        <v/>
      </c>
      <c r="S494" s="11"/>
    </row>
    <row r="495" spans="1:19" x14ac:dyDescent="0.35">
      <c r="A495" s="3"/>
      <c r="B495" s="3"/>
      <c r="C495" s="3"/>
      <c r="D495" s="3"/>
      <c r="E495" s="12">
        <f t="shared" si="56"/>
        <v>0</v>
      </c>
      <c r="F495" s="13">
        <f t="shared" si="61"/>
        <v>0</v>
      </c>
      <c r="G495" s="14" t="str">
        <f t="shared" si="57"/>
        <v/>
      </c>
      <c r="H495" s="11"/>
      <c r="I495" s="78"/>
      <c r="J495" s="3"/>
      <c r="K495" s="12">
        <f t="shared" si="58"/>
        <v>0</v>
      </c>
      <c r="L495" s="13">
        <f t="shared" si="62"/>
        <v>0</v>
      </c>
      <c r="M495" s="14" t="str">
        <f t="shared" si="59"/>
        <v/>
      </c>
      <c r="N495" s="11"/>
      <c r="O495" s="70"/>
      <c r="P495" s="11"/>
      <c r="Q495" s="71">
        <f t="shared" si="63"/>
        <v>0</v>
      </c>
      <c r="R495" s="72" t="str">
        <f t="shared" si="60"/>
        <v/>
      </c>
      <c r="S495" s="11"/>
    </row>
    <row r="496" spans="1:19" x14ac:dyDescent="0.35">
      <c r="A496" s="3"/>
      <c r="B496" s="3"/>
      <c r="C496" s="3"/>
      <c r="D496" s="3"/>
      <c r="E496" s="12">
        <f t="shared" si="56"/>
        <v>0</v>
      </c>
      <c r="F496" s="13">
        <f t="shared" si="61"/>
        <v>0</v>
      </c>
      <c r="G496" s="14" t="str">
        <f t="shared" si="57"/>
        <v/>
      </c>
      <c r="H496" s="11"/>
      <c r="I496" s="78"/>
      <c r="J496" s="3"/>
      <c r="K496" s="12">
        <f t="shared" si="58"/>
        <v>0</v>
      </c>
      <c r="L496" s="13">
        <f t="shared" si="62"/>
        <v>0</v>
      </c>
      <c r="M496" s="14" t="str">
        <f t="shared" si="59"/>
        <v/>
      </c>
      <c r="N496" s="11"/>
      <c r="O496" s="70"/>
      <c r="P496" s="11"/>
      <c r="Q496" s="71">
        <f t="shared" si="63"/>
        <v>0</v>
      </c>
      <c r="R496" s="72" t="str">
        <f t="shared" si="60"/>
        <v/>
      </c>
      <c r="S496" s="11"/>
    </row>
    <row r="497" spans="1:19" x14ac:dyDescent="0.35">
      <c r="A497" s="3"/>
      <c r="B497" s="3"/>
      <c r="C497" s="3"/>
      <c r="D497" s="3"/>
      <c r="E497" s="12">
        <f t="shared" si="56"/>
        <v>0</v>
      </c>
      <c r="F497" s="13">
        <f t="shared" si="61"/>
        <v>0</v>
      </c>
      <c r="G497" s="14" t="str">
        <f t="shared" si="57"/>
        <v/>
      </c>
      <c r="H497" s="11"/>
      <c r="I497" s="78"/>
      <c r="J497" s="3"/>
      <c r="K497" s="12">
        <f t="shared" si="58"/>
        <v>0</v>
      </c>
      <c r="L497" s="13">
        <f t="shared" si="62"/>
        <v>0</v>
      </c>
      <c r="M497" s="14" t="str">
        <f t="shared" si="59"/>
        <v/>
      </c>
      <c r="N497" s="11"/>
      <c r="O497" s="70"/>
      <c r="P497" s="11"/>
      <c r="Q497" s="71">
        <f t="shared" si="63"/>
        <v>0</v>
      </c>
      <c r="R497" s="72" t="str">
        <f t="shared" si="60"/>
        <v/>
      </c>
      <c r="S497" s="11"/>
    </row>
    <row r="498" spans="1:19" x14ac:dyDescent="0.35">
      <c r="A498" s="3"/>
      <c r="B498" s="3"/>
      <c r="C498" s="3"/>
      <c r="D498" s="3"/>
      <c r="E498" s="12">
        <f t="shared" si="56"/>
        <v>0</v>
      </c>
      <c r="F498" s="13">
        <f t="shared" si="61"/>
        <v>0</v>
      </c>
      <c r="G498" s="14" t="str">
        <f t="shared" si="57"/>
        <v/>
      </c>
      <c r="H498" s="11"/>
      <c r="I498" s="78"/>
      <c r="J498" s="3"/>
      <c r="K498" s="12">
        <f t="shared" si="58"/>
        <v>0</v>
      </c>
      <c r="L498" s="13">
        <f t="shared" si="62"/>
        <v>0</v>
      </c>
      <c r="M498" s="14" t="str">
        <f t="shared" si="59"/>
        <v/>
      </c>
      <c r="N498" s="11"/>
      <c r="O498" s="70"/>
      <c r="P498" s="11"/>
      <c r="Q498" s="71">
        <f t="shared" si="63"/>
        <v>0</v>
      </c>
      <c r="R498" s="72" t="str">
        <f t="shared" si="60"/>
        <v/>
      </c>
      <c r="S498" s="11"/>
    </row>
    <row r="499" spans="1:19" x14ac:dyDescent="0.35">
      <c r="A499" s="3"/>
      <c r="B499" s="3"/>
      <c r="C499" s="3"/>
      <c r="D499" s="3"/>
      <c r="E499" s="12">
        <f t="shared" si="56"/>
        <v>0</v>
      </c>
      <c r="F499" s="13">
        <f t="shared" si="61"/>
        <v>0</v>
      </c>
      <c r="G499" s="14" t="str">
        <f t="shared" si="57"/>
        <v/>
      </c>
      <c r="H499" s="11"/>
      <c r="I499" s="78"/>
      <c r="J499" s="3"/>
      <c r="K499" s="12">
        <f t="shared" si="58"/>
        <v>0</v>
      </c>
      <c r="L499" s="13">
        <f t="shared" si="62"/>
        <v>0</v>
      </c>
      <c r="M499" s="14" t="str">
        <f t="shared" si="59"/>
        <v/>
      </c>
      <c r="N499" s="11"/>
      <c r="O499" s="70"/>
      <c r="P499" s="11"/>
      <c r="Q499" s="71">
        <f t="shared" si="63"/>
        <v>0</v>
      </c>
      <c r="R499" s="72" t="str">
        <f t="shared" si="60"/>
        <v/>
      </c>
      <c r="S499" s="11"/>
    </row>
    <row r="500" spans="1:19" x14ac:dyDescent="0.35">
      <c r="A500" s="3"/>
      <c r="B500" s="3"/>
      <c r="C500" s="3"/>
      <c r="D500" s="3"/>
      <c r="E500" s="12">
        <f t="shared" si="56"/>
        <v>0</v>
      </c>
      <c r="F500" s="13">
        <f t="shared" si="61"/>
        <v>0</v>
      </c>
      <c r="G500" s="14" t="str">
        <f t="shared" si="57"/>
        <v/>
      </c>
      <c r="H500" s="11"/>
      <c r="I500" s="78"/>
      <c r="J500" s="3"/>
      <c r="K500" s="12">
        <f t="shared" si="58"/>
        <v>0</v>
      </c>
      <c r="L500" s="13">
        <f t="shared" si="62"/>
        <v>0</v>
      </c>
      <c r="M500" s="14" t="str">
        <f t="shared" si="59"/>
        <v/>
      </c>
      <c r="N500" s="11"/>
      <c r="O500" s="70"/>
      <c r="P500" s="11"/>
      <c r="Q500" s="71">
        <f t="shared" si="63"/>
        <v>0</v>
      </c>
      <c r="R500" s="72" t="str">
        <f t="shared" si="60"/>
        <v/>
      </c>
      <c r="S500" s="11"/>
    </row>
    <row r="501" spans="1:19" x14ac:dyDescent="0.35">
      <c r="A501" s="3"/>
      <c r="B501" s="3"/>
      <c r="C501" s="3"/>
      <c r="D501" s="3"/>
      <c r="E501" s="12">
        <f t="shared" si="56"/>
        <v>0</v>
      </c>
      <c r="F501" s="13">
        <f t="shared" si="61"/>
        <v>0</v>
      </c>
      <c r="G501" s="14" t="str">
        <f t="shared" si="57"/>
        <v/>
      </c>
      <c r="H501" s="11"/>
      <c r="I501" s="78"/>
      <c r="J501" s="3"/>
      <c r="K501" s="12">
        <f t="shared" si="58"/>
        <v>0</v>
      </c>
      <c r="L501" s="13">
        <f t="shared" si="62"/>
        <v>0</v>
      </c>
      <c r="M501" s="14" t="str">
        <f t="shared" si="59"/>
        <v/>
      </c>
      <c r="N501" s="11"/>
      <c r="O501" s="70"/>
      <c r="P501" s="11"/>
      <c r="Q501" s="71">
        <f t="shared" si="63"/>
        <v>0</v>
      </c>
      <c r="R501" s="72" t="str">
        <f t="shared" si="60"/>
        <v/>
      </c>
      <c r="S501" s="11"/>
    </row>
    <row r="502" spans="1:19" x14ac:dyDescent="0.35">
      <c r="A502" s="3"/>
      <c r="B502" s="3"/>
      <c r="C502" s="3"/>
      <c r="D502" s="3"/>
      <c r="E502" s="12">
        <f t="shared" si="56"/>
        <v>0</v>
      </c>
      <c r="F502" s="13">
        <f t="shared" si="61"/>
        <v>0</v>
      </c>
      <c r="G502" s="14" t="str">
        <f t="shared" si="57"/>
        <v/>
      </c>
      <c r="H502" s="11"/>
      <c r="I502" s="78"/>
      <c r="J502" s="3"/>
      <c r="K502" s="12">
        <f t="shared" si="58"/>
        <v>0</v>
      </c>
      <c r="L502" s="13">
        <f t="shared" si="62"/>
        <v>0</v>
      </c>
      <c r="M502" s="14" t="str">
        <f t="shared" si="59"/>
        <v/>
      </c>
      <c r="N502" s="11"/>
      <c r="O502" s="70"/>
      <c r="P502" s="11"/>
      <c r="Q502" s="71">
        <f t="shared" si="63"/>
        <v>0</v>
      </c>
      <c r="R502" s="72" t="str">
        <f t="shared" si="60"/>
        <v/>
      </c>
      <c r="S502" s="11"/>
    </row>
    <row r="503" spans="1:19" x14ac:dyDescent="0.35">
      <c r="A503" s="3"/>
      <c r="B503" s="3"/>
      <c r="C503" s="3"/>
      <c r="D503" s="3"/>
      <c r="E503" s="12">
        <f t="shared" si="56"/>
        <v>0</v>
      </c>
      <c r="F503" s="13">
        <f t="shared" si="61"/>
        <v>0</v>
      </c>
      <c r="G503" s="14" t="str">
        <f t="shared" si="57"/>
        <v/>
      </c>
      <c r="H503" s="11"/>
      <c r="I503" s="78"/>
      <c r="J503" s="3"/>
      <c r="K503" s="12">
        <f t="shared" si="58"/>
        <v>0</v>
      </c>
      <c r="L503" s="13">
        <f t="shared" si="62"/>
        <v>0</v>
      </c>
      <c r="M503" s="14" t="str">
        <f t="shared" si="59"/>
        <v/>
      </c>
      <c r="N503" s="11"/>
      <c r="O503" s="70"/>
      <c r="P503" s="11"/>
      <c r="Q503" s="71">
        <f t="shared" si="63"/>
        <v>0</v>
      </c>
      <c r="R503" s="72" t="str">
        <f t="shared" si="60"/>
        <v/>
      </c>
      <c r="S503" s="11"/>
    </row>
    <row r="504" spans="1:19" x14ac:dyDescent="0.35">
      <c r="A504" s="3"/>
      <c r="B504" s="3"/>
      <c r="C504" s="3"/>
      <c r="D504" s="3"/>
      <c r="E504" s="12">
        <f t="shared" si="56"/>
        <v>0</v>
      </c>
      <c r="F504" s="13">
        <f t="shared" si="61"/>
        <v>0</v>
      </c>
      <c r="G504" s="14" t="str">
        <f t="shared" si="57"/>
        <v/>
      </c>
      <c r="H504" s="11"/>
      <c r="I504" s="78"/>
      <c r="J504" s="3"/>
      <c r="K504" s="12">
        <f t="shared" si="58"/>
        <v>0</v>
      </c>
      <c r="L504" s="13">
        <f t="shared" si="62"/>
        <v>0</v>
      </c>
      <c r="M504" s="14" t="str">
        <f t="shared" si="59"/>
        <v/>
      </c>
      <c r="N504" s="11"/>
      <c r="O504" s="70"/>
      <c r="P504" s="11"/>
      <c r="Q504" s="71">
        <f t="shared" si="63"/>
        <v>0</v>
      </c>
      <c r="R504" s="72" t="str">
        <f t="shared" si="60"/>
        <v/>
      </c>
      <c r="S504" s="11"/>
    </row>
    <row r="505" spans="1:19" x14ac:dyDescent="0.35">
      <c r="A505" s="3"/>
      <c r="B505" s="3"/>
      <c r="C505" s="3"/>
      <c r="D505" s="3"/>
      <c r="E505" s="12">
        <f t="shared" si="56"/>
        <v>0</v>
      </c>
      <c r="F505" s="13">
        <f t="shared" si="61"/>
        <v>0</v>
      </c>
      <c r="G505" s="14" t="str">
        <f t="shared" si="57"/>
        <v/>
      </c>
      <c r="H505" s="11"/>
      <c r="I505" s="78"/>
      <c r="J505" s="3"/>
      <c r="K505" s="12">
        <f t="shared" si="58"/>
        <v>0</v>
      </c>
      <c r="L505" s="13">
        <f t="shared" si="62"/>
        <v>0</v>
      </c>
      <c r="M505" s="14" t="str">
        <f t="shared" si="59"/>
        <v/>
      </c>
      <c r="N505" s="11"/>
      <c r="O505" s="70"/>
      <c r="P505" s="11"/>
      <c r="Q505" s="71">
        <f t="shared" si="63"/>
        <v>0</v>
      </c>
      <c r="R505" s="72" t="str">
        <f t="shared" si="60"/>
        <v/>
      </c>
      <c r="S505" s="11"/>
    </row>
    <row r="506" spans="1:19" x14ac:dyDescent="0.35">
      <c r="A506" s="3"/>
      <c r="B506" s="3"/>
      <c r="C506" s="3"/>
      <c r="D506" s="3"/>
      <c r="E506" s="12">
        <f t="shared" si="56"/>
        <v>0</v>
      </c>
      <c r="F506" s="13">
        <f t="shared" si="61"/>
        <v>0</v>
      </c>
      <c r="G506" s="14" t="str">
        <f t="shared" si="57"/>
        <v/>
      </c>
      <c r="H506" s="11"/>
      <c r="I506" s="78"/>
      <c r="J506" s="3"/>
      <c r="K506" s="12">
        <f t="shared" si="58"/>
        <v>0</v>
      </c>
      <c r="L506" s="13">
        <f t="shared" si="62"/>
        <v>0</v>
      </c>
      <c r="M506" s="14" t="str">
        <f t="shared" si="59"/>
        <v/>
      </c>
      <c r="N506" s="11"/>
      <c r="O506" s="70"/>
      <c r="P506" s="11"/>
      <c r="Q506" s="71">
        <f t="shared" si="63"/>
        <v>0</v>
      </c>
      <c r="R506" s="72" t="str">
        <f t="shared" si="60"/>
        <v/>
      </c>
      <c r="S506" s="11"/>
    </row>
    <row r="507" spans="1:19" x14ac:dyDescent="0.35">
      <c r="A507" s="3"/>
      <c r="B507" s="3"/>
      <c r="C507" s="3"/>
      <c r="D507" s="3"/>
      <c r="E507" s="12">
        <f t="shared" si="56"/>
        <v>0</v>
      </c>
      <c r="F507" s="13">
        <f t="shared" si="61"/>
        <v>0</v>
      </c>
      <c r="G507" s="14" t="str">
        <f t="shared" si="57"/>
        <v/>
      </c>
      <c r="H507" s="11"/>
      <c r="I507" s="78"/>
      <c r="J507" s="3"/>
      <c r="K507" s="12">
        <f t="shared" si="58"/>
        <v>0</v>
      </c>
      <c r="L507" s="13">
        <f t="shared" si="62"/>
        <v>0</v>
      </c>
      <c r="M507" s="14" t="str">
        <f t="shared" si="59"/>
        <v/>
      </c>
      <c r="N507" s="11"/>
      <c r="O507" s="70"/>
      <c r="P507" s="11"/>
      <c r="Q507" s="71">
        <f t="shared" si="63"/>
        <v>0</v>
      </c>
      <c r="R507" s="72" t="str">
        <f t="shared" si="60"/>
        <v/>
      </c>
      <c r="S507" s="11"/>
    </row>
    <row r="508" spans="1:19" x14ac:dyDescent="0.35">
      <c r="A508" s="3"/>
      <c r="B508" s="3"/>
      <c r="C508" s="3"/>
      <c r="D508" s="3"/>
      <c r="E508" s="12">
        <f t="shared" si="56"/>
        <v>0</v>
      </c>
      <c r="F508" s="13">
        <f t="shared" si="61"/>
        <v>0</v>
      </c>
      <c r="G508" s="14" t="str">
        <f t="shared" si="57"/>
        <v/>
      </c>
      <c r="H508" s="11"/>
      <c r="I508" s="78"/>
      <c r="J508" s="3"/>
      <c r="K508" s="12">
        <f t="shared" si="58"/>
        <v>0</v>
      </c>
      <c r="L508" s="13">
        <f t="shared" si="62"/>
        <v>0</v>
      </c>
      <c r="M508" s="14" t="str">
        <f t="shared" si="59"/>
        <v/>
      </c>
      <c r="N508" s="11"/>
      <c r="O508" s="70"/>
      <c r="P508" s="11"/>
      <c r="Q508" s="71">
        <f t="shared" si="63"/>
        <v>0</v>
      </c>
      <c r="R508" s="72" t="str">
        <f t="shared" si="60"/>
        <v/>
      </c>
      <c r="S508" s="11"/>
    </row>
    <row r="509" spans="1:19" x14ac:dyDescent="0.35">
      <c r="A509" s="3"/>
      <c r="B509" s="3"/>
      <c r="C509" s="3"/>
      <c r="D509" s="3"/>
      <c r="E509" s="12">
        <f t="shared" si="56"/>
        <v>0</v>
      </c>
      <c r="F509" s="13">
        <f t="shared" si="61"/>
        <v>0</v>
      </c>
      <c r="G509" s="14" t="str">
        <f t="shared" si="57"/>
        <v/>
      </c>
      <c r="H509" s="11"/>
      <c r="I509" s="78"/>
      <c r="J509" s="3"/>
      <c r="K509" s="12">
        <f t="shared" si="58"/>
        <v>0</v>
      </c>
      <c r="L509" s="13">
        <f t="shared" si="62"/>
        <v>0</v>
      </c>
      <c r="M509" s="14" t="str">
        <f t="shared" si="59"/>
        <v/>
      </c>
      <c r="N509" s="11"/>
      <c r="O509" s="70"/>
      <c r="P509" s="11"/>
      <c r="Q509" s="71">
        <f t="shared" si="63"/>
        <v>0</v>
      </c>
      <c r="R509" s="72" t="str">
        <f t="shared" si="60"/>
        <v/>
      </c>
      <c r="S509" s="11"/>
    </row>
    <row r="510" spans="1:19" x14ac:dyDescent="0.35">
      <c r="A510" s="3"/>
      <c r="B510" s="3"/>
      <c r="C510" s="3"/>
      <c r="D510" s="3"/>
      <c r="E510" s="12">
        <f t="shared" si="56"/>
        <v>0</v>
      </c>
      <c r="F510" s="13">
        <f t="shared" si="61"/>
        <v>0</v>
      </c>
      <c r="G510" s="14" t="str">
        <f t="shared" si="57"/>
        <v/>
      </c>
      <c r="H510" s="11"/>
      <c r="I510" s="78"/>
      <c r="J510" s="3"/>
      <c r="K510" s="12">
        <f t="shared" si="58"/>
        <v>0</v>
      </c>
      <c r="L510" s="13">
        <f t="shared" si="62"/>
        <v>0</v>
      </c>
      <c r="M510" s="14" t="str">
        <f t="shared" si="59"/>
        <v/>
      </c>
      <c r="N510" s="11"/>
      <c r="O510" s="70"/>
      <c r="P510" s="11"/>
      <c r="Q510" s="71">
        <f t="shared" si="63"/>
        <v>0</v>
      </c>
      <c r="R510" s="72" t="str">
        <f t="shared" si="60"/>
        <v/>
      </c>
      <c r="S510" s="11"/>
    </row>
    <row r="511" spans="1:19" x14ac:dyDescent="0.35">
      <c r="A511" s="3"/>
      <c r="B511" s="3"/>
      <c r="C511" s="3"/>
      <c r="D511" s="3"/>
      <c r="E511" s="12">
        <f t="shared" si="56"/>
        <v>0</v>
      </c>
      <c r="F511" s="13">
        <f t="shared" si="61"/>
        <v>0</v>
      </c>
      <c r="G511" s="14" t="str">
        <f t="shared" si="57"/>
        <v/>
      </c>
      <c r="H511" s="11"/>
      <c r="I511" s="78"/>
      <c r="J511" s="3"/>
      <c r="K511" s="12">
        <f t="shared" si="58"/>
        <v>0</v>
      </c>
      <c r="L511" s="13">
        <f t="shared" si="62"/>
        <v>0</v>
      </c>
      <c r="M511" s="14" t="str">
        <f t="shared" si="59"/>
        <v/>
      </c>
      <c r="N511" s="11"/>
      <c r="O511" s="70"/>
      <c r="P511" s="11"/>
      <c r="Q511" s="71">
        <f t="shared" si="63"/>
        <v>0</v>
      </c>
      <c r="R511" s="72" t="str">
        <f t="shared" si="60"/>
        <v/>
      </c>
      <c r="S511" s="11"/>
    </row>
    <row r="512" spans="1:19" x14ac:dyDescent="0.35">
      <c r="A512" s="3"/>
      <c r="B512" s="3"/>
      <c r="C512" s="3"/>
      <c r="D512" s="3"/>
      <c r="E512" s="12">
        <f t="shared" si="56"/>
        <v>0</v>
      </c>
      <c r="F512" s="13">
        <f t="shared" si="61"/>
        <v>0</v>
      </c>
      <c r="G512" s="14" t="str">
        <f t="shared" si="57"/>
        <v/>
      </c>
      <c r="H512" s="11"/>
      <c r="I512" s="78"/>
      <c r="J512" s="3"/>
      <c r="K512" s="12">
        <f t="shared" si="58"/>
        <v>0</v>
      </c>
      <c r="L512" s="13">
        <f t="shared" si="62"/>
        <v>0</v>
      </c>
      <c r="M512" s="14" t="str">
        <f t="shared" si="59"/>
        <v/>
      </c>
      <c r="N512" s="11"/>
      <c r="O512" s="70"/>
      <c r="P512" s="11"/>
      <c r="Q512" s="71">
        <f t="shared" si="63"/>
        <v>0</v>
      </c>
      <c r="R512" s="72" t="str">
        <f t="shared" si="60"/>
        <v/>
      </c>
      <c r="S512" s="11"/>
    </row>
  </sheetData>
  <sheetProtection password="C593" sheet="1" objects="1" scenarios="1"/>
  <mergeCells count="30">
    <mergeCell ref="P9:S9"/>
    <mergeCell ref="N10:N11"/>
    <mergeCell ref="P10:P11"/>
    <mergeCell ref="Q10:Q11"/>
    <mergeCell ref="R10:R11"/>
    <mergeCell ref="S10:S11"/>
    <mergeCell ref="B9:B11"/>
    <mergeCell ref="C9:C11"/>
    <mergeCell ref="D10:D11"/>
    <mergeCell ref="E10:E11"/>
    <mergeCell ref="J10:J11"/>
    <mergeCell ref="F10:F11"/>
    <mergeCell ref="G10:G11"/>
    <mergeCell ref="H10:H11"/>
    <mergeCell ref="K10:K11"/>
    <mergeCell ref="L10:L11"/>
    <mergeCell ref="M10:M11"/>
    <mergeCell ref="A1:S1"/>
    <mergeCell ref="A2:S2"/>
    <mergeCell ref="C4:D4"/>
    <mergeCell ref="H4:K4"/>
    <mergeCell ref="H5:K5"/>
    <mergeCell ref="D6:E6"/>
    <mergeCell ref="E7:G7"/>
    <mergeCell ref="J7:K7"/>
    <mergeCell ref="A8:M8"/>
    <mergeCell ref="D9:I9"/>
    <mergeCell ref="J9:N9"/>
    <mergeCell ref="B7:C7"/>
    <mergeCell ref="A9:A11"/>
  </mergeCells>
  <conditionalFormatting sqref="G12:G512">
    <cfRule type="cellIs" dxfId="5" priority="6" operator="equal">
      <formula>"อ่านไม่ออก"</formula>
    </cfRule>
  </conditionalFormatting>
  <conditionalFormatting sqref="M12:M512">
    <cfRule type="cellIs" dxfId="4" priority="3" operator="equal">
      <formula>"ปรับปรุง"</formula>
    </cfRule>
    <cfRule type="cellIs" dxfId="3" priority="5" operator="equal">
      <formula>"เขียนไม่ได้"</formula>
    </cfRule>
  </conditionalFormatting>
  <conditionalFormatting sqref="G3:G8 G10:G1048576">
    <cfRule type="cellIs" dxfId="2" priority="4" operator="equal">
      <formula>"ปรับปรุง"</formula>
    </cfRule>
  </conditionalFormatting>
  <conditionalFormatting sqref="R12:R512">
    <cfRule type="cellIs" dxfId="1" priority="2" operator="equal">
      <formula>"ปรับปรุง"</formula>
    </cfRule>
  </conditionalFormatting>
  <conditionalFormatting sqref="H9">
    <cfRule type="cellIs" dxfId="0" priority="1" operator="equal">
      <formula>"ปรับปรุง"</formula>
    </cfRule>
  </conditionalFormatting>
  <dataValidations count="5">
    <dataValidation type="whole" allowBlank="1" showInputMessage="1" showErrorMessage="1" error="กรอกตัวเลขได้ตั้งแต่ 1-8 เท่านั้น" prompt="กรอกรหัสสาเหตุที่อ่านไม่ออก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H12:I512">
      <formula1>1</formula1>
      <formula2>8</formula2>
    </dataValidation>
    <dataValidation type="whole" allowBlank="1" showInputMessage="1" showErrorMessage="1" error="กรอกตัวเลขได้ตั้งแต่ 1-8 เท่านั้น" prompt="กรอกรหัสสาเหตุที่เขียนไม่ได้ด้วยตัวเลขดังนี้ 1=ยากจน, 2=ไม่ได้อยู่กับพ่อแม่, 3= พ่อแม่หย่าร้าง, 4= ป่วยบ่อย,5=แรงงานย้ายถิ่น, 6=มีแนวโน้มบกพร่องทางการเรียนรู่, 7= ใช้ภาษาไทยเป็นภาษาที่สอง, 8= สาเหตุอื่น ๆ" sqref="S12:S512 N12:O512">
      <formula1>1</formula1>
      <formula2>8</formula2>
    </dataValidation>
    <dataValidation type="decimal" allowBlank="1" showInputMessage="1" showErrorMessage="1" error="กรอกตัวเลขได้ตั้งแต่ 0-20 เท่านั้น" prompt="กรอกตัวเลขได้ตั้งแต่ 0-20 เท่านั้น" sqref="P12:P512">
      <formula1>0</formula1>
      <formula2>20</formula2>
    </dataValidation>
    <dataValidation type="decimal" allowBlank="1" showInputMessage="1" showErrorMessage="1" error="กรอกตัวเลขได้ตั้งแต่ 0-20 เท่านั้น" prompt="กรอกคะแนนที่ได้ตั้งแต่ 0-20 เท่านั้น" sqref="D12:D512">
      <formula1>0</formula1>
      <formula2>20</formula2>
    </dataValidation>
    <dataValidation type="decimal" allowBlank="1" showInputMessage="1" showErrorMessage="1" error="กรอกตัวเลขได้ตั้งแต่ 0-20_x000a_ เท่านั้น" prompt="กรอกตัวเลขได้ตั้งแต่ 0-20 เท่านั้น" sqref="J12:J512">
      <formula1>0</formula1>
      <formula2>20</formula2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5"/>
  <sheetViews>
    <sheetView topLeftCell="A10" zoomScaleNormal="100" workbookViewId="0">
      <selection activeCell="C5" sqref="C5:F5"/>
    </sheetView>
  </sheetViews>
  <sheetFormatPr defaultRowHeight="15" x14ac:dyDescent="0.25"/>
  <cols>
    <col min="1" max="1" width="4" style="94" customWidth="1"/>
    <col min="2" max="2" width="6.125" style="94" customWidth="1"/>
    <col min="3" max="4" width="6.25" style="94" customWidth="1"/>
    <col min="5" max="5" width="5" style="94" customWidth="1"/>
    <col min="6" max="15" width="5.25" style="94" customWidth="1"/>
    <col min="16" max="16" width="0.75" style="94" customWidth="1"/>
    <col min="17" max="26" width="4.625" style="94" customWidth="1"/>
    <col min="27" max="16384" width="9" style="94"/>
  </cols>
  <sheetData>
    <row r="1" spans="1:26" ht="19.5" customHeight="1" x14ac:dyDescent="0.35">
      <c r="A1" s="286" t="s">
        <v>147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9.5" customHeight="1" x14ac:dyDescent="0.35">
      <c r="A2" s="286" t="s">
        <v>155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19.5" customHeight="1" x14ac:dyDescent="0.35">
      <c r="A3" s="279" t="s">
        <v>16</v>
      </c>
      <c r="B3" s="279"/>
      <c r="C3" s="287" t="str">
        <f>'คำชี้แจง-กรอกข้อมูลพื้นฐาน'!C8:F8</f>
        <v>ร่วมราษฎร์วิทยานุกูล</v>
      </c>
      <c r="D3" s="288"/>
      <c r="E3" s="288"/>
      <c r="F3" s="288"/>
      <c r="G3" s="288"/>
      <c r="H3" s="288"/>
      <c r="I3" s="15"/>
      <c r="J3" s="74"/>
      <c r="K3" s="74"/>
      <c r="L3" s="74"/>
      <c r="M3" s="74"/>
      <c r="N3" s="74"/>
      <c r="O3" s="74"/>
      <c r="P3" s="15"/>
      <c r="Q3" s="16"/>
      <c r="R3" s="16"/>
      <c r="S3" s="16"/>
      <c r="T3" s="16"/>
      <c r="U3" s="16"/>
      <c r="V3" s="16"/>
      <c r="W3" s="95"/>
      <c r="X3" s="95"/>
      <c r="Y3" s="95"/>
      <c r="Z3" s="95"/>
    </row>
    <row r="4" spans="1:26" ht="19.5" customHeight="1" x14ac:dyDescent="0.35">
      <c r="A4" s="279" t="s">
        <v>68</v>
      </c>
      <c r="B4" s="289"/>
      <c r="C4" s="290" t="str">
        <f>'คำชี้แจง-กรอกข้อมูลพื้นฐาน'!C5:F5</f>
        <v>ประเมินครั้งที่ 1 ปีการศึกษา 2560</v>
      </c>
      <c r="D4" s="290"/>
      <c r="E4" s="290"/>
      <c r="F4" s="290"/>
      <c r="G4" s="290"/>
      <c r="H4" s="17"/>
      <c r="I4" s="18"/>
      <c r="J4" s="73"/>
      <c r="K4" s="73"/>
      <c r="L4" s="17"/>
      <c r="M4" s="17"/>
      <c r="N4" s="17"/>
      <c r="O4" s="17"/>
      <c r="P4" s="20"/>
      <c r="Q4" s="16"/>
      <c r="R4" s="16"/>
      <c r="S4" s="16"/>
      <c r="T4" s="16"/>
      <c r="U4" s="16"/>
      <c r="V4" s="16"/>
      <c r="W4" s="95"/>
      <c r="X4" s="95"/>
      <c r="Y4" s="95"/>
      <c r="Z4" s="95"/>
    </row>
    <row r="5" spans="1:26" ht="19.5" customHeight="1" x14ac:dyDescent="0.35">
      <c r="A5" s="279" t="s">
        <v>69</v>
      </c>
      <c r="B5" s="279"/>
      <c r="C5" s="280">
        <f>'คำชี้แจง-กรอกข้อมูลพื้นฐาน'!C6:F6</f>
        <v>241238</v>
      </c>
      <c r="D5" s="281"/>
      <c r="E5" s="281"/>
      <c r="F5" s="281"/>
      <c r="G5" s="17"/>
      <c r="H5" s="17"/>
      <c r="I5" s="18"/>
      <c r="J5" s="73"/>
      <c r="K5" s="73"/>
      <c r="L5" s="17"/>
      <c r="M5" s="17"/>
      <c r="N5" s="17"/>
      <c r="O5" s="17"/>
      <c r="P5" s="20"/>
      <c r="Q5" s="16"/>
      <c r="R5" s="16"/>
      <c r="S5" s="16"/>
      <c r="T5" s="16"/>
      <c r="U5" s="16"/>
      <c r="V5" s="16"/>
      <c r="W5" s="95"/>
      <c r="X5" s="95"/>
      <c r="Y5" s="95"/>
      <c r="Z5" s="95"/>
    </row>
    <row r="6" spans="1:26" ht="45" customHeight="1" x14ac:dyDescent="0.25">
      <c r="A6" s="282" t="s">
        <v>0</v>
      </c>
      <c r="B6" s="282" t="s">
        <v>24</v>
      </c>
      <c r="C6" s="283" t="s">
        <v>2</v>
      </c>
      <c r="D6" s="284"/>
      <c r="E6" s="285"/>
      <c r="F6" s="266" t="s">
        <v>74</v>
      </c>
      <c r="G6" s="267"/>
      <c r="H6" s="267"/>
      <c r="I6" s="267"/>
      <c r="J6" s="268"/>
      <c r="K6" s="263" t="s">
        <v>75</v>
      </c>
      <c r="L6" s="264"/>
      <c r="M6" s="264"/>
      <c r="N6" s="264"/>
      <c r="O6" s="265"/>
      <c r="P6" s="96"/>
      <c r="Q6" s="266" t="s">
        <v>76</v>
      </c>
      <c r="R6" s="267"/>
      <c r="S6" s="267"/>
      <c r="T6" s="267"/>
      <c r="U6" s="268"/>
      <c r="V6" s="263" t="s">
        <v>77</v>
      </c>
      <c r="W6" s="264"/>
      <c r="X6" s="264"/>
      <c r="Y6" s="264"/>
      <c r="Z6" s="265"/>
    </row>
    <row r="7" spans="1:26" ht="108.75" customHeight="1" x14ac:dyDescent="0.25">
      <c r="A7" s="269"/>
      <c r="B7" s="269"/>
      <c r="C7" s="87" t="s">
        <v>78</v>
      </c>
      <c r="D7" s="88" t="s">
        <v>79</v>
      </c>
      <c r="E7" s="89" t="s">
        <v>80</v>
      </c>
      <c r="F7" s="90" t="s">
        <v>81</v>
      </c>
      <c r="G7" s="90" t="s">
        <v>82</v>
      </c>
      <c r="H7" s="90" t="s">
        <v>83</v>
      </c>
      <c r="I7" s="90" t="s">
        <v>84</v>
      </c>
      <c r="J7" s="91" t="s">
        <v>85</v>
      </c>
      <c r="K7" s="92" t="s">
        <v>86</v>
      </c>
      <c r="L7" s="92" t="s">
        <v>87</v>
      </c>
      <c r="M7" s="92" t="s">
        <v>88</v>
      </c>
      <c r="N7" s="92" t="s">
        <v>89</v>
      </c>
      <c r="O7" s="91" t="s">
        <v>90</v>
      </c>
      <c r="P7" s="93"/>
      <c r="Q7" s="90" t="s">
        <v>91</v>
      </c>
      <c r="R7" s="90" t="s">
        <v>92</v>
      </c>
      <c r="S7" s="90" t="s">
        <v>93</v>
      </c>
      <c r="T7" s="90" t="s">
        <v>94</v>
      </c>
      <c r="U7" s="91" t="s">
        <v>95</v>
      </c>
      <c r="V7" s="92" t="s">
        <v>96</v>
      </c>
      <c r="W7" s="92" t="s">
        <v>97</v>
      </c>
      <c r="X7" s="92" t="s">
        <v>98</v>
      </c>
      <c r="Y7" s="92" t="s">
        <v>99</v>
      </c>
      <c r="Z7" s="91" t="s">
        <v>100</v>
      </c>
    </row>
    <row r="8" spans="1:26" ht="21" x14ac:dyDescent="0.35">
      <c r="A8" s="98">
        <v>1</v>
      </c>
      <c r="B8" s="98" t="s">
        <v>27</v>
      </c>
      <c r="C8" s="156">
        <f>ป.1_นักเรียนปกติ!D7</f>
        <v>27</v>
      </c>
      <c r="D8" s="156">
        <f>ป.1_นักเรียนปกติ!M7</f>
        <v>0</v>
      </c>
      <c r="E8" s="157">
        <f>C8-D8</f>
        <v>27</v>
      </c>
      <c r="F8" s="156">
        <f>COUNTIF(ป.1_นักเรียนปกติ!H$12:H$512,"ดีมาก")</f>
        <v>21</v>
      </c>
      <c r="G8" s="156">
        <f>COUNTIF(ป.1_นักเรียนปกติ!H$12:H$512,"ดี")</f>
        <v>3</v>
      </c>
      <c r="H8" s="156">
        <f>COUNTIF(ป.1_นักเรียนปกติ!H$12:H$512,"พอใช้")</f>
        <v>2</v>
      </c>
      <c r="I8" s="156">
        <f>COUNTIF(ป.1_นักเรียนปกติ!H$12:H$512,"ปรับปรุง")</f>
        <v>1</v>
      </c>
      <c r="J8" s="157">
        <f>SUM(F8:I8)</f>
        <v>27</v>
      </c>
      <c r="K8" s="158"/>
      <c r="L8" s="158"/>
      <c r="M8" s="158"/>
      <c r="N8" s="158"/>
      <c r="O8" s="158"/>
      <c r="P8" s="159"/>
      <c r="Q8" s="156">
        <f>COUNTIF(ป.1_นักเรียนปกติ!$M$12:$M$512,"ดีมาก")</f>
        <v>16</v>
      </c>
      <c r="R8" s="156">
        <f>COUNTIF(ป.1_นักเรียนปกติ!$M$12:$M$512,"ดี")</f>
        <v>7</v>
      </c>
      <c r="S8" s="156">
        <f>COUNTIF(ป.1_นักเรียนปกติ!$M$12:$M$512,"พอใช้")</f>
        <v>0</v>
      </c>
      <c r="T8" s="156">
        <f>COUNTIF(ป.1_นักเรียนปกติ!$M$12:$M$512,"ปรับปรุง")</f>
        <v>4</v>
      </c>
      <c r="U8" s="157">
        <f>SUM(Q8:T8)</f>
        <v>27</v>
      </c>
      <c r="V8" s="158"/>
      <c r="W8" s="158"/>
      <c r="X8" s="158"/>
      <c r="Y8" s="158"/>
      <c r="Z8" s="158"/>
    </row>
    <row r="9" spans="1:26" ht="21" x14ac:dyDescent="0.35">
      <c r="A9" s="98">
        <v>2</v>
      </c>
      <c r="B9" s="98" t="s">
        <v>28</v>
      </c>
      <c r="C9" s="156">
        <f>ป.2_นักเรียนปกติ!F7</f>
        <v>19</v>
      </c>
      <c r="D9" s="156">
        <f>ป.2_นักเรียนปกติ!O7</f>
        <v>3</v>
      </c>
      <c r="E9" s="157">
        <f>C9-D9</f>
        <v>16</v>
      </c>
      <c r="F9" s="156">
        <f>COUNTIF(ป.2_นักเรียนปกติ!$H$12:$H$512,"ดีมาก")</f>
        <v>13</v>
      </c>
      <c r="G9" s="156">
        <f>COUNTIF(ป.2_นักเรียนปกติ!$H$12:$H$512,"ดี")</f>
        <v>2</v>
      </c>
      <c r="H9" s="156">
        <f>COUNTIF(ป.2_นักเรียนปกติ!$H$12:$H$512,"พอใช้")</f>
        <v>0</v>
      </c>
      <c r="I9" s="156">
        <f>COUNTIF(ป.2_นักเรียนปกติ!$H$12:$H$512,"ปรับปรุง")</f>
        <v>1</v>
      </c>
      <c r="J9" s="157">
        <f>SUM(F9:I9)</f>
        <v>16</v>
      </c>
      <c r="K9" s="156">
        <f>COUNTIF(ป.2_นักเรียนปกติ!$O$12:$O$512,"ดีมาก")</f>
        <v>4</v>
      </c>
      <c r="L9" s="156">
        <f>COUNTIF(ป.2_นักเรียนปกติ!$O$12:$O$512,"ดี")</f>
        <v>9</v>
      </c>
      <c r="M9" s="156">
        <f>COUNTIF(ป.2_นักเรียนปกติ!$O$12:$O$512,"พอใช้")</f>
        <v>3</v>
      </c>
      <c r="N9" s="156">
        <f>COUNTIF(ป.2_นักเรียนปกติ!$O$12:$O$512,"ปรับปรุง")</f>
        <v>0</v>
      </c>
      <c r="O9" s="157">
        <f>SUM(K9:N9)</f>
        <v>16</v>
      </c>
      <c r="P9" s="159"/>
      <c r="Q9" s="156">
        <f>COUNTIF(ป.2_นักเรียนปกติ!$T$12:$T$512,"ดีมาก")</f>
        <v>9</v>
      </c>
      <c r="R9" s="156">
        <f>COUNTIF(ป.2_นักเรียนปกติ!$T$12:$T$512,"ดี")</f>
        <v>4</v>
      </c>
      <c r="S9" s="156">
        <f>COUNTIF(ป.2_นักเรียนปกติ!$T$12:$T$512,"พอใช้")</f>
        <v>2</v>
      </c>
      <c r="T9" s="156">
        <f>COUNTIF(ป.2_นักเรียนปกติ!$T$12:$T$512,"ปรับปรุง")</f>
        <v>1</v>
      </c>
      <c r="U9" s="157">
        <f>SUM(Q9:T9)</f>
        <v>16</v>
      </c>
      <c r="V9" s="156">
        <f>COUNTIF(ป.2_นักเรียนปกติ!$Y$12:$Y$512,"ดีมาก")</f>
        <v>5</v>
      </c>
      <c r="W9" s="156">
        <f>COUNTIF(ป.2_นักเรียนปกติ!$Y$12:$Y$512,"ดี")</f>
        <v>9</v>
      </c>
      <c r="X9" s="156">
        <f>COUNTIF(ป.2_นักเรียนปกติ!$Y$12:$Y$512,"พอใช้")</f>
        <v>1</v>
      </c>
      <c r="Y9" s="156">
        <f>COUNTIF(ป.2_นักเรียนปกติ!$Y$12:$Y$512,"ปรับปรุง")</f>
        <v>1</v>
      </c>
      <c r="Z9" s="157">
        <f>SUM(V9:Y9)</f>
        <v>16</v>
      </c>
    </row>
    <row r="10" spans="1:26" ht="21" x14ac:dyDescent="0.35">
      <c r="A10" s="98">
        <v>3</v>
      </c>
      <c r="B10" s="98" t="s">
        <v>29</v>
      </c>
      <c r="C10" s="156">
        <f>ป.3_นักเรียนปกติ!D7</f>
        <v>20</v>
      </c>
      <c r="D10" s="156">
        <f>ป.3_นักเรียนปกติ!O7</f>
        <v>2</v>
      </c>
      <c r="E10" s="157">
        <f>C10-D10</f>
        <v>18</v>
      </c>
      <c r="F10" s="156">
        <f>COUNTIF(ป.3_นักเรียนปกติ!$H$12:$H$512,"ดีมาก")</f>
        <v>18</v>
      </c>
      <c r="G10" s="156">
        <f>COUNTIF(ป.3_นักเรียนปกติ!$H$12:$H$512,"ดี")</f>
        <v>0</v>
      </c>
      <c r="H10" s="156">
        <f>COUNTIF(ป.3_นักเรียนปกติ!$H$12:$H$512,"พอใช้")</f>
        <v>0</v>
      </c>
      <c r="I10" s="156">
        <f>COUNTIF(ป.3_นักเรียนปกติ!$H$12:$H$512,"ปรับปรุง")</f>
        <v>0</v>
      </c>
      <c r="J10" s="157">
        <f>SUM(F10:I10)</f>
        <v>18</v>
      </c>
      <c r="K10" s="156">
        <f>COUNTIF(ป.3_นักเรียนปกติ!$O$12:$O$512,"ดีมาก")</f>
        <v>5</v>
      </c>
      <c r="L10" s="156">
        <f>COUNTIF(ป.3_นักเรียนปกติ!$O$12:$O$512,"ดี")</f>
        <v>8</v>
      </c>
      <c r="M10" s="156">
        <f>COUNTIF(ป.3_นักเรียนปกติ!$O$12:$O$512,"พอใช้")</f>
        <v>5</v>
      </c>
      <c r="N10" s="156">
        <f>COUNTIF(ป.3_นักเรียนปกติ!$O$12:$O$512,"ปรับปรุง")</f>
        <v>0</v>
      </c>
      <c r="O10" s="157">
        <f>SUM(K10:N10)</f>
        <v>18</v>
      </c>
      <c r="P10" s="159"/>
      <c r="Q10" s="156">
        <f>COUNTIF(ป.3_นักเรียนปกติ!$T$12:$T$512,"ดีมาก")</f>
        <v>8</v>
      </c>
      <c r="R10" s="156">
        <f>COUNTIF(ป.3_นักเรียนปกติ!$T$12:$T$512,"ดี")</f>
        <v>6</v>
      </c>
      <c r="S10" s="156">
        <f>COUNTIF(ป.3_นักเรียนปกติ!$T$12:$T$512,"พอใช้")</f>
        <v>4</v>
      </c>
      <c r="T10" s="156">
        <f>COUNTIF(ป.3_นักเรียนปกติ!$T$12:$T$512,"ปรับปรุง")</f>
        <v>0</v>
      </c>
      <c r="U10" s="157">
        <f>SUM(Q10:T10)</f>
        <v>18</v>
      </c>
      <c r="V10" s="156">
        <f>COUNTIF(ป.3_นักเรียนปกติ!$Y$12:$Y$512,"ดีมาก")</f>
        <v>3</v>
      </c>
      <c r="W10" s="156">
        <f>COUNTIF(ป.3_นักเรียนปกติ!$Y$12:$Y$512,"ดี")</f>
        <v>9</v>
      </c>
      <c r="X10" s="156">
        <f>COUNTIF(ป.3_นักเรียนปกติ!$Y$12:$Y$512,"พอใช้")</f>
        <v>2</v>
      </c>
      <c r="Y10" s="156">
        <f>COUNTIF(ป.3_นักเรียนปกติ!$Y$12:$Y$512,"ปรับปรุง")</f>
        <v>4</v>
      </c>
      <c r="Z10" s="157">
        <f>SUM(V10:Y10)</f>
        <v>18</v>
      </c>
    </row>
    <row r="11" spans="1:26" ht="36.75" customHeight="1" x14ac:dyDescent="0.25">
      <c r="A11" s="269" t="s">
        <v>0</v>
      </c>
      <c r="B11" s="269" t="s">
        <v>30</v>
      </c>
      <c r="C11" s="270" t="s">
        <v>2</v>
      </c>
      <c r="D11" s="271"/>
      <c r="E11" s="272"/>
      <c r="F11" s="273" t="s">
        <v>74</v>
      </c>
      <c r="G11" s="274"/>
      <c r="H11" s="274"/>
      <c r="I11" s="274"/>
      <c r="J11" s="275"/>
      <c r="K11" s="276" t="s">
        <v>75</v>
      </c>
      <c r="L11" s="277"/>
      <c r="M11" s="277"/>
      <c r="N11" s="277"/>
      <c r="O11" s="278"/>
      <c r="P11" s="97"/>
      <c r="Q11" s="273" t="s">
        <v>76</v>
      </c>
      <c r="R11" s="274"/>
      <c r="S11" s="274"/>
      <c r="T11" s="274"/>
      <c r="U11" s="275"/>
      <c r="V11" s="276" t="s">
        <v>121</v>
      </c>
      <c r="W11" s="277"/>
      <c r="X11" s="277"/>
      <c r="Y11" s="277"/>
      <c r="Z11" s="278"/>
    </row>
    <row r="12" spans="1:26" ht="154.5" customHeight="1" x14ac:dyDescent="0.25">
      <c r="A12" s="269"/>
      <c r="B12" s="269"/>
      <c r="C12" s="99" t="s">
        <v>78</v>
      </c>
      <c r="D12" s="100" t="s">
        <v>79</v>
      </c>
      <c r="E12" s="101" t="s">
        <v>80</v>
      </c>
      <c r="F12" s="102" t="s">
        <v>81</v>
      </c>
      <c r="G12" s="102" t="s">
        <v>82</v>
      </c>
      <c r="H12" s="102" t="s">
        <v>83</v>
      </c>
      <c r="I12" s="102" t="s">
        <v>84</v>
      </c>
      <c r="J12" s="103" t="s">
        <v>85</v>
      </c>
      <c r="K12" s="104" t="s">
        <v>86</v>
      </c>
      <c r="L12" s="104" t="s">
        <v>87</v>
      </c>
      <c r="M12" s="104" t="s">
        <v>88</v>
      </c>
      <c r="N12" s="104" t="s">
        <v>89</v>
      </c>
      <c r="O12" s="103" t="s">
        <v>90</v>
      </c>
      <c r="P12" s="86"/>
      <c r="Q12" s="102" t="s">
        <v>91</v>
      </c>
      <c r="R12" s="102" t="s">
        <v>92</v>
      </c>
      <c r="S12" s="102" t="s">
        <v>93</v>
      </c>
      <c r="T12" s="102" t="s">
        <v>94</v>
      </c>
      <c r="U12" s="103" t="s">
        <v>95</v>
      </c>
      <c r="V12" s="104" t="s">
        <v>96</v>
      </c>
      <c r="W12" s="104" t="s">
        <v>97</v>
      </c>
      <c r="X12" s="104" t="s">
        <v>98</v>
      </c>
      <c r="Y12" s="104" t="s">
        <v>99</v>
      </c>
      <c r="Z12" s="103" t="s">
        <v>100</v>
      </c>
    </row>
    <row r="13" spans="1:26" ht="21" x14ac:dyDescent="0.35">
      <c r="A13" s="98">
        <v>4</v>
      </c>
      <c r="B13" s="98" t="s">
        <v>31</v>
      </c>
      <c r="C13" s="156">
        <f>ป.4_นักเรียนปกติ!D7</f>
        <v>18</v>
      </c>
      <c r="D13" s="156">
        <f>ป.4_นักเรียนปกติ!M7</f>
        <v>0</v>
      </c>
      <c r="E13" s="157">
        <f>C13-D13</f>
        <v>18</v>
      </c>
      <c r="F13" s="156">
        <f>COUNTIF(ป.4_นักเรียนปกติ!$G$12:$G$512,"ดีมาก")</f>
        <v>16</v>
      </c>
      <c r="G13" s="156">
        <f>COUNTIF(ป.4_นักเรียนปกติ!$G$12:$G$512,"ดี")</f>
        <v>1</v>
      </c>
      <c r="H13" s="156">
        <f>COUNTIF(ป.4_นักเรียนปกติ!$G$12:$G$512,"พอใช้")</f>
        <v>1</v>
      </c>
      <c r="I13" s="156">
        <f>COUNTIF(ป.4_นักเรียนปกติ!$G$12:$G$512,"ปรับปรุง")</f>
        <v>0</v>
      </c>
      <c r="J13" s="157">
        <f>SUM(F13:I13)</f>
        <v>18</v>
      </c>
      <c r="K13" s="156">
        <f>COUNTIF(ป.4_นักเรียนปกติ!$M$12:$M$512,"ดีมาก")</f>
        <v>9</v>
      </c>
      <c r="L13" s="156">
        <f>COUNTIF(ป.4_นักเรียนปกติ!$M$12:$M$512,"ดี")</f>
        <v>6</v>
      </c>
      <c r="M13" s="156">
        <f>COUNTIF(ป.4_นักเรียนปกติ!$M$12:$M$512,"พอใช้")</f>
        <v>3</v>
      </c>
      <c r="N13" s="156">
        <f>COUNTIF(ป.4_นักเรียนปกติ!$M$12:$M$512,"ปรับปรุง")</f>
        <v>0</v>
      </c>
      <c r="O13" s="157">
        <f>SUM(K13:N13)</f>
        <v>18</v>
      </c>
      <c r="P13" s="159"/>
      <c r="Q13" s="158"/>
      <c r="R13" s="158"/>
      <c r="S13" s="158"/>
      <c r="T13" s="158"/>
      <c r="U13" s="158"/>
      <c r="V13" s="160">
        <f>COUNTIF(ป.4_นักเรียนปกติ!$R$12:$R$512,"ดีมาก")</f>
        <v>8</v>
      </c>
      <c r="W13" s="160">
        <f>COUNTIF(ป.4_นักเรียนปกติ!$R$12:$R$512,"ดี")</f>
        <v>9</v>
      </c>
      <c r="X13" s="160">
        <f>COUNTIF(ป.4_นักเรียนปกติ!$R$12:$R$512,"พอใช้")</f>
        <v>1</v>
      </c>
      <c r="Y13" s="160">
        <f>COUNTIF(ป.4_นักเรียนปกติ!$R$12:$R$512,"ปรับปรุง")</f>
        <v>0</v>
      </c>
      <c r="Z13" s="157">
        <f>SUM(V13:Y13)</f>
        <v>18</v>
      </c>
    </row>
    <row r="14" spans="1:26" ht="21" x14ac:dyDescent="0.35">
      <c r="A14" s="98">
        <v>5</v>
      </c>
      <c r="B14" s="98" t="s">
        <v>32</v>
      </c>
      <c r="C14" s="156">
        <f>ป.5_นักเรียนปกติ!D7</f>
        <v>30</v>
      </c>
      <c r="D14" s="156">
        <f>ป.5_นักเรียนปกติ!M7</f>
        <v>6</v>
      </c>
      <c r="E14" s="157">
        <f t="shared" ref="E14:E15" si="0">C14-D14</f>
        <v>24</v>
      </c>
      <c r="F14" s="156">
        <f>COUNTIF(ป.5_นักเรียนปกติ!$G$12:$G$512,"ดีมาก")</f>
        <v>21</v>
      </c>
      <c r="G14" s="156">
        <f>COUNTIF(ป.5_นักเรียนปกติ!$G$12:$G$512,"ดี")</f>
        <v>3</v>
      </c>
      <c r="H14" s="156">
        <f>COUNTIF(ป.5_นักเรียนปกติ!$G$12:$G$512,"พอใช้")</f>
        <v>0</v>
      </c>
      <c r="I14" s="156">
        <f>COUNTIF(ป.5_นักเรียนปกติ!$G$12:$G$512,"ปรับปรุง")</f>
        <v>0</v>
      </c>
      <c r="J14" s="157">
        <f t="shared" ref="J14:J15" si="1">SUM(F14:I14)</f>
        <v>24</v>
      </c>
      <c r="K14" s="156">
        <f>COUNTIF(ป.5_นักเรียนปกติ!$M$12:$M$512,"ดีมาก")</f>
        <v>1</v>
      </c>
      <c r="L14" s="156">
        <f>COUNTIF(ป.5_นักเรียนปกติ!$M$12:$M$512,"ดี")</f>
        <v>11</v>
      </c>
      <c r="M14" s="156">
        <f>COUNTIF(ป.5_นักเรียนปกติ!$M$12:$M$512,"พอใช้")</f>
        <v>12</v>
      </c>
      <c r="N14" s="156">
        <f>COUNTIF(ป.5_นักเรียนปกติ!$M$12:$M$512,"ปรับปรุง")</f>
        <v>0</v>
      </c>
      <c r="O14" s="157">
        <f t="shared" ref="O14:O15" si="2">SUM(K14:N14)</f>
        <v>24</v>
      </c>
      <c r="P14" s="159"/>
      <c r="Q14" s="158"/>
      <c r="R14" s="158"/>
      <c r="S14" s="158"/>
      <c r="T14" s="158"/>
      <c r="U14" s="158"/>
      <c r="V14" s="160">
        <f>COUNTIF(ป.5_นักเรียนปกติ!$R$12:$R$512,"ดีมาก")</f>
        <v>0</v>
      </c>
      <c r="W14" s="160">
        <f>COUNTIF(ป.5_นักเรียนปกติ!$R$12:$R$512,"ดี")</f>
        <v>1</v>
      </c>
      <c r="X14" s="160">
        <f>COUNTIF(ป.5_นักเรียนปกติ!$R$12:$R$512,"พอใช้")</f>
        <v>23</v>
      </c>
      <c r="Y14" s="160">
        <f>COUNTIF(ป.5_นักเรียนปกติ!$R$12:$R$512,"ปรับปรุง")</f>
        <v>0</v>
      </c>
      <c r="Z14" s="157">
        <f t="shared" ref="Z14:Z15" si="3">SUM(V14:Y14)</f>
        <v>24</v>
      </c>
    </row>
    <row r="15" spans="1:26" ht="21" x14ac:dyDescent="0.35">
      <c r="A15" s="98">
        <v>6</v>
      </c>
      <c r="B15" s="98" t="s">
        <v>33</v>
      </c>
      <c r="C15" s="156">
        <f>ป.6_นักเรียนปกติ!D7</f>
        <v>23</v>
      </c>
      <c r="D15" s="156">
        <f>ป.6_นักเรียนปกติ!M7</f>
        <v>7</v>
      </c>
      <c r="E15" s="157">
        <f t="shared" si="0"/>
        <v>16</v>
      </c>
      <c r="F15" s="156">
        <f>COUNTIF(ป.6_นักเรียนปกติ!$G$12:$G$512,"ดีมาก")</f>
        <v>14</v>
      </c>
      <c r="G15" s="156">
        <f>COUNTIF(ป.6_นักเรียนปกติ!$G$12:$G$512,"ดี")</f>
        <v>2</v>
      </c>
      <c r="H15" s="156">
        <f>COUNTIF(ป.6_นักเรียนปกติ!$G$12:$G$512,"พอใช้")</f>
        <v>0</v>
      </c>
      <c r="I15" s="156">
        <f>COUNTIF(ป.6_นักเรียนปกติ!$G$12:$G$512,"ปรับปรุง")</f>
        <v>0</v>
      </c>
      <c r="J15" s="157">
        <f t="shared" si="1"/>
        <v>16</v>
      </c>
      <c r="K15" s="156">
        <f>COUNTIF(ป.6_นักเรียนปกติ!$M$12:$M$512,"ดีมาก")</f>
        <v>2</v>
      </c>
      <c r="L15" s="156">
        <f>COUNTIF(ป.6_นักเรียนปกติ!$M$12:$M$512,"ดี")</f>
        <v>13</v>
      </c>
      <c r="M15" s="156">
        <f>COUNTIF(ป.6_นักเรียนปกติ!$M$12:$M$512,"พอใช้")</f>
        <v>1</v>
      </c>
      <c r="N15" s="156">
        <f>COUNTIF(ป.6_นักเรียนปกติ!$M$12:$M$512,"ปรับปรุง")</f>
        <v>0</v>
      </c>
      <c r="O15" s="157">
        <f t="shared" si="2"/>
        <v>16</v>
      </c>
      <c r="P15" s="159"/>
      <c r="Q15" s="158"/>
      <c r="R15" s="158"/>
      <c r="S15" s="158"/>
      <c r="T15" s="158"/>
      <c r="U15" s="158"/>
      <c r="V15" s="160">
        <f>COUNTIF(ป.6_นักเรียนปกติ!$R$12:$R$512,"ดีมาก")</f>
        <v>2</v>
      </c>
      <c r="W15" s="160">
        <f>COUNTIF(ป.6_นักเรียนปกติ!$R$12:$R$512,"ดี")</f>
        <v>14</v>
      </c>
      <c r="X15" s="160">
        <f>COUNTIF(ป.6_นักเรียนปกติ!$R$12:$R$512,"พอใช้")</f>
        <v>0</v>
      </c>
      <c r="Y15" s="160">
        <f>COUNTIF(ป.6_นักเรียนปกติ!$R$12:$R$512,"ปรับปรุง")</f>
        <v>0</v>
      </c>
      <c r="Z15" s="157">
        <f t="shared" si="3"/>
        <v>16</v>
      </c>
    </row>
  </sheetData>
  <sheetProtection password="C593" sheet="1" objects="1" scenarios="1"/>
  <mergeCells count="22">
    <mergeCell ref="A1:Z1"/>
    <mergeCell ref="A2:Z2"/>
    <mergeCell ref="A3:B3"/>
    <mergeCell ref="C3:H3"/>
    <mergeCell ref="A4:B4"/>
    <mergeCell ref="C4:G4"/>
    <mergeCell ref="A5:B5"/>
    <mergeCell ref="C5:F5"/>
    <mergeCell ref="A6:A7"/>
    <mergeCell ref="B6:B7"/>
    <mergeCell ref="C6:E6"/>
    <mergeCell ref="F6:J6"/>
    <mergeCell ref="K6:O6"/>
    <mergeCell ref="Q6:U6"/>
    <mergeCell ref="V6:Z6"/>
    <mergeCell ref="A11:A12"/>
    <mergeCell ref="B11:B12"/>
    <mergeCell ref="C11:E11"/>
    <mergeCell ref="F11:J11"/>
    <mergeCell ref="K11:O11"/>
    <mergeCell ref="Q11:U11"/>
    <mergeCell ref="V11:Z11"/>
  </mergeCells>
  <printOptions horizontalCentered="1"/>
  <pageMargins left="0.11811023622047245" right="0.11811023622047245" top="0" bottom="0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5"/>
  <sheetViews>
    <sheetView topLeftCell="A4" zoomScaleNormal="100" workbookViewId="0">
      <selection activeCell="D8" sqref="D8"/>
    </sheetView>
  </sheetViews>
  <sheetFormatPr defaultRowHeight="15" x14ac:dyDescent="0.25"/>
  <cols>
    <col min="1" max="1" width="4" style="161" customWidth="1"/>
    <col min="2" max="2" width="6.125" style="161" customWidth="1"/>
    <col min="3" max="4" width="6.25" style="161" customWidth="1"/>
    <col min="5" max="5" width="5" style="161" customWidth="1"/>
    <col min="6" max="15" width="5.25" style="161" customWidth="1"/>
    <col min="16" max="16" width="0.75" style="161" customWidth="1"/>
    <col min="17" max="26" width="4.625" style="161" customWidth="1"/>
    <col min="27" max="16384" width="9" style="161"/>
  </cols>
  <sheetData>
    <row r="1" spans="1:26" ht="19.5" customHeight="1" x14ac:dyDescent="0.35">
      <c r="A1" s="286" t="s">
        <v>148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9.5" customHeight="1" x14ac:dyDescent="0.35">
      <c r="A2" s="286" t="s">
        <v>155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19.5" customHeight="1" x14ac:dyDescent="0.35">
      <c r="A3" s="279" t="s">
        <v>16</v>
      </c>
      <c r="B3" s="279"/>
      <c r="C3" s="287" t="str">
        <f>'คำชี้แจง-กรอกข้อมูลพื้นฐาน'!C8:F8</f>
        <v>ร่วมราษฎร์วิทยานุกูล</v>
      </c>
      <c r="D3" s="288"/>
      <c r="E3" s="288"/>
      <c r="F3" s="288"/>
      <c r="G3" s="288"/>
      <c r="H3" s="288"/>
      <c r="I3" s="15"/>
      <c r="J3" s="183"/>
      <c r="K3" s="183"/>
      <c r="L3" s="183"/>
      <c r="M3" s="183"/>
      <c r="N3" s="183"/>
      <c r="O3" s="183"/>
      <c r="P3" s="15"/>
      <c r="Q3" s="16"/>
      <c r="R3" s="16"/>
      <c r="S3" s="16"/>
      <c r="T3" s="16"/>
      <c r="U3" s="16"/>
      <c r="V3" s="16"/>
      <c r="W3" s="162"/>
      <c r="X3" s="162"/>
      <c r="Y3" s="162"/>
      <c r="Z3" s="162"/>
    </row>
    <row r="4" spans="1:26" ht="19.5" customHeight="1" x14ac:dyDescent="0.35">
      <c r="A4" s="279" t="s">
        <v>150</v>
      </c>
      <c r="B4" s="289"/>
      <c r="C4" s="290" t="str">
        <f>'คำชี้แจง-กรอกข้อมูลพื้นฐาน'!C5:F5</f>
        <v>ประเมินครั้งที่ 1 ปีการศึกษา 2560</v>
      </c>
      <c r="D4" s="290"/>
      <c r="E4" s="290"/>
      <c r="F4" s="290"/>
      <c r="G4" s="290"/>
      <c r="H4" s="17"/>
      <c r="I4" s="18"/>
      <c r="J4" s="182"/>
      <c r="K4" s="182"/>
      <c r="L4" s="17"/>
      <c r="M4" s="17"/>
      <c r="N4" s="17"/>
      <c r="O4" s="17"/>
      <c r="P4" s="20"/>
      <c r="Q4" s="16"/>
      <c r="R4" s="16"/>
      <c r="S4" s="16"/>
      <c r="T4" s="16"/>
      <c r="U4" s="16"/>
      <c r="V4" s="16"/>
      <c r="W4" s="162"/>
      <c r="X4" s="162"/>
      <c r="Y4" s="162"/>
      <c r="Z4" s="162"/>
    </row>
    <row r="5" spans="1:26" ht="19.5" customHeight="1" x14ac:dyDescent="0.35">
      <c r="A5" s="279" t="s">
        <v>69</v>
      </c>
      <c r="B5" s="279"/>
      <c r="C5" s="280">
        <f>'คำชี้แจง-กรอกข้อมูลพื้นฐาน'!C6:F6</f>
        <v>241238</v>
      </c>
      <c r="D5" s="281"/>
      <c r="E5" s="281"/>
      <c r="F5" s="281"/>
      <c r="G5" s="17"/>
      <c r="H5" s="17"/>
      <c r="I5" s="18"/>
      <c r="J5" s="182"/>
      <c r="K5" s="182"/>
      <c r="L5" s="17"/>
      <c r="M5" s="17"/>
      <c r="N5" s="17"/>
      <c r="O5" s="17"/>
      <c r="P5" s="20"/>
      <c r="Q5" s="16"/>
      <c r="R5" s="16"/>
      <c r="S5" s="16"/>
      <c r="T5" s="16"/>
      <c r="U5" s="16"/>
      <c r="V5" s="16"/>
      <c r="W5" s="162"/>
      <c r="X5" s="162"/>
      <c r="Y5" s="162"/>
      <c r="Z5" s="162"/>
    </row>
    <row r="6" spans="1:26" ht="45" customHeight="1" x14ac:dyDescent="0.25">
      <c r="A6" s="307" t="s">
        <v>0</v>
      </c>
      <c r="B6" s="307" t="s">
        <v>24</v>
      </c>
      <c r="C6" s="308" t="s">
        <v>2</v>
      </c>
      <c r="D6" s="309"/>
      <c r="E6" s="310"/>
      <c r="F6" s="294" t="s">
        <v>74</v>
      </c>
      <c r="G6" s="295"/>
      <c r="H6" s="295"/>
      <c r="I6" s="295"/>
      <c r="J6" s="296"/>
      <c r="K6" s="291" t="s">
        <v>75</v>
      </c>
      <c r="L6" s="292"/>
      <c r="M6" s="292"/>
      <c r="N6" s="292"/>
      <c r="O6" s="293"/>
      <c r="P6" s="163"/>
      <c r="Q6" s="294" t="s">
        <v>76</v>
      </c>
      <c r="R6" s="295"/>
      <c r="S6" s="295"/>
      <c r="T6" s="295"/>
      <c r="U6" s="296"/>
      <c r="V6" s="291" t="s">
        <v>77</v>
      </c>
      <c r="W6" s="292"/>
      <c r="X6" s="292"/>
      <c r="Y6" s="292"/>
      <c r="Z6" s="293"/>
    </row>
    <row r="7" spans="1:26" ht="108.75" customHeight="1" x14ac:dyDescent="0.25">
      <c r="A7" s="297"/>
      <c r="B7" s="297"/>
      <c r="C7" s="164" t="s">
        <v>78</v>
      </c>
      <c r="D7" s="165" t="s">
        <v>79</v>
      </c>
      <c r="E7" s="166" t="s">
        <v>80</v>
      </c>
      <c r="F7" s="167" t="s">
        <v>81</v>
      </c>
      <c r="G7" s="167" t="s">
        <v>82</v>
      </c>
      <c r="H7" s="167" t="s">
        <v>83</v>
      </c>
      <c r="I7" s="167" t="s">
        <v>84</v>
      </c>
      <c r="J7" s="168" t="s">
        <v>85</v>
      </c>
      <c r="K7" s="169" t="s">
        <v>86</v>
      </c>
      <c r="L7" s="169" t="s">
        <v>87</v>
      </c>
      <c r="M7" s="169" t="s">
        <v>88</v>
      </c>
      <c r="N7" s="169" t="s">
        <v>89</v>
      </c>
      <c r="O7" s="168" t="s">
        <v>90</v>
      </c>
      <c r="P7" s="170"/>
      <c r="Q7" s="167" t="s">
        <v>91</v>
      </c>
      <c r="R7" s="167" t="s">
        <v>92</v>
      </c>
      <c r="S7" s="167" t="s">
        <v>93</v>
      </c>
      <c r="T7" s="167" t="s">
        <v>94</v>
      </c>
      <c r="U7" s="168" t="s">
        <v>95</v>
      </c>
      <c r="V7" s="169" t="s">
        <v>96</v>
      </c>
      <c r="W7" s="169" t="s">
        <v>97</v>
      </c>
      <c r="X7" s="169" t="s">
        <v>98</v>
      </c>
      <c r="Y7" s="169" t="s">
        <v>99</v>
      </c>
      <c r="Z7" s="168" t="s">
        <v>100</v>
      </c>
    </row>
    <row r="8" spans="1:26" ht="21" x14ac:dyDescent="0.35">
      <c r="A8" s="171">
        <v>1</v>
      </c>
      <c r="B8" s="171" t="s">
        <v>27</v>
      </c>
      <c r="C8" s="156">
        <f>ป.1_นักเรียนปกติ!D7</f>
        <v>27</v>
      </c>
      <c r="D8" s="172">
        <f>ป.1_นักเรียนปกติ!M7</f>
        <v>0</v>
      </c>
      <c r="E8" s="157">
        <f>C8-D8</f>
        <v>27</v>
      </c>
      <c r="F8" s="156">
        <f>COUNTIF(ป.1_บกพร่อง!H$12:H$512,"ดีมาก")</f>
        <v>0</v>
      </c>
      <c r="G8" s="156">
        <f>COUNTIF(ป.1_บกพร่อง!H$12:H$512,"ดี")</f>
        <v>0</v>
      </c>
      <c r="H8" s="156">
        <f>COUNTIF(ป.1_บกพร่อง!H$12:H$512,"พอใช้")</f>
        <v>0</v>
      </c>
      <c r="I8" s="156">
        <f>COUNTIF(ป.1_บกพร่อง!H$12:H$512,"ปรับปรุง")</f>
        <v>0</v>
      </c>
      <c r="J8" s="172">
        <f>SUM(F8:I8)</f>
        <v>0</v>
      </c>
      <c r="K8" s="158"/>
      <c r="L8" s="158"/>
      <c r="M8" s="158"/>
      <c r="N8" s="158"/>
      <c r="O8" s="158"/>
      <c r="P8" s="159"/>
      <c r="Q8" s="156">
        <f>COUNTIF(ป.1_บกพร่อง!$M$12:$M$512,"ดีมาก")</f>
        <v>0</v>
      </c>
      <c r="R8" s="156">
        <f>COUNTIF(ป.1_บกพร่อง!$M$12:$M$512,"ดี")</f>
        <v>0</v>
      </c>
      <c r="S8" s="156">
        <f>COUNTIF(ป.1_บกพร่อง!$M$12:$M$512,"พอใช้")</f>
        <v>0</v>
      </c>
      <c r="T8" s="156">
        <f>COUNTIF(ป.1_บกพร่อง!$M$12:$M$512,"ปรับปรุง")</f>
        <v>0</v>
      </c>
      <c r="U8" s="172">
        <f>SUM(Q8:T8)</f>
        <v>0</v>
      </c>
      <c r="V8" s="158"/>
      <c r="W8" s="158"/>
      <c r="X8" s="158"/>
      <c r="Y8" s="158"/>
      <c r="Z8" s="158"/>
    </row>
    <row r="9" spans="1:26" ht="21" x14ac:dyDescent="0.35">
      <c r="A9" s="171">
        <v>2</v>
      </c>
      <c r="B9" s="171" t="s">
        <v>28</v>
      </c>
      <c r="C9" s="156">
        <f>ป.2_นักเรียนปกติ!F7</f>
        <v>19</v>
      </c>
      <c r="D9" s="172">
        <f>ป.2_นักเรียนปกติ!O7</f>
        <v>3</v>
      </c>
      <c r="E9" s="157">
        <f>C9-D9</f>
        <v>16</v>
      </c>
      <c r="F9" s="156">
        <f>COUNTIF(ป.2_บกพร่อง!$H$12:$H$512,"ดีมาก")</f>
        <v>1</v>
      </c>
      <c r="G9" s="156">
        <f>COUNTIF(ป.2_บกพร่อง!$H$12:$H$512,"ดี")</f>
        <v>1</v>
      </c>
      <c r="H9" s="156">
        <f>COUNTIF(ป.2_บกพร่อง!$H$12:$H$512,"พอใช้")</f>
        <v>1</v>
      </c>
      <c r="I9" s="156">
        <f>COUNTIF(ป.2_บกพร่อง!$H$12:$H$512,"ปรับปรุง")</f>
        <v>0</v>
      </c>
      <c r="J9" s="172">
        <f>SUM(F9:I9)</f>
        <v>3</v>
      </c>
      <c r="K9" s="156">
        <f>COUNTIF(ป.2_บกพร่อง!$O$12:$O$512,"ดีมาก")</f>
        <v>0</v>
      </c>
      <c r="L9" s="156">
        <f>COUNTIF(ป.2_บกพร่อง!$O$12:$O$512,"ดี")</f>
        <v>1</v>
      </c>
      <c r="M9" s="156">
        <f>COUNTIF(ป.2_บกพร่อง!$O$12:$O$512,"พอใช้")</f>
        <v>2</v>
      </c>
      <c r="N9" s="156">
        <f>COUNTIF(ป.2_บกพร่อง!$O$12:$O$512,"ปรับปรุง")</f>
        <v>0</v>
      </c>
      <c r="O9" s="172">
        <f>SUM(K9:N9)</f>
        <v>3</v>
      </c>
      <c r="P9" s="159"/>
      <c r="Q9" s="156">
        <f>COUNTIF(ป.2_บกพร่อง!$T$12:$T$512,"ดีมาก")</f>
        <v>0</v>
      </c>
      <c r="R9" s="156">
        <f>COUNTIF(ป.2_บกพร่อง!$T$12:$T$512,"ดี")</f>
        <v>1</v>
      </c>
      <c r="S9" s="156">
        <f>COUNTIF(ป.2_บกพร่อง!$T$12:$T$512,"พอใช้")</f>
        <v>0</v>
      </c>
      <c r="T9" s="156">
        <f>COUNTIF(ป.2_บกพร่อง!$T$12:$T$512,"ปรับปรุง")</f>
        <v>2</v>
      </c>
      <c r="U9" s="172">
        <f>SUM(Q9:T9)</f>
        <v>3</v>
      </c>
      <c r="V9" s="156">
        <f>COUNTIF(ป.2_บกพร่อง!$Y$12:$Y$512,"ดีมาก")</f>
        <v>0</v>
      </c>
      <c r="W9" s="156">
        <f>COUNTIF(ป.2_บกพร่อง!$Y$12:$Y$512,"ดี")</f>
        <v>1</v>
      </c>
      <c r="X9" s="156">
        <f>COUNTIF(ป.2_บกพร่อง!$Y$12:$Y$512,"พอใช้")</f>
        <v>0</v>
      </c>
      <c r="Y9" s="156">
        <f>COUNTIF(ป.2_บกพร่อง!$Y$12:$Y$512,"ปรับปรุง")</f>
        <v>2</v>
      </c>
      <c r="Z9" s="172">
        <f>SUM(V9:Y9)</f>
        <v>3</v>
      </c>
    </row>
    <row r="10" spans="1:26" ht="21" x14ac:dyDescent="0.35">
      <c r="A10" s="171">
        <v>3</v>
      </c>
      <c r="B10" s="171" t="s">
        <v>29</v>
      </c>
      <c r="C10" s="156">
        <f>ป.3_นักเรียนปกติ!D7</f>
        <v>20</v>
      </c>
      <c r="D10" s="172">
        <f>ป.3_นักเรียนปกติ!O7</f>
        <v>2</v>
      </c>
      <c r="E10" s="157">
        <f>C10-D10</f>
        <v>18</v>
      </c>
      <c r="F10" s="156">
        <f>COUNTIF(ป.3_บกพร่อง!$H$12:$H$512,"ดีมาก")</f>
        <v>1</v>
      </c>
      <c r="G10" s="156">
        <f>COUNTIF(ป.3_บกพร่อง!$H$12:$H$512,"ดี")</f>
        <v>0</v>
      </c>
      <c r="H10" s="156">
        <f>COUNTIF(ป.3_บกพร่อง!$H$12:$H$512,"พอใช้")</f>
        <v>0</v>
      </c>
      <c r="I10" s="156">
        <f>COUNTIF(ป.3_บกพร่อง!$H$12:$H$512,"ปรับปรุง")</f>
        <v>1</v>
      </c>
      <c r="J10" s="172">
        <f>SUM(F10:I10)</f>
        <v>2</v>
      </c>
      <c r="K10" s="156">
        <f>COUNTIF(ป.3_บกพร่อง!$O$12:$O$512,"ดีมาก")</f>
        <v>0</v>
      </c>
      <c r="L10" s="156">
        <f>COUNTIF(ป.3_บกพร่อง!$O$12:$O$512,"ดี")</f>
        <v>1</v>
      </c>
      <c r="M10" s="156">
        <f>COUNTIF(ป.3_บกพร่อง!$O$12:$O$512,"พอใช้")</f>
        <v>1</v>
      </c>
      <c r="N10" s="156">
        <f>COUNTIF(ป.3_บกพร่อง!$O$12:$O$512,"ปรับปรุง")</f>
        <v>0</v>
      </c>
      <c r="O10" s="172">
        <f>SUM(K10:N10)</f>
        <v>2</v>
      </c>
      <c r="P10" s="159"/>
      <c r="Q10" s="156">
        <f>COUNTIF(ป.3_บกพร่อง!$T$12:$T$512,"ดีมาก")</f>
        <v>0</v>
      </c>
      <c r="R10" s="156">
        <f>COUNTIF(ป.3_บกพร่อง!$T$12:$T$512,"ดี")</f>
        <v>1</v>
      </c>
      <c r="S10" s="156">
        <f>COUNTIF(ป.3_บกพร่อง!$T$12:$T$512,"พอใช้")</f>
        <v>0</v>
      </c>
      <c r="T10" s="156">
        <f>COUNTIF(ป.3_บกพร่อง!$T$12:$T$512,"ปรับปรุง")</f>
        <v>1</v>
      </c>
      <c r="U10" s="172">
        <f>SUM(Q10:T10)</f>
        <v>2</v>
      </c>
      <c r="V10" s="156">
        <f>COUNTIF(ป.3_บกพร่อง!$Y$12:$Y$512,"ดีมาก")</f>
        <v>0</v>
      </c>
      <c r="W10" s="156">
        <f>COUNTIF(ป.3_บกพร่อง!$Y$12:$Y$512,"ดี")</f>
        <v>0</v>
      </c>
      <c r="X10" s="156">
        <f>COUNTIF(ป.3_บกพร่อง!$Y$12:$Y$512,"พอใช้")</f>
        <v>1</v>
      </c>
      <c r="Y10" s="156">
        <f>COUNTIF(ป.3_บกพร่อง!$Y$12:$Y$512,"ปรับปรุง")</f>
        <v>1</v>
      </c>
      <c r="Z10" s="172">
        <f>SUM(V10:Y10)</f>
        <v>2</v>
      </c>
    </row>
    <row r="11" spans="1:26" ht="36.75" customHeight="1" x14ac:dyDescent="0.25">
      <c r="A11" s="297" t="s">
        <v>0</v>
      </c>
      <c r="B11" s="297" t="s">
        <v>30</v>
      </c>
      <c r="C11" s="298" t="s">
        <v>2</v>
      </c>
      <c r="D11" s="299"/>
      <c r="E11" s="300"/>
      <c r="F11" s="301" t="s">
        <v>74</v>
      </c>
      <c r="G11" s="302"/>
      <c r="H11" s="302"/>
      <c r="I11" s="302"/>
      <c r="J11" s="303"/>
      <c r="K11" s="304" t="s">
        <v>75</v>
      </c>
      <c r="L11" s="305"/>
      <c r="M11" s="305"/>
      <c r="N11" s="305"/>
      <c r="O11" s="306"/>
      <c r="P11" s="173"/>
      <c r="Q11" s="301" t="s">
        <v>76</v>
      </c>
      <c r="R11" s="302"/>
      <c r="S11" s="302"/>
      <c r="T11" s="302"/>
      <c r="U11" s="303"/>
      <c r="V11" s="304" t="s">
        <v>121</v>
      </c>
      <c r="W11" s="305"/>
      <c r="X11" s="305"/>
      <c r="Y11" s="305"/>
      <c r="Z11" s="306"/>
    </row>
    <row r="12" spans="1:26" ht="154.5" customHeight="1" x14ac:dyDescent="0.25">
      <c r="A12" s="297"/>
      <c r="B12" s="297"/>
      <c r="C12" s="174" t="s">
        <v>78</v>
      </c>
      <c r="D12" s="175" t="s">
        <v>79</v>
      </c>
      <c r="E12" s="176" t="s">
        <v>80</v>
      </c>
      <c r="F12" s="177" t="s">
        <v>81</v>
      </c>
      <c r="G12" s="177" t="s">
        <v>82</v>
      </c>
      <c r="H12" s="177" t="s">
        <v>83</v>
      </c>
      <c r="I12" s="177" t="s">
        <v>84</v>
      </c>
      <c r="J12" s="178" t="s">
        <v>85</v>
      </c>
      <c r="K12" s="179" t="s">
        <v>86</v>
      </c>
      <c r="L12" s="179" t="s">
        <v>87</v>
      </c>
      <c r="M12" s="179" t="s">
        <v>88</v>
      </c>
      <c r="N12" s="179" t="s">
        <v>89</v>
      </c>
      <c r="O12" s="178" t="s">
        <v>90</v>
      </c>
      <c r="P12" s="180"/>
      <c r="Q12" s="177" t="s">
        <v>91</v>
      </c>
      <c r="R12" s="177" t="s">
        <v>92</v>
      </c>
      <c r="S12" s="177" t="s">
        <v>93</v>
      </c>
      <c r="T12" s="177" t="s">
        <v>94</v>
      </c>
      <c r="U12" s="178" t="s">
        <v>95</v>
      </c>
      <c r="V12" s="179" t="s">
        <v>96</v>
      </c>
      <c r="W12" s="179" t="s">
        <v>97</v>
      </c>
      <c r="X12" s="179" t="s">
        <v>98</v>
      </c>
      <c r="Y12" s="179" t="s">
        <v>99</v>
      </c>
      <c r="Z12" s="178" t="s">
        <v>100</v>
      </c>
    </row>
    <row r="13" spans="1:26" ht="21" x14ac:dyDescent="0.35">
      <c r="A13" s="171">
        <v>4</v>
      </c>
      <c r="B13" s="171" t="s">
        <v>31</v>
      </c>
      <c r="C13" s="156">
        <f>ป.4_นักเรียนปกติ!D7</f>
        <v>18</v>
      </c>
      <c r="D13" s="172">
        <f>ป.4_นักเรียนปกติ!M7</f>
        <v>0</v>
      </c>
      <c r="E13" s="157">
        <f>C13-D13</f>
        <v>18</v>
      </c>
      <c r="F13" s="156">
        <f>COUNTIF(ป.4_บกพร่อง!$G$12:$G$512,"ดีมาก")</f>
        <v>0</v>
      </c>
      <c r="G13" s="156">
        <f>COUNTIF(ป.4_บกพร่อง!$G$12:$G$512,"ดี")</f>
        <v>0</v>
      </c>
      <c r="H13" s="156">
        <f>COUNTIF(ป.4_บกพร่อง!$G$12:$G$512,"พอใช้")</f>
        <v>0</v>
      </c>
      <c r="I13" s="156">
        <f>COUNTIF(ป.4_บกพร่อง!$G$12:$G$512,"ปรับปรุง")</f>
        <v>0</v>
      </c>
      <c r="J13" s="172">
        <f>SUM(F13:I13)</f>
        <v>0</v>
      </c>
      <c r="K13" s="156">
        <f>COUNTIF(ป.4_บกพร่อง!$M$12:$M$512,"ดีมาก")</f>
        <v>0</v>
      </c>
      <c r="L13" s="156">
        <f>COUNTIF(ป.4_บกพร่อง!$M$12:$M$512,"ดี")</f>
        <v>0</v>
      </c>
      <c r="M13" s="156">
        <f>COUNTIF(ป.4_บกพร่อง!$M$12:$M$512,"พอใช้")</f>
        <v>0</v>
      </c>
      <c r="N13" s="156">
        <f>COUNTIF(ป.4_บกพร่อง!$M$12:$M$512,"ปรับปรุง")</f>
        <v>0</v>
      </c>
      <c r="O13" s="172">
        <f>SUM(K13:N13)</f>
        <v>0</v>
      </c>
      <c r="P13" s="159"/>
      <c r="Q13" s="158"/>
      <c r="R13" s="158"/>
      <c r="S13" s="158"/>
      <c r="T13" s="158"/>
      <c r="U13" s="158"/>
      <c r="V13" s="160">
        <f>COUNTIF(ป.4_บกพร่อง!$R$12:$R$512,"ดีมาก")</f>
        <v>0</v>
      </c>
      <c r="W13" s="160">
        <f>COUNTIF(ป.4_บกพร่อง!$R$12:$R$512,"ดี")</f>
        <v>0</v>
      </c>
      <c r="X13" s="160">
        <f>COUNTIF(ป.4_บกพร่อง!$R$12:$R$512,"พอใช้")</f>
        <v>0</v>
      </c>
      <c r="Y13" s="160">
        <f>COUNTIF(ป.4_บกพร่อง!$R$12:$R$512,"ปรับปรุง")</f>
        <v>0</v>
      </c>
      <c r="Z13" s="172">
        <f>SUM(V13:Y13)</f>
        <v>0</v>
      </c>
    </row>
    <row r="14" spans="1:26" ht="21" x14ac:dyDescent="0.35">
      <c r="A14" s="171">
        <v>5</v>
      </c>
      <c r="B14" s="171" t="s">
        <v>32</v>
      </c>
      <c r="C14" s="156">
        <f>ป.5_นักเรียนปกติ!D7</f>
        <v>30</v>
      </c>
      <c r="D14" s="172">
        <f>ป.5_นักเรียนปกติ!M7</f>
        <v>6</v>
      </c>
      <c r="E14" s="157">
        <f t="shared" ref="E14:E15" si="0">C14-D14</f>
        <v>24</v>
      </c>
      <c r="F14" s="156">
        <f>COUNTIF(ป.5_บกพร่อง!$G$12:$G$512,"ดีมาก")</f>
        <v>1</v>
      </c>
      <c r="G14" s="156">
        <f>COUNTIF(ป.5_บกพร่อง!$G$12:$G$512,"ดี")</f>
        <v>5</v>
      </c>
      <c r="H14" s="156">
        <f>COUNTIF(ป.5_บกพร่อง!$G$12:$G$512,"พอใช้")</f>
        <v>0</v>
      </c>
      <c r="I14" s="156">
        <f>COUNTIF(ป.5_บกพร่อง!$G$12:$G$512,"ปรับปรุง")</f>
        <v>0</v>
      </c>
      <c r="J14" s="172">
        <f t="shared" ref="J14:J15" si="1">SUM(F14:I14)</f>
        <v>6</v>
      </c>
      <c r="K14" s="156">
        <f>COUNTIF(ป.5_บกพร่อง!$M$12:$M$512,"ดีมาก")</f>
        <v>0</v>
      </c>
      <c r="L14" s="156">
        <f>COUNTIF(ป.5_บกพร่อง!$M$12:$M$512,"ดี")</f>
        <v>1</v>
      </c>
      <c r="M14" s="156">
        <f>COUNTIF(ป.5_บกพร่อง!$M$12:$M$512,"พอใช้")</f>
        <v>5</v>
      </c>
      <c r="N14" s="156">
        <f>COUNTIF(ป.5_บกพร่อง!$M$12:$M$512,"ปรับปรุง")</f>
        <v>0</v>
      </c>
      <c r="O14" s="172">
        <f t="shared" ref="O14:O15" si="2">SUM(K14:N14)</f>
        <v>6</v>
      </c>
      <c r="P14" s="159"/>
      <c r="Q14" s="158"/>
      <c r="R14" s="158"/>
      <c r="S14" s="158"/>
      <c r="T14" s="158"/>
      <c r="U14" s="158"/>
      <c r="V14" s="160">
        <f>COUNTIF(ป.5_บกพร่อง!$R$12:$R$512,"ดีมาก")</f>
        <v>0</v>
      </c>
      <c r="W14" s="160">
        <f>COUNTIF(ป.5_บกพร่อง!$R$12:$R$512,"ดี")</f>
        <v>0</v>
      </c>
      <c r="X14" s="160">
        <f>COUNTIF(ป.5_บกพร่อง!$R$12:$R$512,"พอใช้")</f>
        <v>6</v>
      </c>
      <c r="Y14" s="160">
        <f>COUNTIF(ป.5_บกพร่อง!$R$12:$R$512,"ปรับปรุง")</f>
        <v>0</v>
      </c>
      <c r="Z14" s="172">
        <f t="shared" ref="Z14:Z15" si="3">SUM(V14:Y14)</f>
        <v>6</v>
      </c>
    </row>
    <row r="15" spans="1:26" ht="21" x14ac:dyDescent="0.35">
      <c r="A15" s="171">
        <v>6</v>
      </c>
      <c r="B15" s="171" t="s">
        <v>33</v>
      </c>
      <c r="C15" s="156">
        <f>ป.6_นักเรียนปกติ!D7</f>
        <v>23</v>
      </c>
      <c r="D15" s="172">
        <f>ป.6_นักเรียนปกติ!M7</f>
        <v>7</v>
      </c>
      <c r="E15" s="157">
        <f t="shared" si="0"/>
        <v>16</v>
      </c>
      <c r="F15" s="156">
        <f>COUNTIF(ป.6_บกพร่อง!$G$12:$G$512,"ดีมาก")</f>
        <v>0</v>
      </c>
      <c r="G15" s="156">
        <f>COUNTIF(ป.6_บกพร่อง!$G$12:$G$512,"ดี")</f>
        <v>5</v>
      </c>
      <c r="H15" s="156">
        <f>COUNTIF(ป.6_บกพร่อง!$G$12:$G$512,"พอใช้")</f>
        <v>1</v>
      </c>
      <c r="I15" s="156">
        <f>COUNTIF(ป.6_บกพร่อง!$G$12:$G$512,"ปรับปรุง")</f>
        <v>1</v>
      </c>
      <c r="J15" s="172">
        <f t="shared" si="1"/>
        <v>7</v>
      </c>
      <c r="K15" s="156">
        <f>COUNTIF(ป.6_บกพร่อง!$M$12:$M$512,"ดีมาก")</f>
        <v>0</v>
      </c>
      <c r="L15" s="156">
        <f>COUNTIF(ป.6_บกพร่อง!$M$12:$M$512,"ดี")</f>
        <v>3</v>
      </c>
      <c r="M15" s="156">
        <f>COUNTIF(ป.6_บกพร่อง!$M$12:$M$512,"พอใช้")</f>
        <v>3</v>
      </c>
      <c r="N15" s="156">
        <f>COUNTIF(ป.6_บกพร่อง!$M$12:$M$512,"ปรับปรุง")</f>
        <v>1</v>
      </c>
      <c r="O15" s="172">
        <f t="shared" si="2"/>
        <v>7</v>
      </c>
      <c r="P15" s="159"/>
      <c r="Q15" s="158"/>
      <c r="R15" s="158"/>
      <c r="S15" s="158"/>
      <c r="T15" s="158"/>
      <c r="U15" s="158"/>
      <c r="V15" s="160">
        <f>COUNTIF(ป.6_บกพร่อง!$R$12:$R$512,"ดีมาก")</f>
        <v>0</v>
      </c>
      <c r="W15" s="160">
        <f>COUNTIF(ป.6_บกพร่อง!$R$12:$R$512,"ดี")</f>
        <v>3</v>
      </c>
      <c r="X15" s="160">
        <f>COUNTIF(ป.6_บกพร่อง!$R$12:$R$512,"พอใช้")</f>
        <v>4</v>
      </c>
      <c r="Y15" s="160">
        <f>COUNTIF(ป.6_บกพร่อง!$R$12:$R$512,"ปรับปรุง")</f>
        <v>0</v>
      </c>
      <c r="Z15" s="172">
        <f t="shared" si="3"/>
        <v>7</v>
      </c>
    </row>
  </sheetData>
  <sheetProtection password="C593" sheet="1" objects="1" scenarios="1"/>
  <mergeCells count="22">
    <mergeCell ref="A1:Z1"/>
    <mergeCell ref="A2:Z2"/>
    <mergeCell ref="A3:B3"/>
    <mergeCell ref="C3:H3"/>
    <mergeCell ref="A4:B4"/>
    <mergeCell ref="C4:G4"/>
    <mergeCell ref="A5:B5"/>
    <mergeCell ref="C5:F5"/>
    <mergeCell ref="A6:A7"/>
    <mergeCell ref="B6:B7"/>
    <mergeCell ref="C6:E6"/>
    <mergeCell ref="F6:J6"/>
    <mergeCell ref="K6:O6"/>
    <mergeCell ref="Q6:U6"/>
    <mergeCell ref="V6:Z6"/>
    <mergeCell ref="A11:A12"/>
    <mergeCell ref="B11:B12"/>
    <mergeCell ref="C11:E11"/>
    <mergeCell ref="F11:J11"/>
    <mergeCell ref="K11:O11"/>
    <mergeCell ref="Q11:U11"/>
    <mergeCell ref="V11:Z11"/>
  </mergeCells>
  <printOptions horizontalCentered="1"/>
  <pageMargins left="0.11811023622047245" right="0.11811023622047245" top="0" bottom="0" header="0.31496062992125984" footer="0.31496062992125984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28"/>
  <sheetViews>
    <sheetView topLeftCell="A19" zoomScaleNormal="100" workbookViewId="0">
      <selection activeCell="Z15" sqref="Z15"/>
    </sheetView>
  </sheetViews>
  <sheetFormatPr defaultRowHeight="21" x14ac:dyDescent="0.45"/>
  <cols>
    <col min="1" max="1" width="7.625" style="27" customWidth="1"/>
    <col min="2" max="2" width="7.375" style="27" customWidth="1"/>
    <col min="3" max="10" width="4" style="27" customWidth="1"/>
    <col min="11" max="11" width="7.375" style="27" customWidth="1"/>
    <col min="12" max="12" width="11" style="27" customWidth="1"/>
    <col min="13" max="13" width="1.125" style="27" customWidth="1"/>
    <col min="14" max="14" width="7.5" style="27" customWidth="1"/>
    <col min="15" max="22" width="4" style="27" customWidth="1"/>
    <col min="23" max="23" width="6" style="27" customWidth="1"/>
    <col min="24" max="24" width="10.75" style="27" customWidth="1"/>
    <col min="25" max="264" width="9" style="27"/>
    <col min="265" max="265" width="7.375" style="27" customWidth="1"/>
    <col min="266" max="266" width="7" style="27" customWidth="1"/>
    <col min="267" max="270" width="7.5" style="27" customWidth="1"/>
    <col min="271" max="271" width="7.25" style="27" customWidth="1"/>
    <col min="272" max="272" width="13.125" style="27" customWidth="1"/>
    <col min="273" max="273" width="1.125" style="27" customWidth="1"/>
    <col min="274" max="274" width="9" style="27"/>
    <col min="275" max="278" width="7.75" style="27" customWidth="1"/>
    <col min="279" max="279" width="7.625" style="27" customWidth="1"/>
    <col min="280" max="280" width="13.375" style="27" customWidth="1"/>
    <col min="281" max="520" width="9" style="27"/>
    <col min="521" max="521" width="7.375" style="27" customWidth="1"/>
    <col min="522" max="522" width="7" style="27" customWidth="1"/>
    <col min="523" max="526" width="7.5" style="27" customWidth="1"/>
    <col min="527" max="527" width="7.25" style="27" customWidth="1"/>
    <col min="528" max="528" width="13.125" style="27" customWidth="1"/>
    <col min="529" max="529" width="1.125" style="27" customWidth="1"/>
    <col min="530" max="530" width="9" style="27"/>
    <col min="531" max="534" width="7.75" style="27" customWidth="1"/>
    <col min="535" max="535" width="7.625" style="27" customWidth="1"/>
    <col min="536" max="536" width="13.375" style="27" customWidth="1"/>
    <col min="537" max="776" width="9" style="27"/>
    <col min="777" max="777" width="7.375" style="27" customWidth="1"/>
    <col min="778" max="778" width="7" style="27" customWidth="1"/>
    <col min="779" max="782" width="7.5" style="27" customWidth="1"/>
    <col min="783" max="783" width="7.25" style="27" customWidth="1"/>
    <col min="784" max="784" width="13.125" style="27" customWidth="1"/>
    <col min="785" max="785" width="1.125" style="27" customWidth="1"/>
    <col min="786" max="786" width="9" style="27"/>
    <col min="787" max="790" width="7.75" style="27" customWidth="1"/>
    <col min="791" max="791" width="7.625" style="27" customWidth="1"/>
    <col min="792" max="792" width="13.375" style="27" customWidth="1"/>
    <col min="793" max="1032" width="9" style="27"/>
    <col min="1033" max="1033" width="7.375" style="27" customWidth="1"/>
    <col min="1034" max="1034" width="7" style="27" customWidth="1"/>
    <col min="1035" max="1038" width="7.5" style="27" customWidth="1"/>
    <col min="1039" max="1039" width="7.25" style="27" customWidth="1"/>
    <col min="1040" max="1040" width="13.125" style="27" customWidth="1"/>
    <col min="1041" max="1041" width="1.125" style="27" customWidth="1"/>
    <col min="1042" max="1042" width="9" style="27"/>
    <col min="1043" max="1046" width="7.75" style="27" customWidth="1"/>
    <col min="1047" max="1047" width="7.625" style="27" customWidth="1"/>
    <col min="1048" max="1048" width="13.375" style="27" customWidth="1"/>
    <col min="1049" max="1288" width="9" style="27"/>
    <col min="1289" max="1289" width="7.375" style="27" customWidth="1"/>
    <col min="1290" max="1290" width="7" style="27" customWidth="1"/>
    <col min="1291" max="1294" width="7.5" style="27" customWidth="1"/>
    <col min="1295" max="1295" width="7.25" style="27" customWidth="1"/>
    <col min="1296" max="1296" width="13.125" style="27" customWidth="1"/>
    <col min="1297" max="1297" width="1.125" style="27" customWidth="1"/>
    <col min="1298" max="1298" width="9" style="27"/>
    <col min="1299" max="1302" width="7.75" style="27" customWidth="1"/>
    <col min="1303" max="1303" width="7.625" style="27" customWidth="1"/>
    <col min="1304" max="1304" width="13.375" style="27" customWidth="1"/>
    <col min="1305" max="1544" width="9" style="27"/>
    <col min="1545" max="1545" width="7.375" style="27" customWidth="1"/>
    <col min="1546" max="1546" width="7" style="27" customWidth="1"/>
    <col min="1547" max="1550" width="7.5" style="27" customWidth="1"/>
    <col min="1551" max="1551" width="7.25" style="27" customWidth="1"/>
    <col min="1552" max="1552" width="13.125" style="27" customWidth="1"/>
    <col min="1553" max="1553" width="1.125" style="27" customWidth="1"/>
    <col min="1554" max="1554" width="9" style="27"/>
    <col min="1555" max="1558" width="7.75" style="27" customWidth="1"/>
    <col min="1559" max="1559" width="7.625" style="27" customWidth="1"/>
    <col min="1560" max="1560" width="13.375" style="27" customWidth="1"/>
    <col min="1561" max="1800" width="9" style="27"/>
    <col min="1801" max="1801" width="7.375" style="27" customWidth="1"/>
    <col min="1802" max="1802" width="7" style="27" customWidth="1"/>
    <col min="1803" max="1806" width="7.5" style="27" customWidth="1"/>
    <col min="1807" max="1807" width="7.25" style="27" customWidth="1"/>
    <col min="1808" max="1808" width="13.125" style="27" customWidth="1"/>
    <col min="1809" max="1809" width="1.125" style="27" customWidth="1"/>
    <col min="1810" max="1810" width="9" style="27"/>
    <col min="1811" max="1814" width="7.75" style="27" customWidth="1"/>
    <col min="1815" max="1815" width="7.625" style="27" customWidth="1"/>
    <col min="1816" max="1816" width="13.375" style="27" customWidth="1"/>
    <col min="1817" max="2056" width="9" style="27"/>
    <col min="2057" max="2057" width="7.375" style="27" customWidth="1"/>
    <col min="2058" max="2058" width="7" style="27" customWidth="1"/>
    <col min="2059" max="2062" width="7.5" style="27" customWidth="1"/>
    <col min="2063" max="2063" width="7.25" style="27" customWidth="1"/>
    <col min="2064" max="2064" width="13.125" style="27" customWidth="1"/>
    <col min="2065" max="2065" width="1.125" style="27" customWidth="1"/>
    <col min="2066" max="2066" width="9" style="27"/>
    <col min="2067" max="2070" width="7.75" style="27" customWidth="1"/>
    <col min="2071" max="2071" width="7.625" style="27" customWidth="1"/>
    <col min="2072" max="2072" width="13.375" style="27" customWidth="1"/>
    <col min="2073" max="2312" width="9" style="27"/>
    <col min="2313" max="2313" width="7.375" style="27" customWidth="1"/>
    <col min="2314" max="2314" width="7" style="27" customWidth="1"/>
    <col min="2315" max="2318" width="7.5" style="27" customWidth="1"/>
    <col min="2319" max="2319" width="7.25" style="27" customWidth="1"/>
    <col min="2320" max="2320" width="13.125" style="27" customWidth="1"/>
    <col min="2321" max="2321" width="1.125" style="27" customWidth="1"/>
    <col min="2322" max="2322" width="9" style="27"/>
    <col min="2323" max="2326" width="7.75" style="27" customWidth="1"/>
    <col min="2327" max="2327" width="7.625" style="27" customWidth="1"/>
    <col min="2328" max="2328" width="13.375" style="27" customWidth="1"/>
    <col min="2329" max="2568" width="9" style="27"/>
    <col min="2569" max="2569" width="7.375" style="27" customWidth="1"/>
    <col min="2570" max="2570" width="7" style="27" customWidth="1"/>
    <col min="2571" max="2574" width="7.5" style="27" customWidth="1"/>
    <col min="2575" max="2575" width="7.25" style="27" customWidth="1"/>
    <col min="2576" max="2576" width="13.125" style="27" customWidth="1"/>
    <col min="2577" max="2577" width="1.125" style="27" customWidth="1"/>
    <col min="2578" max="2578" width="9" style="27"/>
    <col min="2579" max="2582" width="7.75" style="27" customWidth="1"/>
    <col min="2583" max="2583" width="7.625" style="27" customWidth="1"/>
    <col min="2584" max="2584" width="13.375" style="27" customWidth="1"/>
    <col min="2585" max="2824" width="9" style="27"/>
    <col min="2825" max="2825" width="7.375" style="27" customWidth="1"/>
    <col min="2826" max="2826" width="7" style="27" customWidth="1"/>
    <col min="2827" max="2830" width="7.5" style="27" customWidth="1"/>
    <col min="2831" max="2831" width="7.25" style="27" customWidth="1"/>
    <col min="2832" max="2832" width="13.125" style="27" customWidth="1"/>
    <col min="2833" max="2833" width="1.125" style="27" customWidth="1"/>
    <col min="2834" max="2834" width="9" style="27"/>
    <col min="2835" max="2838" width="7.75" style="27" customWidth="1"/>
    <col min="2839" max="2839" width="7.625" style="27" customWidth="1"/>
    <col min="2840" max="2840" width="13.375" style="27" customWidth="1"/>
    <col min="2841" max="3080" width="9" style="27"/>
    <col min="3081" max="3081" width="7.375" style="27" customWidth="1"/>
    <col min="3082" max="3082" width="7" style="27" customWidth="1"/>
    <col min="3083" max="3086" width="7.5" style="27" customWidth="1"/>
    <col min="3087" max="3087" width="7.25" style="27" customWidth="1"/>
    <col min="3088" max="3088" width="13.125" style="27" customWidth="1"/>
    <col min="3089" max="3089" width="1.125" style="27" customWidth="1"/>
    <col min="3090" max="3090" width="9" style="27"/>
    <col min="3091" max="3094" width="7.75" style="27" customWidth="1"/>
    <col min="3095" max="3095" width="7.625" style="27" customWidth="1"/>
    <col min="3096" max="3096" width="13.375" style="27" customWidth="1"/>
    <col min="3097" max="3336" width="9" style="27"/>
    <col min="3337" max="3337" width="7.375" style="27" customWidth="1"/>
    <col min="3338" max="3338" width="7" style="27" customWidth="1"/>
    <col min="3339" max="3342" width="7.5" style="27" customWidth="1"/>
    <col min="3343" max="3343" width="7.25" style="27" customWidth="1"/>
    <col min="3344" max="3344" width="13.125" style="27" customWidth="1"/>
    <col min="3345" max="3345" width="1.125" style="27" customWidth="1"/>
    <col min="3346" max="3346" width="9" style="27"/>
    <col min="3347" max="3350" width="7.75" style="27" customWidth="1"/>
    <col min="3351" max="3351" width="7.625" style="27" customWidth="1"/>
    <col min="3352" max="3352" width="13.375" style="27" customWidth="1"/>
    <col min="3353" max="3592" width="9" style="27"/>
    <col min="3593" max="3593" width="7.375" style="27" customWidth="1"/>
    <col min="3594" max="3594" width="7" style="27" customWidth="1"/>
    <col min="3595" max="3598" width="7.5" style="27" customWidth="1"/>
    <col min="3599" max="3599" width="7.25" style="27" customWidth="1"/>
    <col min="3600" max="3600" width="13.125" style="27" customWidth="1"/>
    <col min="3601" max="3601" width="1.125" style="27" customWidth="1"/>
    <col min="3602" max="3602" width="9" style="27"/>
    <col min="3603" max="3606" width="7.75" style="27" customWidth="1"/>
    <col min="3607" max="3607" width="7.625" style="27" customWidth="1"/>
    <col min="3608" max="3608" width="13.375" style="27" customWidth="1"/>
    <col min="3609" max="3848" width="9" style="27"/>
    <col min="3849" max="3849" width="7.375" style="27" customWidth="1"/>
    <col min="3850" max="3850" width="7" style="27" customWidth="1"/>
    <col min="3851" max="3854" width="7.5" style="27" customWidth="1"/>
    <col min="3855" max="3855" width="7.25" style="27" customWidth="1"/>
    <col min="3856" max="3856" width="13.125" style="27" customWidth="1"/>
    <col min="3857" max="3857" width="1.125" style="27" customWidth="1"/>
    <col min="3858" max="3858" width="9" style="27"/>
    <col min="3859" max="3862" width="7.75" style="27" customWidth="1"/>
    <col min="3863" max="3863" width="7.625" style="27" customWidth="1"/>
    <col min="3864" max="3864" width="13.375" style="27" customWidth="1"/>
    <col min="3865" max="4104" width="9" style="27"/>
    <col min="4105" max="4105" width="7.375" style="27" customWidth="1"/>
    <col min="4106" max="4106" width="7" style="27" customWidth="1"/>
    <col min="4107" max="4110" width="7.5" style="27" customWidth="1"/>
    <col min="4111" max="4111" width="7.25" style="27" customWidth="1"/>
    <col min="4112" max="4112" width="13.125" style="27" customWidth="1"/>
    <col min="4113" max="4113" width="1.125" style="27" customWidth="1"/>
    <col min="4114" max="4114" width="9" style="27"/>
    <col min="4115" max="4118" width="7.75" style="27" customWidth="1"/>
    <col min="4119" max="4119" width="7.625" style="27" customWidth="1"/>
    <col min="4120" max="4120" width="13.375" style="27" customWidth="1"/>
    <col min="4121" max="4360" width="9" style="27"/>
    <col min="4361" max="4361" width="7.375" style="27" customWidth="1"/>
    <col min="4362" max="4362" width="7" style="27" customWidth="1"/>
    <col min="4363" max="4366" width="7.5" style="27" customWidth="1"/>
    <col min="4367" max="4367" width="7.25" style="27" customWidth="1"/>
    <col min="4368" max="4368" width="13.125" style="27" customWidth="1"/>
    <col min="4369" max="4369" width="1.125" style="27" customWidth="1"/>
    <col min="4370" max="4370" width="9" style="27"/>
    <col min="4371" max="4374" width="7.75" style="27" customWidth="1"/>
    <col min="4375" max="4375" width="7.625" style="27" customWidth="1"/>
    <col min="4376" max="4376" width="13.375" style="27" customWidth="1"/>
    <col min="4377" max="4616" width="9" style="27"/>
    <col min="4617" max="4617" width="7.375" style="27" customWidth="1"/>
    <col min="4618" max="4618" width="7" style="27" customWidth="1"/>
    <col min="4619" max="4622" width="7.5" style="27" customWidth="1"/>
    <col min="4623" max="4623" width="7.25" style="27" customWidth="1"/>
    <col min="4624" max="4624" width="13.125" style="27" customWidth="1"/>
    <col min="4625" max="4625" width="1.125" style="27" customWidth="1"/>
    <col min="4626" max="4626" width="9" style="27"/>
    <col min="4627" max="4630" width="7.75" style="27" customWidth="1"/>
    <col min="4631" max="4631" width="7.625" style="27" customWidth="1"/>
    <col min="4632" max="4632" width="13.375" style="27" customWidth="1"/>
    <col min="4633" max="4872" width="9" style="27"/>
    <col min="4873" max="4873" width="7.375" style="27" customWidth="1"/>
    <col min="4874" max="4874" width="7" style="27" customWidth="1"/>
    <col min="4875" max="4878" width="7.5" style="27" customWidth="1"/>
    <col min="4879" max="4879" width="7.25" style="27" customWidth="1"/>
    <col min="4880" max="4880" width="13.125" style="27" customWidth="1"/>
    <col min="4881" max="4881" width="1.125" style="27" customWidth="1"/>
    <col min="4882" max="4882" width="9" style="27"/>
    <col min="4883" max="4886" width="7.75" style="27" customWidth="1"/>
    <col min="4887" max="4887" width="7.625" style="27" customWidth="1"/>
    <col min="4888" max="4888" width="13.375" style="27" customWidth="1"/>
    <col min="4889" max="5128" width="9" style="27"/>
    <col min="5129" max="5129" width="7.375" style="27" customWidth="1"/>
    <col min="5130" max="5130" width="7" style="27" customWidth="1"/>
    <col min="5131" max="5134" width="7.5" style="27" customWidth="1"/>
    <col min="5135" max="5135" width="7.25" style="27" customWidth="1"/>
    <col min="5136" max="5136" width="13.125" style="27" customWidth="1"/>
    <col min="5137" max="5137" width="1.125" style="27" customWidth="1"/>
    <col min="5138" max="5138" width="9" style="27"/>
    <col min="5139" max="5142" width="7.75" style="27" customWidth="1"/>
    <col min="5143" max="5143" width="7.625" style="27" customWidth="1"/>
    <col min="5144" max="5144" width="13.375" style="27" customWidth="1"/>
    <col min="5145" max="5384" width="9" style="27"/>
    <col min="5385" max="5385" width="7.375" style="27" customWidth="1"/>
    <col min="5386" max="5386" width="7" style="27" customWidth="1"/>
    <col min="5387" max="5390" width="7.5" style="27" customWidth="1"/>
    <col min="5391" max="5391" width="7.25" style="27" customWidth="1"/>
    <col min="5392" max="5392" width="13.125" style="27" customWidth="1"/>
    <col min="5393" max="5393" width="1.125" style="27" customWidth="1"/>
    <col min="5394" max="5394" width="9" style="27"/>
    <col min="5395" max="5398" width="7.75" style="27" customWidth="1"/>
    <col min="5399" max="5399" width="7.625" style="27" customWidth="1"/>
    <col min="5400" max="5400" width="13.375" style="27" customWidth="1"/>
    <col min="5401" max="5640" width="9" style="27"/>
    <col min="5641" max="5641" width="7.375" style="27" customWidth="1"/>
    <col min="5642" max="5642" width="7" style="27" customWidth="1"/>
    <col min="5643" max="5646" width="7.5" style="27" customWidth="1"/>
    <col min="5647" max="5647" width="7.25" style="27" customWidth="1"/>
    <col min="5648" max="5648" width="13.125" style="27" customWidth="1"/>
    <col min="5649" max="5649" width="1.125" style="27" customWidth="1"/>
    <col min="5650" max="5650" width="9" style="27"/>
    <col min="5651" max="5654" width="7.75" style="27" customWidth="1"/>
    <col min="5655" max="5655" width="7.625" style="27" customWidth="1"/>
    <col min="5656" max="5656" width="13.375" style="27" customWidth="1"/>
    <col min="5657" max="5896" width="9" style="27"/>
    <col min="5897" max="5897" width="7.375" style="27" customWidth="1"/>
    <col min="5898" max="5898" width="7" style="27" customWidth="1"/>
    <col min="5899" max="5902" width="7.5" style="27" customWidth="1"/>
    <col min="5903" max="5903" width="7.25" style="27" customWidth="1"/>
    <col min="5904" max="5904" width="13.125" style="27" customWidth="1"/>
    <col min="5905" max="5905" width="1.125" style="27" customWidth="1"/>
    <col min="5906" max="5906" width="9" style="27"/>
    <col min="5907" max="5910" width="7.75" style="27" customWidth="1"/>
    <col min="5911" max="5911" width="7.625" style="27" customWidth="1"/>
    <col min="5912" max="5912" width="13.375" style="27" customWidth="1"/>
    <col min="5913" max="6152" width="9" style="27"/>
    <col min="6153" max="6153" width="7.375" style="27" customWidth="1"/>
    <col min="6154" max="6154" width="7" style="27" customWidth="1"/>
    <col min="6155" max="6158" width="7.5" style="27" customWidth="1"/>
    <col min="6159" max="6159" width="7.25" style="27" customWidth="1"/>
    <col min="6160" max="6160" width="13.125" style="27" customWidth="1"/>
    <col min="6161" max="6161" width="1.125" style="27" customWidth="1"/>
    <col min="6162" max="6162" width="9" style="27"/>
    <col min="6163" max="6166" width="7.75" style="27" customWidth="1"/>
    <col min="6167" max="6167" width="7.625" style="27" customWidth="1"/>
    <col min="6168" max="6168" width="13.375" style="27" customWidth="1"/>
    <col min="6169" max="6408" width="9" style="27"/>
    <col min="6409" max="6409" width="7.375" style="27" customWidth="1"/>
    <col min="6410" max="6410" width="7" style="27" customWidth="1"/>
    <col min="6411" max="6414" width="7.5" style="27" customWidth="1"/>
    <col min="6415" max="6415" width="7.25" style="27" customWidth="1"/>
    <col min="6416" max="6416" width="13.125" style="27" customWidth="1"/>
    <col min="6417" max="6417" width="1.125" style="27" customWidth="1"/>
    <col min="6418" max="6418" width="9" style="27"/>
    <col min="6419" max="6422" width="7.75" style="27" customWidth="1"/>
    <col min="6423" max="6423" width="7.625" style="27" customWidth="1"/>
    <col min="6424" max="6424" width="13.375" style="27" customWidth="1"/>
    <col min="6425" max="6664" width="9" style="27"/>
    <col min="6665" max="6665" width="7.375" style="27" customWidth="1"/>
    <col min="6666" max="6666" width="7" style="27" customWidth="1"/>
    <col min="6667" max="6670" width="7.5" style="27" customWidth="1"/>
    <col min="6671" max="6671" width="7.25" style="27" customWidth="1"/>
    <col min="6672" max="6672" width="13.125" style="27" customWidth="1"/>
    <col min="6673" max="6673" width="1.125" style="27" customWidth="1"/>
    <col min="6674" max="6674" width="9" style="27"/>
    <col min="6675" max="6678" width="7.75" style="27" customWidth="1"/>
    <col min="6679" max="6679" width="7.625" style="27" customWidth="1"/>
    <col min="6680" max="6680" width="13.375" style="27" customWidth="1"/>
    <col min="6681" max="6920" width="9" style="27"/>
    <col min="6921" max="6921" width="7.375" style="27" customWidth="1"/>
    <col min="6922" max="6922" width="7" style="27" customWidth="1"/>
    <col min="6923" max="6926" width="7.5" style="27" customWidth="1"/>
    <col min="6927" max="6927" width="7.25" style="27" customWidth="1"/>
    <col min="6928" max="6928" width="13.125" style="27" customWidth="1"/>
    <col min="6929" max="6929" width="1.125" style="27" customWidth="1"/>
    <col min="6930" max="6930" width="9" style="27"/>
    <col min="6931" max="6934" width="7.75" style="27" customWidth="1"/>
    <col min="6935" max="6935" width="7.625" style="27" customWidth="1"/>
    <col min="6936" max="6936" width="13.375" style="27" customWidth="1"/>
    <col min="6937" max="7176" width="9" style="27"/>
    <col min="7177" max="7177" width="7.375" style="27" customWidth="1"/>
    <col min="7178" max="7178" width="7" style="27" customWidth="1"/>
    <col min="7179" max="7182" width="7.5" style="27" customWidth="1"/>
    <col min="7183" max="7183" width="7.25" style="27" customWidth="1"/>
    <col min="7184" max="7184" width="13.125" style="27" customWidth="1"/>
    <col min="7185" max="7185" width="1.125" style="27" customWidth="1"/>
    <col min="7186" max="7186" width="9" style="27"/>
    <col min="7187" max="7190" width="7.75" style="27" customWidth="1"/>
    <col min="7191" max="7191" width="7.625" style="27" customWidth="1"/>
    <col min="7192" max="7192" width="13.375" style="27" customWidth="1"/>
    <col min="7193" max="7432" width="9" style="27"/>
    <col min="7433" max="7433" width="7.375" style="27" customWidth="1"/>
    <col min="7434" max="7434" width="7" style="27" customWidth="1"/>
    <col min="7435" max="7438" width="7.5" style="27" customWidth="1"/>
    <col min="7439" max="7439" width="7.25" style="27" customWidth="1"/>
    <col min="7440" max="7440" width="13.125" style="27" customWidth="1"/>
    <col min="7441" max="7441" width="1.125" style="27" customWidth="1"/>
    <col min="7442" max="7442" width="9" style="27"/>
    <col min="7443" max="7446" width="7.75" style="27" customWidth="1"/>
    <col min="7447" max="7447" width="7.625" style="27" customWidth="1"/>
    <col min="7448" max="7448" width="13.375" style="27" customWidth="1"/>
    <col min="7449" max="7688" width="9" style="27"/>
    <col min="7689" max="7689" width="7.375" style="27" customWidth="1"/>
    <col min="7690" max="7690" width="7" style="27" customWidth="1"/>
    <col min="7691" max="7694" width="7.5" style="27" customWidth="1"/>
    <col min="7695" max="7695" width="7.25" style="27" customWidth="1"/>
    <col min="7696" max="7696" width="13.125" style="27" customWidth="1"/>
    <col min="7697" max="7697" width="1.125" style="27" customWidth="1"/>
    <col min="7698" max="7698" width="9" style="27"/>
    <col min="7699" max="7702" width="7.75" style="27" customWidth="1"/>
    <col min="7703" max="7703" width="7.625" style="27" customWidth="1"/>
    <col min="7704" max="7704" width="13.375" style="27" customWidth="1"/>
    <col min="7705" max="7944" width="9" style="27"/>
    <col min="7945" max="7945" width="7.375" style="27" customWidth="1"/>
    <col min="7946" max="7946" width="7" style="27" customWidth="1"/>
    <col min="7947" max="7950" width="7.5" style="27" customWidth="1"/>
    <col min="7951" max="7951" width="7.25" style="27" customWidth="1"/>
    <col min="7952" max="7952" width="13.125" style="27" customWidth="1"/>
    <col min="7953" max="7953" width="1.125" style="27" customWidth="1"/>
    <col min="7954" max="7954" width="9" style="27"/>
    <col min="7955" max="7958" width="7.75" style="27" customWidth="1"/>
    <col min="7959" max="7959" width="7.625" style="27" customWidth="1"/>
    <col min="7960" max="7960" width="13.375" style="27" customWidth="1"/>
    <col min="7961" max="8200" width="9" style="27"/>
    <col min="8201" max="8201" width="7.375" style="27" customWidth="1"/>
    <col min="8202" max="8202" width="7" style="27" customWidth="1"/>
    <col min="8203" max="8206" width="7.5" style="27" customWidth="1"/>
    <col min="8207" max="8207" width="7.25" style="27" customWidth="1"/>
    <col min="8208" max="8208" width="13.125" style="27" customWidth="1"/>
    <col min="8209" max="8209" width="1.125" style="27" customWidth="1"/>
    <col min="8210" max="8210" width="9" style="27"/>
    <col min="8211" max="8214" width="7.75" style="27" customWidth="1"/>
    <col min="8215" max="8215" width="7.625" style="27" customWidth="1"/>
    <col min="8216" max="8216" width="13.375" style="27" customWidth="1"/>
    <col min="8217" max="8456" width="9" style="27"/>
    <col min="8457" max="8457" width="7.375" style="27" customWidth="1"/>
    <col min="8458" max="8458" width="7" style="27" customWidth="1"/>
    <col min="8459" max="8462" width="7.5" style="27" customWidth="1"/>
    <col min="8463" max="8463" width="7.25" style="27" customWidth="1"/>
    <col min="8464" max="8464" width="13.125" style="27" customWidth="1"/>
    <col min="8465" max="8465" width="1.125" style="27" customWidth="1"/>
    <col min="8466" max="8466" width="9" style="27"/>
    <col min="8467" max="8470" width="7.75" style="27" customWidth="1"/>
    <col min="8471" max="8471" width="7.625" style="27" customWidth="1"/>
    <col min="8472" max="8472" width="13.375" style="27" customWidth="1"/>
    <col min="8473" max="8712" width="9" style="27"/>
    <col min="8713" max="8713" width="7.375" style="27" customWidth="1"/>
    <col min="8714" max="8714" width="7" style="27" customWidth="1"/>
    <col min="8715" max="8718" width="7.5" style="27" customWidth="1"/>
    <col min="8719" max="8719" width="7.25" style="27" customWidth="1"/>
    <col min="8720" max="8720" width="13.125" style="27" customWidth="1"/>
    <col min="8721" max="8721" width="1.125" style="27" customWidth="1"/>
    <col min="8722" max="8722" width="9" style="27"/>
    <col min="8723" max="8726" width="7.75" style="27" customWidth="1"/>
    <col min="8727" max="8727" width="7.625" style="27" customWidth="1"/>
    <col min="8728" max="8728" width="13.375" style="27" customWidth="1"/>
    <col min="8729" max="8968" width="9" style="27"/>
    <col min="8969" max="8969" width="7.375" style="27" customWidth="1"/>
    <col min="8970" max="8970" width="7" style="27" customWidth="1"/>
    <col min="8971" max="8974" width="7.5" style="27" customWidth="1"/>
    <col min="8975" max="8975" width="7.25" style="27" customWidth="1"/>
    <col min="8976" max="8976" width="13.125" style="27" customWidth="1"/>
    <col min="8977" max="8977" width="1.125" style="27" customWidth="1"/>
    <col min="8978" max="8978" width="9" style="27"/>
    <col min="8979" max="8982" width="7.75" style="27" customWidth="1"/>
    <col min="8983" max="8983" width="7.625" style="27" customWidth="1"/>
    <col min="8984" max="8984" width="13.375" style="27" customWidth="1"/>
    <col min="8985" max="9224" width="9" style="27"/>
    <col min="9225" max="9225" width="7.375" style="27" customWidth="1"/>
    <col min="9226" max="9226" width="7" style="27" customWidth="1"/>
    <col min="9227" max="9230" width="7.5" style="27" customWidth="1"/>
    <col min="9231" max="9231" width="7.25" style="27" customWidth="1"/>
    <col min="9232" max="9232" width="13.125" style="27" customWidth="1"/>
    <col min="9233" max="9233" width="1.125" style="27" customWidth="1"/>
    <col min="9234" max="9234" width="9" style="27"/>
    <col min="9235" max="9238" width="7.75" style="27" customWidth="1"/>
    <col min="9239" max="9239" width="7.625" style="27" customWidth="1"/>
    <col min="9240" max="9240" width="13.375" style="27" customWidth="1"/>
    <col min="9241" max="9480" width="9" style="27"/>
    <col min="9481" max="9481" width="7.375" style="27" customWidth="1"/>
    <col min="9482" max="9482" width="7" style="27" customWidth="1"/>
    <col min="9483" max="9486" width="7.5" style="27" customWidth="1"/>
    <col min="9487" max="9487" width="7.25" style="27" customWidth="1"/>
    <col min="9488" max="9488" width="13.125" style="27" customWidth="1"/>
    <col min="9489" max="9489" width="1.125" style="27" customWidth="1"/>
    <col min="9490" max="9490" width="9" style="27"/>
    <col min="9491" max="9494" width="7.75" style="27" customWidth="1"/>
    <col min="9495" max="9495" width="7.625" style="27" customWidth="1"/>
    <col min="9496" max="9496" width="13.375" style="27" customWidth="1"/>
    <col min="9497" max="9736" width="9" style="27"/>
    <col min="9737" max="9737" width="7.375" style="27" customWidth="1"/>
    <col min="9738" max="9738" width="7" style="27" customWidth="1"/>
    <col min="9739" max="9742" width="7.5" style="27" customWidth="1"/>
    <col min="9743" max="9743" width="7.25" style="27" customWidth="1"/>
    <col min="9744" max="9744" width="13.125" style="27" customWidth="1"/>
    <col min="9745" max="9745" width="1.125" style="27" customWidth="1"/>
    <col min="9746" max="9746" width="9" style="27"/>
    <col min="9747" max="9750" width="7.75" style="27" customWidth="1"/>
    <col min="9751" max="9751" width="7.625" style="27" customWidth="1"/>
    <col min="9752" max="9752" width="13.375" style="27" customWidth="1"/>
    <col min="9753" max="9992" width="9" style="27"/>
    <col min="9993" max="9993" width="7.375" style="27" customWidth="1"/>
    <col min="9994" max="9994" width="7" style="27" customWidth="1"/>
    <col min="9995" max="9998" width="7.5" style="27" customWidth="1"/>
    <col min="9999" max="9999" width="7.25" style="27" customWidth="1"/>
    <col min="10000" max="10000" width="13.125" style="27" customWidth="1"/>
    <col min="10001" max="10001" width="1.125" style="27" customWidth="1"/>
    <col min="10002" max="10002" width="9" style="27"/>
    <col min="10003" max="10006" width="7.75" style="27" customWidth="1"/>
    <col min="10007" max="10007" width="7.625" style="27" customWidth="1"/>
    <col min="10008" max="10008" width="13.375" style="27" customWidth="1"/>
    <col min="10009" max="10248" width="9" style="27"/>
    <col min="10249" max="10249" width="7.375" style="27" customWidth="1"/>
    <col min="10250" max="10250" width="7" style="27" customWidth="1"/>
    <col min="10251" max="10254" width="7.5" style="27" customWidth="1"/>
    <col min="10255" max="10255" width="7.25" style="27" customWidth="1"/>
    <col min="10256" max="10256" width="13.125" style="27" customWidth="1"/>
    <col min="10257" max="10257" width="1.125" style="27" customWidth="1"/>
    <col min="10258" max="10258" width="9" style="27"/>
    <col min="10259" max="10262" width="7.75" style="27" customWidth="1"/>
    <col min="10263" max="10263" width="7.625" style="27" customWidth="1"/>
    <col min="10264" max="10264" width="13.375" style="27" customWidth="1"/>
    <col min="10265" max="10504" width="9" style="27"/>
    <col min="10505" max="10505" width="7.375" style="27" customWidth="1"/>
    <col min="10506" max="10506" width="7" style="27" customWidth="1"/>
    <col min="10507" max="10510" width="7.5" style="27" customWidth="1"/>
    <col min="10511" max="10511" width="7.25" style="27" customWidth="1"/>
    <col min="10512" max="10512" width="13.125" style="27" customWidth="1"/>
    <col min="10513" max="10513" width="1.125" style="27" customWidth="1"/>
    <col min="10514" max="10514" width="9" style="27"/>
    <col min="10515" max="10518" width="7.75" style="27" customWidth="1"/>
    <col min="10519" max="10519" width="7.625" style="27" customWidth="1"/>
    <col min="10520" max="10520" width="13.375" style="27" customWidth="1"/>
    <col min="10521" max="10760" width="9" style="27"/>
    <col min="10761" max="10761" width="7.375" style="27" customWidth="1"/>
    <col min="10762" max="10762" width="7" style="27" customWidth="1"/>
    <col min="10763" max="10766" width="7.5" style="27" customWidth="1"/>
    <col min="10767" max="10767" width="7.25" style="27" customWidth="1"/>
    <col min="10768" max="10768" width="13.125" style="27" customWidth="1"/>
    <col min="10769" max="10769" width="1.125" style="27" customWidth="1"/>
    <col min="10770" max="10770" width="9" style="27"/>
    <col min="10771" max="10774" width="7.75" style="27" customWidth="1"/>
    <col min="10775" max="10775" width="7.625" style="27" customWidth="1"/>
    <col min="10776" max="10776" width="13.375" style="27" customWidth="1"/>
    <col min="10777" max="11016" width="9" style="27"/>
    <col min="11017" max="11017" width="7.375" style="27" customWidth="1"/>
    <col min="11018" max="11018" width="7" style="27" customWidth="1"/>
    <col min="11019" max="11022" width="7.5" style="27" customWidth="1"/>
    <col min="11023" max="11023" width="7.25" style="27" customWidth="1"/>
    <col min="11024" max="11024" width="13.125" style="27" customWidth="1"/>
    <col min="11025" max="11025" width="1.125" style="27" customWidth="1"/>
    <col min="11026" max="11026" width="9" style="27"/>
    <col min="11027" max="11030" width="7.75" style="27" customWidth="1"/>
    <col min="11031" max="11031" width="7.625" style="27" customWidth="1"/>
    <col min="11032" max="11032" width="13.375" style="27" customWidth="1"/>
    <col min="11033" max="11272" width="9" style="27"/>
    <col min="11273" max="11273" width="7.375" style="27" customWidth="1"/>
    <col min="11274" max="11274" width="7" style="27" customWidth="1"/>
    <col min="11275" max="11278" width="7.5" style="27" customWidth="1"/>
    <col min="11279" max="11279" width="7.25" style="27" customWidth="1"/>
    <col min="11280" max="11280" width="13.125" style="27" customWidth="1"/>
    <col min="11281" max="11281" width="1.125" style="27" customWidth="1"/>
    <col min="11282" max="11282" width="9" style="27"/>
    <col min="11283" max="11286" width="7.75" style="27" customWidth="1"/>
    <col min="11287" max="11287" width="7.625" style="27" customWidth="1"/>
    <col min="11288" max="11288" width="13.375" style="27" customWidth="1"/>
    <col min="11289" max="11528" width="9" style="27"/>
    <col min="11529" max="11529" width="7.375" style="27" customWidth="1"/>
    <col min="11530" max="11530" width="7" style="27" customWidth="1"/>
    <col min="11531" max="11534" width="7.5" style="27" customWidth="1"/>
    <col min="11535" max="11535" width="7.25" style="27" customWidth="1"/>
    <col min="11536" max="11536" width="13.125" style="27" customWidth="1"/>
    <col min="11537" max="11537" width="1.125" style="27" customWidth="1"/>
    <col min="11538" max="11538" width="9" style="27"/>
    <col min="11539" max="11542" width="7.75" style="27" customWidth="1"/>
    <col min="11543" max="11543" width="7.625" style="27" customWidth="1"/>
    <col min="11544" max="11544" width="13.375" style="27" customWidth="1"/>
    <col min="11545" max="11784" width="9" style="27"/>
    <col min="11785" max="11785" width="7.375" style="27" customWidth="1"/>
    <col min="11786" max="11786" width="7" style="27" customWidth="1"/>
    <col min="11787" max="11790" width="7.5" style="27" customWidth="1"/>
    <col min="11791" max="11791" width="7.25" style="27" customWidth="1"/>
    <col min="11792" max="11792" width="13.125" style="27" customWidth="1"/>
    <col min="11793" max="11793" width="1.125" style="27" customWidth="1"/>
    <col min="11794" max="11794" width="9" style="27"/>
    <col min="11795" max="11798" width="7.75" style="27" customWidth="1"/>
    <col min="11799" max="11799" width="7.625" style="27" customWidth="1"/>
    <col min="11800" max="11800" width="13.375" style="27" customWidth="1"/>
    <col min="11801" max="12040" width="9" style="27"/>
    <col min="12041" max="12041" width="7.375" style="27" customWidth="1"/>
    <col min="12042" max="12042" width="7" style="27" customWidth="1"/>
    <col min="12043" max="12046" width="7.5" style="27" customWidth="1"/>
    <col min="12047" max="12047" width="7.25" style="27" customWidth="1"/>
    <col min="12048" max="12048" width="13.125" style="27" customWidth="1"/>
    <col min="12049" max="12049" width="1.125" style="27" customWidth="1"/>
    <col min="12050" max="12050" width="9" style="27"/>
    <col min="12051" max="12054" width="7.75" style="27" customWidth="1"/>
    <col min="12055" max="12055" width="7.625" style="27" customWidth="1"/>
    <col min="12056" max="12056" width="13.375" style="27" customWidth="1"/>
    <col min="12057" max="12296" width="9" style="27"/>
    <col min="12297" max="12297" width="7.375" style="27" customWidth="1"/>
    <col min="12298" max="12298" width="7" style="27" customWidth="1"/>
    <col min="12299" max="12302" width="7.5" style="27" customWidth="1"/>
    <col min="12303" max="12303" width="7.25" style="27" customWidth="1"/>
    <col min="12304" max="12304" width="13.125" style="27" customWidth="1"/>
    <col min="12305" max="12305" width="1.125" style="27" customWidth="1"/>
    <col min="12306" max="12306" width="9" style="27"/>
    <col min="12307" max="12310" width="7.75" style="27" customWidth="1"/>
    <col min="12311" max="12311" width="7.625" style="27" customWidth="1"/>
    <col min="12312" max="12312" width="13.375" style="27" customWidth="1"/>
    <col min="12313" max="12552" width="9" style="27"/>
    <col min="12553" max="12553" width="7.375" style="27" customWidth="1"/>
    <col min="12554" max="12554" width="7" style="27" customWidth="1"/>
    <col min="12555" max="12558" width="7.5" style="27" customWidth="1"/>
    <col min="12559" max="12559" width="7.25" style="27" customWidth="1"/>
    <col min="12560" max="12560" width="13.125" style="27" customWidth="1"/>
    <col min="12561" max="12561" width="1.125" style="27" customWidth="1"/>
    <col min="12562" max="12562" width="9" style="27"/>
    <col min="12563" max="12566" width="7.75" style="27" customWidth="1"/>
    <col min="12567" max="12567" width="7.625" style="27" customWidth="1"/>
    <col min="12568" max="12568" width="13.375" style="27" customWidth="1"/>
    <col min="12569" max="12808" width="9" style="27"/>
    <col min="12809" max="12809" width="7.375" style="27" customWidth="1"/>
    <col min="12810" max="12810" width="7" style="27" customWidth="1"/>
    <col min="12811" max="12814" width="7.5" style="27" customWidth="1"/>
    <col min="12815" max="12815" width="7.25" style="27" customWidth="1"/>
    <col min="12816" max="12816" width="13.125" style="27" customWidth="1"/>
    <col min="12817" max="12817" width="1.125" style="27" customWidth="1"/>
    <col min="12818" max="12818" width="9" style="27"/>
    <col min="12819" max="12822" width="7.75" style="27" customWidth="1"/>
    <col min="12823" max="12823" width="7.625" style="27" customWidth="1"/>
    <col min="12824" max="12824" width="13.375" style="27" customWidth="1"/>
    <col min="12825" max="13064" width="9" style="27"/>
    <col min="13065" max="13065" width="7.375" style="27" customWidth="1"/>
    <col min="13066" max="13066" width="7" style="27" customWidth="1"/>
    <col min="13067" max="13070" width="7.5" style="27" customWidth="1"/>
    <col min="13071" max="13071" width="7.25" style="27" customWidth="1"/>
    <col min="13072" max="13072" width="13.125" style="27" customWidth="1"/>
    <col min="13073" max="13073" width="1.125" style="27" customWidth="1"/>
    <col min="13074" max="13074" width="9" style="27"/>
    <col min="13075" max="13078" width="7.75" style="27" customWidth="1"/>
    <col min="13079" max="13079" width="7.625" style="27" customWidth="1"/>
    <col min="13080" max="13080" width="13.375" style="27" customWidth="1"/>
    <col min="13081" max="13320" width="9" style="27"/>
    <col min="13321" max="13321" width="7.375" style="27" customWidth="1"/>
    <col min="13322" max="13322" width="7" style="27" customWidth="1"/>
    <col min="13323" max="13326" width="7.5" style="27" customWidth="1"/>
    <col min="13327" max="13327" width="7.25" style="27" customWidth="1"/>
    <col min="13328" max="13328" width="13.125" style="27" customWidth="1"/>
    <col min="13329" max="13329" width="1.125" style="27" customWidth="1"/>
    <col min="13330" max="13330" width="9" style="27"/>
    <col min="13331" max="13334" width="7.75" style="27" customWidth="1"/>
    <col min="13335" max="13335" width="7.625" style="27" customWidth="1"/>
    <col min="13336" max="13336" width="13.375" style="27" customWidth="1"/>
    <col min="13337" max="13576" width="9" style="27"/>
    <col min="13577" max="13577" width="7.375" style="27" customWidth="1"/>
    <col min="13578" max="13578" width="7" style="27" customWidth="1"/>
    <col min="13579" max="13582" width="7.5" style="27" customWidth="1"/>
    <col min="13583" max="13583" width="7.25" style="27" customWidth="1"/>
    <col min="13584" max="13584" width="13.125" style="27" customWidth="1"/>
    <col min="13585" max="13585" width="1.125" style="27" customWidth="1"/>
    <col min="13586" max="13586" width="9" style="27"/>
    <col min="13587" max="13590" width="7.75" style="27" customWidth="1"/>
    <col min="13591" max="13591" width="7.625" style="27" customWidth="1"/>
    <col min="13592" max="13592" width="13.375" style="27" customWidth="1"/>
    <col min="13593" max="13832" width="9" style="27"/>
    <col min="13833" max="13833" width="7.375" style="27" customWidth="1"/>
    <col min="13834" max="13834" width="7" style="27" customWidth="1"/>
    <col min="13835" max="13838" width="7.5" style="27" customWidth="1"/>
    <col min="13839" max="13839" width="7.25" style="27" customWidth="1"/>
    <col min="13840" max="13840" width="13.125" style="27" customWidth="1"/>
    <col min="13841" max="13841" width="1.125" style="27" customWidth="1"/>
    <col min="13842" max="13842" width="9" style="27"/>
    <col min="13843" max="13846" width="7.75" style="27" customWidth="1"/>
    <col min="13847" max="13847" width="7.625" style="27" customWidth="1"/>
    <col min="13848" max="13848" width="13.375" style="27" customWidth="1"/>
    <col min="13849" max="14088" width="9" style="27"/>
    <col min="14089" max="14089" width="7.375" style="27" customWidth="1"/>
    <col min="14090" max="14090" width="7" style="27" customWidth="1"/>
    <col min="14091" max="14094" width="7.5" style="27" customWidth="1"/>
    <col min="14095" max="14095" width="7.25" style="27" customWidth="1"/>
    <col min="14096" max="14096" width="13.125" style="27" customWidth="1"/>
    <col min="14097" max="14097" width="1.125" style="27" customWidth="1"/>
    <col min="14098" max="14098" width="9" style="27"/>
    <col min="14099" max="14102" width="7.75" style="27" customWidth="1"/>
    <col min="14103" max="14103" width="7.625" style="27" customWidth="1"/>
    <col min="14104" max="14104" width="13.375" style="27" customWidth="1"/>
    <col min="14105" max="14344" width="9" style="27"/>
    <col min="14345" max="14345" width="7.375" style="27" customWidth="1"/>
    <col min="14346" max="14346" width="7" style="27" customWidth="1"/>
    <col min="14347" max="14350" width="7.5" style="27" customWidth="1"/>
    <col min="14351" max="14351" width="7.25" style="27" customWidth="1"/>
    <col min="14352" max="14352" width="13.125" style="27" customWidth="1"/>
    <col min="14353" max="14353" width="1.125" style="27" customWidth="1"/>
    <col min="14354" max="14354" width="9" style="27"/>
    <col min="14355" max="14358" width="7.75" style="27" customWidth="1"/>
    <col min="14359" max="14359" width="7.625" style="27" customWidth="1"/>
    <col min="14360" max="14360" width="13.375" style="27" customWidth="1"/>
    <col min="14361" max="14600" width="9" style="27"/>
    <col min="14601" max="14601" width="7.375" style="27" customWidth="1"/>
    <col min="14602" max="14602" width="7" style="27" customWidth="1"/>
    <col min="14603" max="14606" width="7.5" style="27" customWidth="1"/>
    <col min="14607" max="14607" width="7.25" style="27" customWidth="1"/>
    <col min="14608" max="14608" width="13.125" style="27" customWidth="1"/>
    <col min="14609" max="14609" width="1.125" style="27" customWidth="1"/>
    <col min="14610" max="14610" width="9" style="27"/>
    <col min="14611" max="14614" width="7.75" style="27" customWidth="1"/>
    <col min="14615" max="14615" width="7.625" style="27" customWidth="1"/>
    <col min="14616" max="14616" width="13.375" style="27" customWidth="1"/>
    <col min="14617" max="14856" width="9" style="27"/>
    <col min="14857" max="14857" width="7.375" style="27" customWidth="1"/>
    <col min="14858" max="14858" width="7" style="27" customWidth="1"/>
    <col min="14859" max="14862" width="7.5" style="27" customWidth="1"/>
    <col min="14863" max="14863" width="7.25" style="27" customWidth="1"/>
    <col min="14864" max="14864" width="13.125" style="27" customWidth="1"/>
    <col min="14865" max="14865" width="1.125" style="27" customWidth="1"/>
    <col min="14866" max="14866" width="9" style="27"/>
    <col min="14867" max="14870" width="7.75" style="27" customWidth="1"/>
    <col min="14871" max="14871" width="7.625" style="27" customWidth="1"/>
    <col min="14872" max="14872" width="13.375" style="27" customWidth="1"/>
    <col min="14873" max="15112" width="9" style="27"/>
    <col min="15113" max="15113" width="7.375" style="27" customWidth="1"/>
    <col min="15114" max="15114" width="7" style="27" customWidth="1"/>
    <col min="15115" max="15118" width="7.5" style="27" customWidth="1"/>
    <col min="15119" max="15119" width="7.25" style="27" customWidth="1"/>
    <col min="15120" max="15120" width="13.125" style="27" customWidth="1"/>
    <col min="15121" max="15121" width="1.125" style="27" customWidth="1"/>
    <col min="15122" max="15122" width="9" style="27"/>
    <col min="15123" max="15126" width="7.75" style="27" customWidth="1"/>
    <col min="15127" max="15127" width="7.625" style="27" customWidth="1"/>
    <col min="15128" max="15128" width="13.375" style="27" customWidth="1"/>
    <col min="15129" max="15368" width="9" style="27"/>
    <col min="15369" max="15369" width="7.375" style="27" customWidth="1"/>
    <col min="15370" max="15370" width="7" style="27" customWidth="1"/>
    <col min="15371" max="15374" width="7.5" style="27" customWidth="1"/>
    <col min="15375" max="15375" width="7.25" style="27" customWidth="1"/>
    <col min="15376" max="15376" width="13.125" style="27" customWidth="1"/>
    <col min="15377" max="15377" width="1.125" style="27" customWidth="1"/>
    <col min="15378" max="15378" width="9" style="27"/>
    <col min="15379" max="15382" width="7.75" style="27" customWidth="1"/>
    <col min="15383" max="15383" width="7.625" style="27" customWidth="1"/>
    <col min="15384" max="15384" width="13.375" style="27" customWidth="1"/>
    <col min="15385" max="15624" width="9" style="27"/>
    <col min="15625" max="15625" width="7.375" style="27" customWidth="1"/>
    <col min="15626" max="15626" width="7" style="27" customWidth="1"/>
    <col min="15627" max="15630" width="7.5" style="27" customWidth="1"/>
    <col min="15631" max="15631" width="7.25" style="27" customWidth="1"/>
    <col min="15632" max="15632" width="13.125" style="27" customWidth="1"/>
    <col min="15633" max="15633" width="1.125" style="27" customWidth="1"/>
    <col min="15634" max="15634" width="9" style="27"/>
    <col min="15635" max="15638" width="7.75" style="27" customWidth="1"/>
    <col min="15639" max="15639" width="7.625" style="27" customWidth="1"/>
    <col min="15640" max="15640" width="13.375" style="27" customWidth="1"/>
    <col min="15641" max="15880" width="9" style="27"/>
    <col min="15881" max="15881" width="7.375" style="27" customWidth="1"/>
    <col min="15882" max="15882" width="7" style="27" customWidth="1"/>
    <col min="15883" max="15886" width="7.5" style="27" customWidth="1"/>
    <col min="15887" max="15887" width="7.25" style="27" customWidth="1"/>
    <col min="15888" max="15888" width="13.125" style="27" customWidth="1"/>
    <col min="15889" max="15889" width="1.125" style="27" customWidth="1"/>
    <col min="15890" max="15890" width="9" style="27"/>
    <col min="15891" max="15894" width="7.75" style="27" customWidth="1"/>
    <col min="15895" max="15895" width="7.625" style="27" customWidth="1"/>
    <col min="15896" max="15896" width="13.375" style="27" customWidth="1"/>
    <col min="15897" max="16136" width="9" style="27"/>
    <col min="16137" max="16137" width="7.375" style="27" customWidth="1"/>
    <col min="16138" max="16138" width="7" style="27" customWidth="1"/>
    <col min="16139" max="16142" width="7.5" style="27" customWidth="1"/>
    <col min="16143" max="16143" width="7.25" style="27" customWidth="1"/>
    <col min="16144" max="16144" width="13.125" style="27" customWidth="1"/>
    <col min="16145" max="16145" width="1.125" style="27" customWidth="1"/>
    <col min="16146" max="16146" width="9" style="27"/>
    <col min="16147" max="16150" width="7.75" style="27" customWidth="1"/>
    <col min="16151" max="16151" width="7.625" style="27" customWidth="1"/>
    <col min="16152" max="16152" width="13.375" style="27" customWidth="1"/>
    <col min="16153" max="16384" width="9" style="27"/>
  </cols>
  <sheetData>
    <row r="1" spans="1:29" ht="23.25" customHeight="1" x14ac:dyDescent="0.45">
      <c r="A1" s="318" t="s">
        <v>127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9" s="28" customFormat="1" ht="22.5" x14ac:dyDescent="0.45">
      <c r="A2" s="286" t="s">
        <v>155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1"/>
      <c r="Z2" s="21"/>
      <c r="AA2" s="21"/>
      <c r="AB2" s="21"/>
      <c r="AC2" s="21"/>
    </row>
    <row r="3" spans="1:29" ht="23.25" x14ac:dyDescent="0.5">
      <c r="A3" s="53"/>
      <c r="B3" s="52"/>
      <c r="C3" s="52"/>
      <c r="D3" s="52"/>
      <c r="E3" s="52" t="s">
        <v>55</v>
      </c>
      <c r="F3" s="52"/>
      <c r="G3" s="319" t="str">
        <f>ป.1_นักเรียนปกติ!C4</f>
        <v>ประเมินครั้งที่ 1 ปีการศึกษา 2560</v>
      </c>
      <c r="H3" s="319"/>
      <c r="I3" s="319"/>
      <c r="J3" s="319"/>
      <c r="K3" s="319"/>
      <c r="L3" s="54"/>
      <c r="M3" s="54"/>
      <c r="N3" s="321" t="s">
        <v>17</v>
      </c>
      <c r="O3" s="321"/>
      <c r="P3" s="321"/>
      <c r="Q3" s="322">
        <f>ป.1_นักเรียนปกติ!C5</f>
        <v>241238</v>
      </c>
      <c r="R3" s="322"/>
      <c r="S3" s="322"/>
      <c r="T3" s="322"/>
      <c r="U3" s="56"/>
      <c r="V3" s="52"/>
      <c r="W3" s="52"/>
      <c r="X3" s="52"/>
    </row>
    <row r="4" spans="1:29" ht="23.25" x14ac:dyDescent="0.5">
      <c r="A4" s="29" t="s">
        <v>16</v>
      </c>
      <c r="B4" s="311" t="str">
        <f>'คำชี้แจง-กรอกข้อมูลพื้นฐาน'!C8</f>
        <v>ร่วมราษฎร์วิทยานุกูล</v>
      </c>
      <c r="C4" s="311"/>
      <c r="D4" s="311"/>
      <c r="E4" s="311"/>
      <c r="F4" s="311"/>
      <c r="G4" s="311"/>
      <c r="H4" s="311"/>
      <c r="I4" s="30"/>
      <c r="J4" s="30"/>
      <c r="K4" s="30"/>
      <c r="L4" s="30"/>
      <c r="M4" s="30"/>
      <c r="N4" s="31"/>
      <c r="O4" s="31"/>
      <c r="P4" s="45"/>
      <c r="Q4" s="45"/>
      <c r="R4" s="45"/>
      <c r="S4" s="31"/>
      <c r="T4" s="31"/>
      <c r="U4" s="31"/>
      <c r="V4" s="45"/>
      <c r="W4" s="31"/>
      <c r="X4" s="31"/>
    </row>
    <row r="5" spans="1:29" ht="21" customHeight="1" x14ac:dyDescent="0.45">
      <c r="A5" s="313" t="s">
        <v>24</v>
      </c>
      <c r="B5" s="315" t="s">
        <v>122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2"/>
      <c r="N5" s="317" t="s">
        <v>123</v>
      </c>
      <c r="O5" s="317"/>
      <c r="P5" s="317"/>
      <c r="Q5" s="317"/>
      <c r="R5" s="317"/>
      <c r="S5" s="317"/>
      <c r="T5" s="317"/>
      <c r="U5" s="317"/>
      <c r="V5" s="317"/>
      <c r="W5" s="317"/>
      <c r="X5" s="317"/>
    </row>
    <row r="6" spans="1:29" ht="146.25" customHeight="1" x14ac:dyDescent="0.45">
      <c r="A6" s="314"/>
      <c r="B6" s="33" t="s">
        <v>112</v>
      </c>
      <c r="C6" s="55" t="s">
        <v>51</v>
      </c>
      <c r="D6" s="55" t="s">
        <v>45</v>
      </c>
      <c r="E6" s="55" t="s">
        <v>46</v>
      </c>
      <c r="F6" s="55" t="s">
        <v>47</v>
      </c>
      <c r="G6" s="55" t="s">
        <v>48</v>
      </c>
      <c r="H6" s="55" t="s">
        <v>56</v>
      </c>
      <c r="I6" s="55" t="s">
        <v>49</v>
      </c>
      <c r="J6" s="55" t="s">
        <v>50</v>
      </c>
      <c r="K6" s="34" t="s">
        <v>25</v>
      </c>
      <c r="L6" s="35" t="s">
        <v>26</v>
      </c>
      <c r="M6" s="36"/>
      <c r="N6" s="108" t="s">
        <v>113</v>
      </c>
      <c r="O6" s="109" t="s">
        <v>51</v>
      </c>
      <c r="P6" s="109" t="s">
        <v>45</v>
      </c>
      <c r="Q6" s="109" t="s">
        <v>46</v>
      </c>
      <c r="R6" s="109" t="s">
        <v>47</v>
      </c>
      <c r="S6" s="109" t="s">
        <v>48</v>
      </c>
      <c r="T6" s="109" t="s">
        <v>56</v>
      </c>
      <c r="U6" s="109" t="s">
        <v>49</v>
      </c>
      <c r="V6" s="109" t="s">
        <v>50</v>
      </c>
      <c r="W6" s="110" t="s">
        <v>25</v>
      </c>
      <c r="X6" s="111" t="s">
        <v>26</v>
      </c>
    </row>
    <row r="7" spans="1:29" x14ac:dyDescent="0.45">
      <c r="A7" s="37" t="s">
        <v>27</v>
      </c>
      <c r="B7" s="38">
        <f>COUNTIF(ป.1_นักเรียนปกติ!$H$12:$H$512,"ปรับปรุง")</f>
        <v>1</v>
      </c>
      <c r="C7" s="39">
        <f>COUNTIF(ป.1_นักเรียนปกติ!$I$12:$I$512,1)</f>
        <v>0</v>
      </c>
      <c r="D7" s="39">
        <f>COUNTIF(ป.1_นักเรียนปกติ!$I$12:$I$512,2)</f>
        <v>1</v>
      </c>
      <c r="E7" s="39">
        <f>COUNTIF(ป.1_นักเรียนปกติ!$I$12:$I$512,3)</f>
        <v>0</v>
      </c>
      <c r="F7" s="39">
        <f>COUNTIF(ป.1_นักเรียนปกติ!$I$12:$I$512,4)</f>
        <v>0</v>
      </c>
      <c r="G7" s="39">
        <f>COUNTIF(ป.1_นักเรียนปกติ!$I$12:$I$512,5)</f>
        <v>0</v>
      </c>
      <c r="H7" s="39">
        <f>COUNTIF(ป.1_นักเรียนปกติ!$I$12:$I$512,6)</f>
        <v>0</v>
      </c>
      <c r="I7" s="39">
        <f>COUNTIF(ป.1_นักเรียนปกติ!$I$12:$I$512,7)</f>
        <v>0</v>
      </c>
      <c r="J7" s="39">
        <f>COUNTIF(ป.1_นักเรียนปกติ!$I$12:$I$512,8)</f>
        <v>0</v>
      </c>
      <c r="K7" s="34">
        <f>SUM(C7:J7)</f>
        <v>1</v>
      </c>
      <c r="L7" s="22"/>
      <c r="M7" s="36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23"/>
    </row>
    <row r="8" spans="1:29" x14ac:dyDescent="0.45">
      <c r="A8" s="37" t="s">
        <v>28</v>
      </c>
      <c r="B8" s="38">
        <f>COUNTIF(ป.2_นักเรียนปกติ!$H$12:$H$512,"ปรับปรุง")</f>
        <v>1</v>
      </c>
      <c r="C8" s="39">
        <f>COUNTIF(ป.2_นักเรียนปกติ!$I$12:$I$512,1)</f>
        <v>0</v>
      </c>
      <c r="D8" s="39">
        <f>COUNTIF(ป.2_นักเรียนปกติ!$I$12:$I$512,2)</f>
        <v>1</v>
      </c>
      <c r="E8" s="39">
        <f>COUNTIF(ป.2_นักเรียนปกติ!$I$12:$I$512,3)</f>
        <v>0</v>
      </c>
      <c r="F8" s="39">
        <f>COUNTIF(ป.2_นักเรียนปกติ!$I$12:$I$512,4)</f>
        <v>0</v>
      </c>
      <c r="G8" s="39">
        <f>COUNTIF(ป.2_นักเรียนปกติ!$I$12:$I$512,5)</f>
        <v>0</v>
      </c>
      <c r="H8" s="39">
        <f>COUNTIF(ป.2_นักเรียนปกติ!$I$12:$I$512,6)</f>
        <v>0</v>
      </c>
      <c r="I8" s="39">
        <f>COUNTIF(ป.2_นักเรียนปกติ!$I$12:$I$512,7)</f>
        <v>0</v>
      </c>
      <c r="J8" s="39">
        <f>COUNTIF(ป.2_นักเรียนปกติ!$I$12:$I$512,8)</f>
        <v>0</v>
      </c>
      <c r="K8" s="34">
        <f t="shared" ref="K8:K9" si="0">SUM(C8:J8)</f>
        <v>1</v>
      </c>
      <c r="L8" s="22"/>
      <c r="M8" s="36"/>
      <c r="N8" s="38">
        <f>COUNTIF(ป.2_นักเรียนปกติ!$O$12:$O$512,"ปรับปรุง")</f>
        <v>0</v>
      </c>
      <c r="O8" s="39">
        <f>COUNTIF(ป.2_นักเรียนปกติ!$P$12:$P$512,1)</f>
        <v>0</v>
      </c>
      <c r="P8" s="39">
        <f>COUNTIF(ป.2_นักเรียนปกติ!$P$12:$P$512,2)</f>
        <v>0</v>
      </c>
      <c r="Q8" s="39">
        <f>COUNTIF(ป.2_นักเรียนปกติ!$P$12:$P$512,3)</f>
        <v>0</v>
      </c>
      <c r="R8" s="39">
        <f>COUNTIF(ป.2_นักเรียนปกติ!$P$12:$P$512,4)</f>
        <v>0</v>
      </c>
      <c r="S8" s="39">
        <f>COUNTIF(ป.2_นักเรียนปกติ!$P$12:$P$512,5)</f>
        <v>0</v>
      </c>
      <c r="T8" s="39">
        <f>COUNTIF(ป.2_นักเรียนปกติ!$P$12:$P$512,6)</f>
        <v>0</v>
      </c>
      <c r="U8" s="39">
        <f>COUNTIF(ป.2_นักเรียนปกติ!$P$12:$P$512,7)</f>
        <v>0</v>
      </c>
      <c r="V8" s="39">
        <f>COUNTIF(ป.2_นักเรียนปกติ!$P$12:$P$512,8)</f>
        <v>0</v>
      </c>
      <c r="W8" s="34">
        <f t="shared" ref="W8:W9" si="1">SUM(O8:V8)</f>
        <v>0</v>
      </c>
      <c r="X8" s="23"/>
    </row>
    <row r="9" spans="1:29" x14ac:dyDescent="0.45">
      <c r="A9" s="37" t="s">
        <v>29</v>
      </c>
      <c r="B9" s="38">
        <f>COUNTIF(ป.3_นักเรียนปกติ!$H$12:$H$512,"ปรับปรุง")</f>
        <v>0</v>
      </c>
      <c r="C9" s="39">
        <f>COUNTIF(ป.3_นักเรียนปกติ!$I$12:$I$512,1)</f>
        <v>0</v>
      </c>
      <c r="D9" s="39">
        <f>COUNTIF(ป.3_นักเรียนปกติ!$I$12:$I$512,2)</f>
        <v>0</v>
      </c>
      <c r="E9" s="39">
        <f>COUNTIF(ป.3_นักเรียนปกติ!$I$12:$I$512,3)</f>
        <v>0</v>
      </c>
      <c r="F9" s="39">
        <f>COUNTIF(ป.3_นักเรียนปกติ!$I$12:$I$512,4)</f>
        <v>0</v>
      </c>
      <c r="G9" s="39">
        <f>COUNTIF(ป.3_นักเรียนปกติ!$I$12:$I$512,5)</f>
        <v>0</v>
      </c>
      <c r="H9" s="39">
        <f>COUNTIF(ป.3_นักเรียนปกติ!$I$12:$I$512,6)</f>
        <v>0</v>
      </c>
      <c r="I9" s="39">
        <f>COUNTIF(ป.3_นักเรียนปกติ!$I$12:$I$512,7)</f>
        <v>0</v>
      </c>
      <c r="J9" s="39">
        <f>COUNTIF(ป.3_นักเรียนปกติ!$I$12:$I$512,8)</f>
        <v>0</v>
      </c>
      <c r="K9" s="34">
        <f t="shared" si="0"/>
        <v>0</v>
      </c>
      <c r="L9" s="22"/>
      <c r="M9" s="36"/>
      <c r="N9" s="38">
        <f>COUNTIF(ป.3_นักเรียนปกติ!$O$12:$O$512,"ปรับปรุง")</f>
        <v>0</v>
      </c>
      <c r="O9" s="112">
        <f>COUNTIF(ป.3_นักเรียนปกติ!$P$12:$P$512,1)</f>
        <v>0</v>
      </c>
      <c r="P9" s="112">
        <f>COUNTIF(ป.3_นักเรียนปกติ!$P$12:$P$512,2)</f>
        <v>0</v>
      </c>
      <c r="Q9" s="112">
        <f>COUNTIF(ป.3_นักเรียนปกติ!$P$12:$P$512,3)</f>
        <v>0</v>
      </c>
      <c r="R9" s="112">
        <f>COUNTIF(ป.3_นักเรียนปกติ!$P$12:$P$512,4)</f>
        <v>0</v>
      </c>
      <c r="S9" s="112">
        <f>COUNTIF(ป.3_นักเรียนปกติ!$P$12:$P$512,5)</f>
        <v>0</v>
      </c>
      <c r="T9" s="112">
        <f>COUNTIF(ป.3_นักเรียนปกติ!$P$12:$P$512,6)</f>
        <v>0</v>
      </c>
      <c r="U9" s="112">
        <f>COUNTIF(ป.3_นักเรียนปกติ!$P$12:$P$512,7)</f>
        <v>0</v>
      </c>
      <c r="V9" s="112">
        <f>COUNTIF(ป.3_นักเรียนปกติ!$P$12:$P$512,8)</f>
        <v>0</v>
      </c>
      <c r="W9" s="113">
        <f t="shared" si="1"/>
        <v>0</v>
      </c>
      <c r="X9" s="114"/>
    </row>
    <row r="10" spans="1:29" ht="21" customHeight="1" x14ac:dyDescent="0.45">
      <c r="A10" s="313" t="s">
        <v>30</v>
      </c>
      <c r="B10" s="315" t="s">
        <v>124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6"/>
      <c r="N10" s="317" t="s">
        <v>123</v>
      </c>
      <c r="O10" s="317"/>
      <c r="P10" s="317"/>
      <c r="Q10" s="317"/>
      <c r="R10" s="317"/>
      <c r="S10" s="317"/>
      <c r="T10" s="317"/>
      <c r="U10" s="317"/>
      <c r="V10" s="317"/>
      <c r="W10" s="317"/>
      <c r="X10" s="317"/>
    </row>
    <row r="11" spans="1:29" ht="138" x14ac:dyDescent="0.45">
      <c r="A11" s="314"/>
      <c r="B11" s="33" t="s">
        <v>112</v>
      </c>
      <c r="C11" s="55" t="s">
        <v>51</v>
      </c>
      <c r="D11" s="55" t="s">
        <v>45</v>
      </c>
      <c r="E11" s="55" t="s">
        <v>46</v>
      </c>
      <c r="F11" s="55" t="s">
        <v>47</v>
      </c>
      <c r="G11" s="55" t="s">
        <v>48</v>
      </c>
      <c r="H11" s="55" t="s">
        <v>56</v>
      </c>
      <c r="I11" s="55" t="s">
        <v>49</v>
      </c>
      <c r="J11" s="55" t="s">
        <v>50</v>
      </c>
      <c r="K11" s="34" t="s">
        <v>25</v>
      </c>
      <c r="L11" s="35" t="s">
        <v>26</v>
      </c>
      <c r="M11" s="36"/>
      <c r="N11" s="108" t="s">
        <v>113</v>
      </c>
      <c r="O11" s="109" t="s">
        <v>51</v>
      </c>
      <c r="P11" s="109" t="s">
        <v>45</v>
      </c>
      <c r="Q11" s="109" t="s">
        <v>46</v>
      </c>
      <c r="R11" s="109" t="s">
        <v>47</v>
      </c>
      <c r="S11" s="109" t="s">
        <v>48</v>
      </c>
      <c r="T11" s="109" t="s">
        <v>56</v>
      </c>
      <c r="U11" s="109" t="s">
        <v>49</v>
      </c>
      <c r="V11" s="109" t="s">
        <v>50</v>
      </c>
      <c r="W11" s="110" t="s">
        <v>25</v>
      </c>
      <c r="X11" s="111" t="s">
        <v>26</v>
      </c>
    </row>
    <row r="12" spans="1:29" x14ac:dyDescent="0.45">
      <c r="A12" s="37" t="s">
        <v>31</v>
      </c>
      <c r="B12" s="38">
        <f>COUNTIF(ป.4_นักเรียนปกติ!$G$12:$G$512,"ปรับปรุง")</f>
        <v>0</v>
      </c>
      <c r="C12" s="39">
        <f>COUNTIF(ป.4_นักเรียนปกติ!$H$12:$H$512,1)</f>
        <v>0</v>
      </c>
      <c r="D12" s="39">
        <f>COUNTIF(ป.4_นักเรียนปกติ!$H$12:$H$512,2)</f>
        <v>0</v>
      </c>
      <c r="E12" s="39">
        <f>COUNTIF(ป.4_นักเรียนปกติ!$H$12:$H$512,3)</f>
        <v>0</v>
      </c>
      <c r="F12" s="39">
        <f>COUNTIF(ป.4_นักเรียนปกติ!$H$12:$H$512,4)</f>
        <v>0</v>
      </c>
      <c r="G12" s="39">
        <f>COUNTIF(ป.4_นักเรียนปกติ!$H$12:$H$512,5)</f>
        <v>0</v>
      </c>
      <c r="H12" s="39">
        <f>COUNTIF(ป.4_นักเรียนปกติ!$H$12:$H$512,6)</f>
        <v>0</v>
      </c>
      <c r="I12" s="39">
        <f>COUNTIF(ป.4_นักเรียนปกติ!$H$12:$H$512,7)</f>
        <v>0</v>
      </c>
      <c r="J12" s="39">
        <f>COUNTIF(ป.4_นักเรียนปกติ!$H$12:$H$512,8)</f>
        <v>0</v>
      </c>
      <c r="K12" s="34">
        <f>SUM(C12:J12)</f>
        <v>0</v>
      </c>
      <c r="L12" s="22"/>
      <c r="M12" s="36"/>
      <c r="N12" s="38">
        <f>COUNTIF(ป.4_นักเรียนปกติ!$M$12:$M$512,"ปรับปรุง")</f>
        <v>0</v>
      </c>
      <c r="O12" s="39">
        <f>COUNTIF(ป.4_นักเรียนปกติ!$N$12:$N$512,1)</f>
        <v>0</v>
      </c>
      <c r="P12" s="39">
        <f>COUNTIF(ป.4_นักเรียนปกติ!$N$12:$N$512,2)</f>
        <v>0</v>
      </c>
      <c r="Q12" s="39">
        <f>COUNTIF(ป.4_นักเรียนปกติ!$N$12:$N$512,3)</f>
        <v>0</v>
      </c>
      <c r="R12" s="39">
        <f>COUNTIF(ป.4_นักเรียนปกติ!$N$12:$N$512,4)</f>
        <v>0</v>
      </c>
      <c r="S12" s="39">
        <f>COUNTIF(ป.4_นักเรียนปกติ!$N$12:$N$512,5)</f>
        <v>0</v>
      </c>
      <c r="T12" s="39">
        <f>COUNTIF(ป.4_นักเรียนปกติ!$N$12:$N$512,6)</f>
        <v>0</v>
      </c>
      <c r="U12" s="39">
        <f>COUNTIF(ป.4_นักเรียนปกติ!$N$12:$N$512,7)</f>
        <v>0</v>
      </c>
      <c r="V12" s="39">
        <f>COUNTIF(ป.4_นักเรียนปกติ!$N$12:$N$512,8)</f>
        <v>0</v>
      </c>
      <c r="W12" s="34">
        <f>SUM(O12:V12)</f>
        <v>0</v>
      </c>
      <c r="X12" s="23"/>
    </row>
    <row r="13" spans="1:29" x14ac:dyDescent="0.45">
      <c r="A13" s="37" t="s">
        <v>32</v>
      </c>
      <c r="B13" s="38">
        <f>COUNTIF(ป.5_นักเรียนปกติ!$G$12:$G$512,"ปรับปรุง")</f>
        <v>0</v>
      </c>
      <c r="C13" s="39">
        <f>COUNTIF(ป.5_นักเรียนปกติ!$H$12:$H$512,1)</f>
        <v>0</v>
      </c>
      <c r="D13" s="39">
        <f>COUNTIF(ป.5_นักเรียนปกติ!$H$12:$H$512,2)</f>
        <v>0</v>
      </c>
      <c r="E13" s="39">
        <f>COUNTIF(ป.5_นักเรียนปกติ!$H$12:$H$512,3)</f>
        <v>0</v>
      </c>
      <c r="F13" s="39">
        <f>COUNTIF(ป.5_นักเรียนปกติ!$H$12:$H$512,4)</f>
        <v>0</v>
      </c>
      <c r="G13" s="39">
        <f>COUNTIF(ป.5_นักเรียนปกติ!$H$12:$H$512,5)</f>
        <v>0</v>
      </c>
      <c r="H13" s="39">
        <f>COUNTIF(ป.5_นักเรียนปกติ!$H$12:$H$512,6)</f>
        <v>0</v>
      </c>
      <c r="I13" s="39">
        <f>COUNTIF(ป.5_นักเรียนปกติ!$H$12:$H$512,7)</f>
        <v>0</v>
      </c>
      <c r="J13" s="39">
        <f>COUNTIF(ป.5_นักเรียนปกติ!$H$12:$H$512,8)</f>
        <v>0</v>
      </c>
      <c r="K13" s="34">
        <f t="shared" ref="K13:K14" si="2">SUM(C13:J13)</f>
        <v>0</v>
      </c>
      <c r="L13" s="22"/>
      <c r="M13" s="36"/>
      <c r="N13" s="38">
        <f>COUNTIF(ป.5_นักเรียนปกติ!$M$12:$M$512,"ปรับปรุง")</f>
        <v>0</v>
      </c>
      <c r="O13" s="39">
        <f>COUNTIF(ป.5_นักเรียนปกติ!$N$12:$N$512,1)</f>
        <v>0</v>
      </c>
      <c r="P13" s="39">
        <f>COUNTIF(ป.5_นักเรียนปกติ!$N$12:$N$512,2)</f>
        <v>0</v>
      </c>
      <c r="Q13" s="39">
        <f>COUNTIF(ป.5_นักเรียนปกติ!$N$12:$N$512,3)</f>
        <v>0</v>
      </c>
      <c r="R13" s="39">
        <f>COUNTIF(ป.5_นักเรียนปกติ!$N$12:$N$512,4)</f>
        <v>0</v>
      </c>
      <c r="S13" s="39">
        <f>COUNTIF(ป.5_นักเรียนปกติ!$N$12:$N$512,5)</f>
        <v>0</v>
      </c>
      <c r="T13" s="39">
        <f>COUNTIF(ป.5_นักเรียนปกติ!$N$12:$N$512,6)</f>
        <v>0</v>
      </c>
      <c r="U13" s="39">
        <f>COUNTIF(ป.5_นักเรียนปกติ!$N$12:$N$512,7)</f>
        <v>0</v>
      </c>
      <c r="V13" s="39">
        <f>COUNTIF(ป.5_นักเรียนปกติ!$N$12:$N$512,8)</f>
        <v>0</v>
      </c>
      <c r="W13" s="34">
        <f>SUM(O13:V13)</f>
        <v>0</v>
      </c>
      <c r="X13" s="23"/>
    </row>
    <row r="14" spans="1:29" x14ac:dyDescent="0.45">
      <c r="A14" s="37" t="s">
        <v>33</v>
      </c>
      <c r="B14" s="38">
        <f>COUNTIF(ป.6_นักเรียนปกติ!$G$12:$G$512,"ปรับปรุง")</f>
        <v>0</v>
      </c>
      <c r="C14" s="39">
        <f>COUNTIF(ป.6_นักเรียนปกติ!$H$12:$H$512,1)</f>
        <v>0</v>
      </c>
      <c r="D14" s="39">
        <f>COUNTIF(ป.6_นักเรียนปกติ!$H$12:$H$512,2)</f>
        <v>0</v>
      </c>
      <c r="E14" s="39">
        <f>COUNTIF(ป.6_นักเรียนปกติ!$H$12:$H$512,3)</f>
        <v>0</v>
      </c>
      <c r="F14" s="39">
        <f>COUNTIF(ป.6_นักเรียนปกติ!$H$12:$H$512,4)</f>
        <v>0</v>
      </c>
      <c r="G14" s="39">
        <f>COUNTIF(ป.6_นักเรียนปกติ!$H$12:$H$512,5)</f>
        <v>0</v>
      </c>
      <c r="H14" s="39">
        <f>COUNTIF(ป.6_นักเรียนปกติ!$H$12:$H$512,6)</f>
        <v>0</v>
      </c>
      <c r="I14" s="39">
        <f>COUNTIF(ป.6_นักเรียนปกติ!$H$12:$H$512,7)</f>
        <v>0</v>
      </c>
      <c r="J14" s="39">
        <f>COUNTIF(ป.6_นักเรียนปกติ!$H$12:$H$512,8)</f>
        <v>0</v>
      </c>
      <c r="K14" s="34">
        <f t="shared" si="2"/>
        <v>0</v>
      </c>
      <c r="L14" s="22"/>
      <c r="M14" s="40"/>
      <c r="N14" s="38">
        <f>COUNTIF(ป.6_นักเรียนปกติ!$M$12:$M$512,"ปรับปรุง")</f>
        <v>0</v>
      </c>
      <c r="O14" s="39">
        <f>COUNTIF(ป.6_นักเรียนปกติ!$N$12:$N$512,1)</f>
        <v>0</v>
      </c>
      <c r="P14" s="39">
        <f>COUNTIF(ป.6_นักเรียนปกติ!$N$12:$N$512,2)</f>
        <v>0</v>
      </c>
      <c r="Q14" s="39">
        <f>COUNTIF(ป.6_นักเรียนปกติ!$N$12:$N$512,3)</f>
        <v>0</v>
      </c>
      <c r="R14" s="39">
        <f>COUNTIF(ป.6_นักเรียนปกติ!$N$12:$N$512,4)</f>
        <v>0</v>
      </c>
      <c r="S14" s="39">
        <f>COUNTIF(ป.6_นักเรียนปกติ!$N$12:$N$512,5)</f>
        <v>0</v>
      </c>
      <c r="T14" s="39">
        <f>COUNTIF(ป.6_นักเรียนปกติ!$N$12:$N$512,6)</f>
        <v>0</v>
      </c>
      <c r="U14" s="39">
        <f>COUNTIF(ป.6_นักเรียนปกติ!$N$12:$N$512,7)</f>
        <v>0</v>
      </c>
      <c r="V14" s="39">
        <f>COUNTIF(ป.6_นักเรียนปกติ!$N$12:$N$512,8)</f>
        <v>0</v>
      </c>
      <c r="W14" s="34">
        <f>SUM(O14:V14)</f>
        <v>0</v>
      </c>
      <c r="X14" s="23"/>
    </row>
    <row r="15" spans="1:29" ht="23.25" x14ac:dyDescent="0.45">
      <c r="A15" s="318" t="s">
        <v>128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29" ht="22.5" x14ac:dyDescent="0.45">
      <c r="A16" s="286" t="s">
        <v>155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</row>
    <row r="17" spans="1:24" ht="23.25" x14ac:dyDescent="0.5">
      <c r="A17" s="53"/>
      <c r="B17" s="52"/>
      <c r="C17" s="52"/>
      <c r="D17" s="52"/>
      <c r="E17" s="107" t="s">
        <v>55</v>
      </c>
      <c r="F17" s="52"/>
      <c r="G17" s="319" t="str">
        <f>G3</f>
        <v>ประเมินครั้งที่ 1 ปีการศึกษา 2560</v>
      </c>
      <c r="H17" s="320"/>
      <c r="I17" s="320"/>
      <c r="J17" s="320"/>
      <c r="K17" s="320"/>
      <c r="L17" s="54"/>
      <c r="M17" s="54"/>
      <c r="N17" s="321" t="s">
        <v>17</v>
      </c>
      <c r="O17" s="321"/>
      <c r="P17" s="321"/>
      <c r="Q17" s="322">
        <f>Q3</f>
        <v>241238</v>
      </c>
      <c r="R17" s="320"/>
      <c r="S17" s="320"/>
      <c r="T17" s="320"/>
      <c r="U17" s="56"/>
      <c r="V17" s="52"/>
      <c r="W17" s="52"/>
      <c r="X17" s="52"/>
    </row>
    <row r="18" spans="1:24" ht="23.25" x14ac:dyDescent="0.5">
      <c r="A18" s="29" t="s">
        <v>16</v>
      </c>
      <c r="B18" s="311" t="str">
        <f>B4</f>
        <v>ร่วมราษฎร์วิทยานุกูล</v>
      </c>
      <c r="C18" s="312"/>
      <c r="D18" s="312"/>
      <c r="E18" s="312"/>
      <c r="F18" s="312"/>
      <c r="G18" s="312"/>
      <c r="H18" s="312"/>
      <c r="I18" s="30"/>
      <c r="J18" s="30"/>
      <c r="K18" s="30"/>
      <c r="L18" s="30"/>
      <c r="M18" s="30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spans="1:24" ht="21" customHeight="1" x14ac:dyDescent="0.45">
      <c r="A19" s="313" t="s">
        <v>24</v>
      </c>
      <c r="B19" s="315" t="s">
        <v>125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2"/>
      <c r="N19" s="317" t="s">
        <v>126</v>
      </c>
      <c r="O19" s="317"/>
      <c r="P19" s="317"/>
      <c r="Q19" s="317"/>
      <c r="R19" s="317"/>
      <c r="S19" s="317"/>
      <c r="T19" s="317"/>
      <c r="U19" s="317"/>
      <c r="V19" s="317"/>
      <c r="W19" s="317"/>
      <c r="X19" s="317"/>
    </row>
    <row r="20" spans="1:24" ht="105" x14ac:dyDescent="0.45">
      <c r="A20" s="314"/>
      <c r="B20" s="33" t="s">
        <v>112</v>
      </c>
      <c r="C20" s="55" t="s">
        <v>51</v>
      </c>
      <c r="D20" s="55" t="s">
        <v>45</v>
      </c>
      <c r="E20" s="55" t="s">
        <v>46</v>
      </c>
      <c r="F20" s="55" t="s">
        <v>47</v>
      </c>
      <c r="G20" s="55" t="s">
        <v>48</v>
      </c>
      <c r="H20" s="55" t="s">
        <v>56</v>
      </c>
      <c r="I20" s="55" t="s">
        <v>49</v>
      </c>
      <c r="J20" s="55" t="s">
        <v>50</v>
      </c>
      <c r="K20" s="34" t="s">
        <v>25</v>
      </c>
      <c r="L20" s="35" t="s">
        <v>26</v>
      </c>
      <c r="M20" s="36"/>
      <c r="N20" s="108" t="s">
        <v>113</v>
      </c>
      <c r="O20" s="109" t="s">
        <v>51</v>
      </c>
      <c r="P20" s="109" t="s">
        <v>45</v>
      </c>
      <c r="Q20" s="109" t="s">
        <v>46</v>
      </c>
      <c r="R20" s="109" t="s">
        <v>47</v>
      </c>
      <c r="S20" s="109" t="s">
        <v>48</v>
      </c>
      <c r="T20" s="109" t="s">
        <v>56</v>
      </c>
      <c r="U20" s="109" t="s">
        <v>49</v>
      </c>
      <c r="V20" s="109" t="s">
        <v>50</v>
      </c>
      <c r="W20" s="110" t="s">
        <v>25</v>
      </c>
      <c r="X20" s="111" t="s">
        <v>26</v>
      </c>
    </row>
    <row r="21" spans="1:24" x14ac:dyDescent="0.45">
      <c r="A21" s="37" t="s">
        <v>27</v>
      </c>
      <c r="B21" s="38">
        <f>COUNTIF(ป.1_นักเรียนปกติ!$M$12:$M$512,"ปรับปรุง")</f>
        <v>4</v>
      </c>
      <c r="C21" s="39">
        <f>COUNTIF(ป.1_นักเรียนปกติ!$N$12:$N$512,1)</f>
        <v>0</v>
      </c>
      <c r="D21" s="39">
        <f>COUNTIF(ป.1_นักเรียนปกติ!$N$12:$N$512,2)</f>
        <v>3</v>
      </c>
      <c r="E21" s="39">
        <f>COUNTIF(ป.1_นักเรียนปกติ!$N$12:$N$512,3)</f>
        <v>1</v>
      </c>
      <c r="F21" s="39">
        <f>COUNTIF(ป.1_นักเรียนปกติ!$N$12:$N$512,4)</f>
        <v>0</v>
      </c>
      <c r="G21" s="39">
        <f>COUNTIF(ป.1_นักเรียนปกติ!$N$12:$N$512,5)</f>
        <v>0</v>
      </c>
      <c r="H21" s="39">
        <f>COUNTIF(ป.1_นักเรียนปกติ!$N$12:$N$512,6)</f>
        <v>0</v>
      </c>
      <c r="I21" s="39">
        <f>COUNTIF(ป.1_นักเรียนปกติ!$N$12:$N$512,7)</f>
        <v>0</v>
      </c>
      <c r="J21" s="39">
        <f>COUNTIF(ป.1_นักเรียนปกติ!$N$12:$N$512,8)</f>
        <v>0</v>
      </c>
      <c r="K21" s="34">
        <f>SUM(C21:J21)</f>
        <v>4</v>
      </c>
      <c r="L21" s="22"/>
      <c r="M21" s="36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23"/>
    </row>
    <row r="22" spans="1:24" x14ac:dyDescent="0.45">
      <c r="A22" s="37" t="s">
        <v>28</v>
      </c>
      <c r="B22" s="38">
        <f>COUNTIF(ป.2_นักเรียนปกติ!$T$12:$T$512,"ปรับปรุง")</f>
        <v>1</v>
      </c>
      <c r="C22" s="39">
        <f>COUNTIF(ป.2_นักเรียนปกติ!$U$12:$U$512,1)</f>
        <v>0</v>
      </c>
      <c r="D22" s="39">
        <f>COUNTIF(ป.2_นักเรียนปกติ!$U$12:$U$512,2)</f>
        <v>1</v>
      </c>
      <c r="E22" s="39">
        <f>COUNTIF(ป.2_นักเรียนปกติ!$U$12:$U$512,3)</f>
        <v>0</v>
      </c>
      <c r="F22" s="39">
        <f>COUNTIF(ป.2_นักเรียนปกติ!$U$12:$U$512,4)</f>
        <v>0</v>
      </c>
      <c r="G22" s="39">
        <f>COUNTIF(ป.2_นักเรียนปกติ!$U$12:$U$512,5)</f>
        <v>0</v>
      </c>
      <c r="H22" s="39">
        <f>COUNTIF(ป.2_นักเรียนปกติ!$U$12:$U$512,6)</f>
        <v>0</v>
      </c>
      <c r="I22" s="39">
        <f>COUNTIF(ป.2_นักเรียนปกติ!$U$12:$U$512,7)</f>
        <v>0</v>
      </c>
      <c r="J22" s="39">
        <f>COUNTIF(ป.2_นักเรียนปกติ!$U$12:$U$512,8)</f>
        <v>0</v>
      </c>
      <c r="K22" s="34">
        <f t="shared" ref="K22:K23" si="3">SUM(C22:J22)</f>
        <v>1</v>
      </c>
      <c r="L22" s="22"/>
      <c r="M22" s="36"/>
      <c r="N22" s="38">
        <f>COUNTIF(ป.2_นักเรียนปกติ!$Y$12:$Y$512,"ปรับปรุง")</f>
        <v>1</v>
      </c>
      <c r="O22" s="39">
        <f>COUNTIF(ป.2_นักเรียนปกติ!$Z$12:$Z$512,1)</f>
        <v>0</v>
      </c>
      <c r="P22" s="39">
        <f>COUNTIF(ป.2_นักเรียนปกติ!$Z$12:$Z$512,2)</f>
        <v>1</v>
      </c>
      <c r="Q22" s="39">
        <f>COUNTIF(ป.2_นักเรียนปกติ!$Z$12:$Z$512,3)</f>
        <v>0</v>
      </c>
      <c r="R22" s="39">
        <f>COUNTIF(ป.2_นักเรียนปกติ!$Z$12:$Z$512,4)</f>
        <v>0</v>
      </c>
      <c r="S22" s="39">
        <f>COUNTIF(ป.2_นักเรียนปกติ!$Z$12:$Z$512,5)</f>
        <v>0</v>
      </c>
      <c r="T22" s="39">
        <f>COUNTIF(ป.2_นักเรียนปกติ!$Z$12:$Z$512,6)</f>
        <v>0</v>
      </c>
      <c r="U22" s="39">
        <f>COUNTIF(ป.2_นักเรียนปกติ!$Z$12:$Z$512,7)</f>
        <v>0</v>
      </c>
      <c r="V22" s="39">
        <f>COUNTIF(ป.2_นักเรียนปกติ!$Z$12:$Z$512,8)</f>
        <v>0</v>
      </c>
      <c r="W22" s="34">
        <f t="shared" ref="W22:W23" si="4">SUM(O22:V22)</f>
        <v>1</v>
      </c>
      <c r="X22" s="23"/>
    </row>
    <row r="23" spans="1:24" x14ac:dyDescent="0.45">
      <c r="A23" s="37" t="s">
        <v>29</v>
      </c>
      <c r="B23" s="38">
        <f>COUNTIF(ป.3_นักเรียนปกติ!$T$12:$T$512,"ปรับปรุง")</f>
        <v>0</v>
      </c>
      <c r="C23" s="39">
        <f>COUNTIF(ป.3_นักเรียนปกติ!$U$12:$U$512,1)</f>
        <v>0</v>
      </c>
      <c r="D23" s="39">
        <f>COUNTIF(ป.3_นักเรียนปกติ!$U$12:$U$512,2)</f>
        <v>0</v>
      </c>
      <c r="E23" s="39">
        <f>COUNTIF(ป.3_นักเรียนปกติ!$U$12:$U$512,3)</f>
        <v>0</v>
      </c>
      <c r="F23" s="39">
        <f>COUNTIF(ป.3_นักเรียนปกติ!$U$12:$U$512,4)</f>
        <v>0</v>
      </c>
      <c r="G23" s="39">
        <f>COUNTIF(ป.3_นักเรียนปกติ!$U$12:$U$512,5)</f>
        <v>0</v>
      </c>
      <c r="H23" s="39">
        <f>COUNTIF(ป.3_นักเรียนปกติ!$U$12:$U$512,6)</f>
        <v>0</v>
      </c>
      <c r="I23" s="39">
        <f>COUNTIF(ป.3_นักเรียนปกติ!$U$12:$U$512,7)</f>
        <v>0</v>
      </c>
      <c r="J23" s="39">
        <f>COUNTIF(ป.3_นักเรียนปกติ!$U$12:$U$512,8)</f>
        <v>0</v>
      </c>
      <c r="K23" s="34">
        <f t="shared" si="3"/>
        <v>0</v>
      </c>
      <c r="L23" s="22"/>
      <c r="M23" s="36"/>
      <c r="N23" s="38">
        <f>COUNTIF(ป.3_นักเรียนปกติ!$Y$12:$Y$512,"ปรับปรุง")</f>
        <v>4</v>
      </c>
      <c r="O23" s="39">
        <f>COUNTIF(ป.3_นักเรียนปกติ!$Z$12:$Z$512,1)</f>
        <v>0</v>
      </c>
      <c r="P23" s="39">
        <f>COUNTIF(ป.3_นักเรียนปกติ!$Z$12:$Z$512,2)</f>
        <v>4</v>
      </c>
      <c r="Q23" s="39">
        <f>COUNTIF(ป.3_นักเรียนปกติ!$Z$12:$Z$512,3)</f>
        <v>0</v>
      </c>
      <c r="R23" s="39">
        <f>COUNTIF(ป.3_นักเรียนปกติ!$Z$12:$Z$512,4)</f>
        <v>0</v>
      </c>
      <c r="S23" s="39">
        <f>COUNTIF(ป.3_นักเรียนปกติ!$Z$12:$Z$512,5)</f>
        <v>0</v>
      </c>
      <c r="T23" s="39">
        <f>COUNTIF(ป.3_นักเรียนปกติ!$Z$12:$Z$512,6)</f>
        <v>0</v>
      </c>
      <c r="U23" s="39">
        <f>COUNTIF(ป.3_นักเรียนปกติ!$Z$12:$Z$512,7)</f>
        <v>0</v>
      </c>
      <c r="V23" s="39">
        <f>COUNTIF(ป.3_นักเรียนปกติ!$Z$12:$Z$512,8)</f>
        <v>0</v>
      </c>
      <c r="W23" s="113">
        <f t="shared" si="4"/>
        <v>4</v>
      </c>
      <c r="X23" s="114"/>
    </row>
    <row r="24" spans="1:24" ht="21" customHeight="1" x14ac:dyDescent="0.45">
      <c r="A24" s="313" t="s">
        <v>30</v>
      </c>
      <c r="B24" s="315" t="s">
        <v>125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6"/>
      <c r="N24" s="317" t="s">
        <v>126</v>
      </c>
      <c r="O24" s="317"/>
      <c r="P24" s="317"/>
      <c r="Q24" s="317"/>
      <c r="R24" s="317"/>
      <c r="S24" s="317"/>
      <c r="T24" s="317"/>
      <c r="U24" s="317"/>
      <c r="V24" s="317"/>
      <c r="W24" s="317"/>
      <c r="X24" s="317"/>
    </row>
    <row r="25" spans="1:24" ht="105" x14ac:dyDescent="0.45">
      <c r="A25" s="314"/>
      <c r="B25" s="33" t="s">
        <v>112</v>
      </c>
      <c r="C25" s="55" t="s">
        <v>51</v>
      </c>
      <c r="D25" s="55" t="s">
        <v>45</v>
      </c>
      <c r="E25" s="55" t="s">
        <v>46</v>
      </c>
      <c r="F25" s="55" t="s">
        <v>47</v>
      </c>
      <c r="G25" s="55" t="s">
        <v>48</v>
      </c>
      <c r="H25" s="55" t="s">
        <v>56</v>
      </c>
      <c r="I25" s="55" t="s">
        <v>49</v>
      </c>
      <c r="J25" s="55" t="s">
        <v>50</v>
      </c>
      <c r="K25" s="34" t="s">
        <v>25</v>
      </c>
      <c r="L25" s="35" t="s">
        <v>26</v>
      </c>
      <c r="M25" s="36"/>
      <c r="N25" s="108" t="s">
        <v>113</v>
      </c>
      <c r="O25" s="109" t="s">
        <v>51</v>
      </c>
      <c r="P25" s="109" t="s">
        <v>45</v>
      </c>
      <c r="Q25" s="109" t="s">
        <v>46</v>
      </c>
      <c r="R25" s="109" t="s">
        <v>47</v>
      </c>
      <c r="S25" s="109" t="s">
        <v>48</v>
      </c>
      <c r="T25" s="109" t="s">
        <v>56</v>
      </c>
      <c r="U25" s="109" t="s">
        <v>49</v>
      </c>
      <c r="V25" s="109" t="s">
        <v>50</v>
      </c>
      <c r="W25" s="110" t="s">
        <v>25</v>
      </c>
      <c r="X25" s="111" t="s">
        <v>26</v>
      </c>
    </row>
    <row r="26" spans="1:24" x14ac:dyDescent="0.45">
      <c r="A26" s="37" t="s">
        <v>31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5"/>
      <c r="M26" s="36"/>
      <c r="N26" s="38">
        <f>COUNTIF(ป.4_นักเรียนปกติ!$R$12:$R$512,"ปรับปรุง")</f>
        <v>0</v>
      </c>
      <c r="O26" s="39">
        <f>COUNTIF(ป.4_นักเรียนปกติ!$S$12:$S$512,1)</f>
        <v>0</v>
      </c>
      <c r="P26" s="39">
        <f>COUNTIF(ป.4_นักเรียนปกติ!$S$12:$S$512,2)</f>
        <v>0</v>
      </c>
      <c r="Q26" s="39">
        <f>COUNTIF(ป.4_นักเรียนปกติ!$S$12:$S$512,3)</f>
        <v>0</v>
      </c>
      <c r="R26" s="39">
        <f>COUNTIF(ป.4_นักเรียนปกติ!$S$12:$S$512,4)</f>
        <v>0</v>
      </c>
      <c r="S26" s="39">
        <f>COUNTIF(ป.4_นักเรียนปกติ!$S$12:$S$512,5)</f>
        <v>0</v>
      </c>
      <c r="T26" s="39">
        <f>COUNTIF(ป.4_นักเรียนปกติ!$S$12:$S$512,6)</f>
        <v>0</v>
      </c>
      <c r="U26" s="39">
        <f>COUNTIF(ป.4_นักเรียนปกติ!$S$12:$S$512,7)</f>
        <v>0</v>
      </c>
      <c r="V26" s="39">
        <f>COUNTIF(ป.4_นักเรียนปกติ!$S$12:$S$512,8)</f>
        <v>0</v>
      </c>
      <c r="W26" s="34">
        <f>SUM(O26:V26)</f>
        <v>0</v>
      </c>
      <c r="X26" s="23"/>
    </row>
    <row r="27" spans="1:24" x14ac:dyDescent="0.45">
      <c r="A27" s="37" t="s">
        <v>32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5"/>
      <c r="M27" s="36"/>
      <c r="N27" s="38">
        <f>COUNTIF(ป.5_นักเรียนปกติ!$R$12:$R$512,"ปรับปรุง")</f>
        <v>0</v>
      </c>
      <c r="O27" s="39">
        <f>COUNTIF(ป.5_นักเรียนปกติ!$S$12:$S$512,1)</f>
        <v>0</v>
      </c>
      <c r="P27" s="39">
        <f>COUNTIF(ป.5_นักเรียนปกติ!$S$12:$S$512,2)</f>
        <v>0</v>
      </c>
      <c r="Q27" s="39">
        <f>COUNTIF(ป.5_นักเรียนปกติ!$S$12:$S$512,3)</f>
        <v>0</v>
      </c>
      <c r="R27" s="39">
        <f>COUNTIF(ป.5_นักเรียนปกติ!$S$12:$S$512,4)</f>
        <v>0</v>
      </c>
      <c r="S27" s="39">
        <f>COUNTIF(ป.5_นักเรียนปกติ!$S$12:$S$512,5)</f>
        <v>0</v>
      </c>
      <c r="T27" s="39">
        <f>COUNTIF(ป.5_นักเรียนปกติ!$S$12:$S$512,6)</f>
        <v>0</v>
      </c>
      <c r="U27" s="39">
        <f>COUNTIF(ป.5_นักเรียนปกติ!$S$12:$S$512,7)</f>
        <v>0</v>
      </c>
      <c r="V27" s="39">
        <f>COUNTIF(ป.5_นักเรียนปกติ!$S$12:$S$512,8)</f>
        <v>0</v>
      </c>
      <c r="W27" s="34">
        <f>SUM(O27:V27)</f>
        <v>0</v>
      </c>
      <c r="X27" s="23"/>
    </row>
    <row r="28" spans="1:24" x14ac:dyDescent="0.45">
      <c r="A28" s="37" t="s">
        <v>33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5"/>
      <c r="M28" s="40"/>
      <c r="N28" s="38">
        <f>COUNTIF(ป.6_นักเรียนปกติ!$R$12:$R$512,"ปรับปรุง")</f>
        <v>0</v>
      </c>
      <c r="O28" s="39">
        <f>COUNTIF(ป.6_นักเรียนปกติ!$S$12:$S$512,1)</f>
        <v>0</v>
      </c>
      <c r="P28" s="39">
        <f>COUNTIF(ป.6_นักเรียนปกติ!$S$12:$S$512,2)</f>
        <v>0</v>
      </c>
      <c r="Q28" s="39">
        <f>COUNTIF(ป.6_นักเรียนปกติ!$S$12:$S$512,3)</f>
        <v>0</v>
      </c>
      <c r="R28" s="39">
        <f>COUNTIF(ป.6_นักเรียนปกติ!$S$12:$S$512,4)</f>
        <v>0</v>
      </c>
      <c r="S28" s="39">
        <f>COUNTIF(ป.6_นักเรียนปกติ!$S$12:$S$512,5)</f>
        <v>0</v>
      </c>
      <c r="T28" s="39">
        <f>COUNTIF(ป.6_นักเรียนปกติ!$S$12:$S$512,6)</f>
        <v>0</v>
      </c>
      <c r="U28" s="39">
        <f>COUNTIF(ป.6_นักเรียนปกติ!$S$12:$S$512,7)</f>
        <v>0</v>
      </c>
      <c r="V28" s="39">
        <f>COUNTIF(ป.6_นักเรียนปกติ!$S$12:$S$512,8)</f>
        <v>0</v>
      </c>
      <c r="W28" s="34">
        <f>SUM(O28:V28)</f>
        <v>0</v>
      </c>
      <c r="X28" s="23"/>
    </row>
  </sheetData>
  <sheetProtection password="C593" sheet="1" objects="1" scenarios="1"/>
  <mergeCells count="24">
    <mergeCell ref="A1:X1"/>
    <mergeCell ref="A5:A6"/>
    <mergeCell ref="B5:L5"/>
    <mergeCell ref="N5:X5"/>
    <mergeCell ref="A10:A11"/>
    <mergeCell ref="B10:L10"/>
    <mergeCell ref="N10:X10"/>
    <mergeCell ref="A2:X2"/>
    <mergeCell ref="B4:H4"/>
    <mergeCell ref="G3:K3"/>
    <mergeCell ref="N3:P3"/>
    <mergeCell ref="Q3:T3"/>
    <mergeCell ref="A15:X15"/>
    <mergeCell ref="A16:X16"/>
    <mergeCell ref="G17:K17"/>
    <mergeCell ref="N17:P17"/>
    <mergeCell ref="Q17:T17"/>
    <mergeCell ref="B18:H18"/>
    <mergeCell ref="A19:A20"/>
    <mergeCell ref="B19:L19"/>
    <mergeCell ref="N19:X19"/>
    <mergeCell ref="A24:A25"/>
    <mergeCell ref="B24:L24"/>
    <mergeCell ref="N24:X24"/>
  </mergeCells>
  <printOptions horizontalCentered="1"/>
  <pageMargins left="0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0"/>
  <sheetViews>
    <sheetView tabSelected="1" topLeftCell="A19" zoomScaleNormal="100" workbookViewId="0">
      <selection activeCell="AA21" sqref="AA21"/>
    </sheetView>
  </sheetViews>
  <sheetFormatPr defaultRowHeight="21" x14ac:dyDescent="0.45"/>
  <cols>
    <col min="1" max="1" width="7.625" style="27" customWidth="1"/>
    <col min="2" max="2" width="7.375" style="27" customWidth="1"/>
    <col min="3" max="10" width="4" style="27" customWidth="1"/>
    <col min="11" max="11" width="7.375" style="27" customWidth="1"/>
    <col min="12" max="12" width="11" style="27" customWidth="1"/>
    <col min="13" max="13" width="1.125" style="27" customWidth="1"/>
    <col min="14" max="14" width="7.5" style="27" customWidth="1"/>
    <col min="15" max="22" width="4" style="27" customWidth="1"/>
    <col min="23" max="23" width="6" style="27" customWidth="1"/>
    <col min="24" max="24" width="10.75" style="27" customWidth="1"/>
    <col min="25" max="264" width="9" style="27"/>
    <col min="265" max="265" width="7.375" style="27" customWidth="1"/>
    <col min="266" max="266" width="7" style="27" customWidth="1"/>
    <col min="267" max="270" width="7.5" style="27" customWidth="1"/>
    <col min="271" max="271" width="7.25" style="27" customWidth="1"/>
    <col min="272" max="272" width="13.125" style="27" customWidth="1"/>
    <col min="273" max="273" width="1.125" style="27" customWidth="1"/>
    <col min="274" max="274" width="9" style="27"/>
    <col min="275" max="278" width="7.75" style="27" customWidth="1"/>
    <col min="279" max="279" width="7.625" style="27" customWidth="1"/>
    <col min="280" max="280" width="13.375" style="27" customWidth="1"/>
    <col min="281" max="520" width="9" style="27"/>
    <col min="521" max="521" width="7.375" style="27" customWidth="1"/>
    <col min="522" max="522" width="7" style="27" customWidth="1"/>
    <col min="523" max="526" width="7.5" style="27" customWidth="1"/>
    <col min="527" max="527" width="7.25" style="27" customWidth="1"/>
    <col min="528" max="528" width="13.125" style="27" customWidth="1"/>
    <col min="529" max="529" width="1.125" style="27" customWidth="1"/>
    <col min="530" max="530" width="9" style="27"/>
    <col min="531" max="534" width="7.75" style="27" customWidth="1"/>
    <col min="535" max="535" width="7.625" style="27" customWidth="1"/>
    <col min="536" max="536" width="13.375" style="27" customWidth="1"/>
    <col min="537" max="776" width="9" style="27"/>
    <col min="777" max="777" width="7.375" style="27" customWidth="1"/>
    <col min="778" max="778" width="7" style="27" customWidth="1"/>
    <col min="779" max="782" width="7.5" style="27" customWidth="1"/>
    <col min="783" max="783" width="7.25" style="27" customWidth="1"/>
    <col min="784" max="784" width="13.125" style="27" customWidth="1"/>
    <col min="785" max="785" width="1.125" style="27" customWidth="1"/>
    <col min="786" max="786" width="9" style="27"/>
    <col min="787" max="790" width="7.75" style="27" customWidth="1"/>
    <col min="791" max="791" width="7.625" style="27" customWidth="1"/>
    <col min="792" max="792" width="13.375" style="27" customWidth="1"/>
    <col min="793" max="1032" width="9" style="27"/>
    <col min="1033" max="1033" width="7.375" style="27" customWidth="1"/>
    <col min="1034" max="1034" width="7" style="27" customWidth="1"/>
    <col min="1035" max="1038" width="7.5" style="27" customWidth="1"/>
    <col min="1039" max="1039" width="7.25" style="27" customWidth="1"/>
    <col min="1040" max="1040" width="13.125" style="27" customWidth="1"/>
    <col min="1041" max="1041" width="1.125" style="27" customWidth="1"/>
    <col min="1042" max="1042" width="9" style="27"/>
    <col min="1043" max="1046" width="7.75" style="27" customWidth="1"/>
    <col min="1047" max="1047" width="7.625" style="27" customWidth="1"/>
    <col min="1048" max="1048" width="13.375" style="27" customWidth="1"/>
    <col min="1049" max="1288" width="9" style="27"/>
    <col min="1289" max="1289" width="7.375" style="27" customWidth="1"/>
    <col min="1290" max="1290" width="7" style="27" customWidth="1"/>
    <col min="1291" max="1294" width="7.5" style="27" customWidth="1"/>
    <col min="1295" max="1295" width="7.25" style="27" customWidth="1"/>
    <col min="1296" max="1296" width="13.125" style="27" customWidth="1"/>
    <col min="1297" max="1297" width="1.125" style="27" customWidth="1"/>
    <col min="1298" max="1298" width="9" style="27"/>
    <col min="1299" max="1302" width="7.75" style="27" customWidth="1"/>
    <col min="1303" max="1303" width="7.625" style="27" customWidth="1"/>
    <col min="1304" max="1304" width="13.375" style="27" customWidth="1"/>
    <col min="1305" max="1544" width="9" style="27"/>
    <col min="1545" max="1545" width="7.375" style="27" customWidth="1"/>
    <col min="1546" max="1546" width="7" style="27" customWidth="1"/>
    <col min="1547" max="1550" width="7.5" style="27" customWidth="1"/>
    <col min="1551" max="1551" width="7.25" style="27" customWidth="1"/>
    <col min="1552" max="1552" width="13.125" style="27" customWidth="1"/>
    <col min="1553" max="1553" width="1.125" style="27" customWidth="1"/>
    <col min="1554" max="1554" width="9" style="27"/>
    <col min="1555" max="1558" width="7.75" style="27" customWidth="1"/>
    <col min="1559" max="1559" width="7.625" style="27" customWidth="1"/>
    <col min="1560" max="1560" width="13.375" style="27" customWidth="1"/>
    <col min="1561" max="1800" width="9" style="27"/>
    <col min="1801" max="1801" width="7.375" style="27" customWidth="1"/>
    <col min="1802" max="1802" width="7" style="27" customWidth="1"/>
    <col min="1803" max="1806" width="7.5" style="27" customWidth="1"/>
    <col min="1807" max="1807" width="7.25" style="27" customWidth="1"/>
    <col min="1808" max="1808" width="13.125" style="27" customWidth="1"/>
    <col min="1809" max="1809" width="1.125" style="27" customWidth="1"/>
    <col min="1810" max="1810" width="9" style="27"/>
    <col min="1811" max="1814" width="7.75" style="27" customWidth="1"/>
    <col min="1815" max="1815" width="7.625" style="27" customWidth="1"/>
    <col min="1816" max="1816" width="13.375" style="27" customWidth="1"/>
    <col min="1817" max="2056" width="9" style="27"/>
    <col min="2057" max="2057" width="7.375" style="27" customWidth="1"/>
    <col min="2058" max="2058" width="7" style="27" customWidth="1"/>
    <col min="2059" max="2062" width="7.5" style="27" customWidth="1"/>
    <col min="2063" max="2063" width="7.25" style="27" customWidth="1"/>
    <col min="2064" max="2064" width="13.125" style="27" customWidth="1"/>
    <col min="2065" max="2065" width="1.125" style="27" customWidth="1"/>
    <col min="2066" max="2066" width="9" style="27"/>
    <col min="2067" max="2070" width="7.75" style="27" customWidth="1"/>
    <col min="2071" max="2071" width="7.625" style="27" customWidth="1"/>
    <col min="2072" max="2072" width="13.375" style="27" customWidth="1"/>
    <col min="2073" max="2312" width="9" style="27"/>
    <col min="2313" max="2313" width="7.375" style="27" customWidth="1"/>
    <col min="2314" max="2314" width="7" style="27" customWidth="1"/>
    <col min="2315" max="2318" width="7.5" style="27" customWidth="1"/>
    <col min="2319" max="2319" width="7.25" style="27" customWidth="1"/>
    <col min="2320" max="2320" width="13.125" style="27" customWidth="1"/>
    <col min="2321" max="2321" width="1.125" style="27" customWidth="1"/>
    <col min="2322" max="2322" width="9" style="27"/>
    <col min="2323" max="2326" width="7.75" style="27" customWidth="1"/>
    <col min="2327" max="2327" width="7.625" style="27" customWidth="1"/>
    <col min="2328" max="2328" width="13.375" style="27" customWidth="1"/>
    <col min="2329" max="2568" width="9" style="27"/>
    <col min="2569" max="2569" width="7.375" style="27" customWidth="1"/>
    <col min="2570" max="2570" width="7" style="27" customWidth="1"/>
    <col min="2571" max="2574" width="7.5" style="27" customWidth="1"/>
    <col min="2575" max="2575" width="7.25" style="27" customWidth="1"/>
    <col min="2576" max="2576" width="13.125" style="27" customWidth="1"/>
    <col min="2577" max="2577" width="1.125" style="27" customWidth="1"/>
    <col min="2578" max="2578" width="9" style="27"/>
    <col min="2579" max="2582" width="7.75" style="27" customWidth="1"/>
    <col min="2583" max="2583" width="7.625" style="27" customWidth="1"/>
    <col min="2584" max="2584" width="13.375" style="27" customWidth="1"/>
    <col min="2585" max="2824" width="9" style="27"/>
    <col min="2825" max="2825" width="7.375" style="27" customWidth="1"/>
    <col min="2826" max="2826" width="7" style="27" customWidth="1"/>
    <col min="2827" max="2830" width="7.5" style="27" customWidth="1"/>
    <col min="2831" max="2831" width="7.25" style="27" customWidth="1"/>
    <col min="2832" max="2832" width="13.125" style="27" customWidth="1"/>
    <col min="2833" max="2833" width="1.125" style="27" customWidth="1"/>
    <col min="2834" max="2834" width="9" style="27"/>
    <col min="2835" max="2838" width="7.75" style="27" customWidth="1"/>
    <col min="2839" max="2839" width="7.625" style="27" customWidth="1"/>
    <col min="2840" max="2840" width="13.375" style="27" customWidth="1"/>
    <col min="2841" max="3080" width="9" style="27"/>
    <col min="3081" max="3081" width="7.375" style="27" customWidth="1"/>
    <col min="3082" max="3082" width="7" style="27" customWidth="1"/>
    <col min="3083" max="3086" width="7.5" style="27" customWidth="1"/>
    <col min="3087" max="3087" width="7.25" style="27" customWidth="1"/>
    <col min="3088" max="3088" width="13.125" style="27" customWidth="1"/>
    <col min="3089" max="3089" width="1.125" style="27" customWidth="1"/>
    <col min="3090" max="3090" width="9" style="27"/>
    <col min="3091" max="3094" width="7.75" style="27" customWidth="1"/>
    <col min="3095" max="3095" width="7.625" style="27" customWidth="1"/>
    <col min="3096" max="3096" width="13.375" style="27" customWidth="1"/>
    <col min="3097" max="3336" width="9" style="27"/>
    <col min="3337" max="3337" width="7.375" style="27" customWidth="1"/>
    <col min="3338" max="3338" width="7" style="27" customWidth="1"/>
    <col min="3339" max="3342" width="7.5" style="27" customWidth="1"/>
    <col min="3343" max="3343" width="7.25" style="27" customWidth="1"/>
    <col min="3344" max="3344" width="13.125" style="27" customWidth="1"/>
    <col min="3345" max="3345" width="1.125" style="27" customWidth="1"/>
    <col min="3346" max="3346" width="9" style="27"/>
    <col min="3347" max="3350" width="7.75" style="27" customWidth="1"/>
    <col min="3351" max="3351" width="7.625" style="27" customWidth="1"/>
    <col min="3352" max="3352" width="13.375" style="27" customWidth="1"/>
    <col min="3353" max="3592" width="9" style="27"/>
    <col min="3593" max="3593" width="7.375" style="27" customWidth="1"/>
    <col min="3594" max="3594" width="7" style="27" customWidth="1"/>
    <col min="3595" max="3598" width="7.5" style="27" customWidth="1"/>
    <col min="3599" max="3599" width="7.25" style="27" customWidth="1"/>
    <col min="3600" max="3600" width="13.125" style="27" customWidth="1"/>
    <col min="3601" max="3601" width="1.125" style="27" customWidth="1"/>
    <col min="3602" max="3602" width="9" style="27"/>
    <col min="3603" max="3606" width="7.75" style="27" customWidth="1"/>
    <col min="3607" max="3607" width="7.625" style="27" customWidth="1"/>
    <col min="3608" max="3608" width="13.375" style="27" customWidth="1"/>
    <col min="3609" max="3848" width="9" style="27"/>
    <col min="3849" max="3849" width="7.375" style="27" customWidth="1"/>
    <col min="3850" max="3850" width="7" style="27" customWidth="1"/>
    <col min="3851" max="3854" width="7.5" style="27" customWidth="1"/>
    <col min="3855" max="3855" width="7.25" style="27" customWidth="1"/>
    <col min="3856" max="3856" width="13.125" style="27" customWidth="1"/>
    <col min="3857" max="3857" width="1.125" style="27" customWidth="1"/>
    <col min="3858" max="3858" width="9" style="27"/>
    <col min="3859" max="3862" width="7.75" style="27" customWidth="1"/>
    <col min="3863" max="3863" width="7.625" style="27" customWidth="1"/>
    <col min="3864" max="3864" width="13.375" style="27" customWidth="1"/>
    <col min="3865" max="4104" width="9" style="27"/>
    <col min="4105" max="4105" width="7.375" style="27" customWidth="1"/>
    <col min="4106" max="4106" width="7" style="27" customWidth="1"/>
    <col min="4107" max="4110" width="7.5" style="27" customWidth="1"/>
    <col min="4111" max="4111" width="7.25" style="27" customWidth="1"/>
    <col min="4112" max="4112" width="13.125" style="27" customWidth="1"/>
    <col min="4113" max="4113" width="1.125" style="27" customWidth="1"/>
    <col min="4114" max="4114" width="9" style="27"/>
    <col min="4115" max="4118" width="7.75" style="27" customWidth="1"/>
    <col min="4119" max="4119" width="7.625" style="27" customWidth="1"/>
    <col min="4120" max="4120" width="13.375" style="27" customWidth="1"/>
    <col min="4121" max="4360" width="9" style="27"/>
    <col min="4361" max="4361" width="7.375" style="27" customWidth="1"/>
    <col min="4362" max="4362" width="7" style="27" customWidth="1"/>
    <col min="4363" max="4366" width="7.5" style="27" customWidth="1"/>
    <col min="4367" max="4367" width="7.25" style="27" customWidth="1"/>
    <col min="4368" max="4368" width="13.125" style="27" customWidth="1"/>
    <col min="4369" max="4369" width="1.125" style="27" customWidth="1"/>
    <col min="4370" max="4370" width="9" style="27"/>
    <col min="4371" max="4374" width="7.75" style="27" customWidth="1"/>
    <col min="4375" max="4375" width="7.625" style="27" customWidth="1"/>
    <col min="4376" max="4376" width="13.375" style="27" customWidth="1"/>
    <col min="4377" max="4616" width="9" style="27"/>
    <col min="4617" max="4617" width="7.375" style="27" customWidth="1"/>
    <col min="4618" max="4618" width="7" style="27" customWidth="1"/>
    <col min="4619" max="4622" width="7.5" style="27" customWidth="1"/>
    <col min="4623" max="4623" width="7.25" style="27" customWidth="1"/>
    <col min="4624" max="4624" width="13.125" style="27" customWidth="1"/>
    <col min="4625" max="4625" width="1.125" style="27" customWidth="1"/>
    <col min="4626" max="4626" width="9" style="27"/>
    <col min="4627" max="4630" width="7.75" style="27" customWidth="1"/>
    <col min="4631" max="4631" width="7.625" style="27" customWidth="1"/>
    <col min="4632" max="4632" width="13.375" style="27" customWidth="1"/>
    <col min="4633" max="4872" width="9" style="27"/>
    <col min="4873" max="4873" width="7.375" style="27" customWidth="1"/>
    <col min="4874" max="4874" width="7" style="27" customWidth="1"/>
    <col min="4875" max="4878" width="7.5" style="27" customWidth="1"/>
    <col min="4879" max="4879" width="7.25" style="27" customWidth="1"/>
    <col min="4880" max="4880" width="13.125" style="27" customWidth="1"/>
    <col min="4881" max="4881" width="1.125" style="27" customWidth="1"/>
    <col min="4882" max="4882" width="9" style="27"/>
    <col min="4883" max="4886" width="7.75" style="27" customWidth="1"/>
    <col min="4887" max="4887" width="7.625" style="27" customWidth="1"/>
    <col min="4888" max="4888" width="13.375" style="27" customWidth="1"/>
    <col min="4889" max="5128" width="9" style="27"/>
    <col min="5129" max="5129" width="7.375" style="27" customWidth="1"/>
    <col min="5130" max="5130" width="7" style="27" customWidth="1"/>
    <col min="5131" max="5134" width="7.5" style="27" customWidth="1"/>
    <col min="5135" max="5135" width="7.25" style="27" customWidth="1"/>
    <col min="5136" max="5136" width="13.125" style="27" customWidth="1"/>
    <col min="5137" max="5137" width="1.125" style="27" customWidth="1"/>
    <col min="5138" max="5138" width="9" style="27"/>
    <col min="5139" max="5142" width="7.75" style="27" customWidth="1"/>
    <col min="5143" max="5143" width="7.625" style="27" customWidth="1"/>
    <col min="5144" max="5144" width="13.375" style="27" customWidth="1"/>
    <col min="5145" max="5384" width="9" style="27"/>
    <col min="5385" max="5385" width="7.375" style="27" customWidth="1"/>
    <col min="5386" max="5386" width="7" style="27" customWidth="1"/>
    <col min="5387" max="5390" width="7.5" style="27" customWidth="1"/>
    <col min="5391" max="5391" width="7.25" style="27" customWidth="1"/>
    <col min="5392" max="5392" width="13.125" style="27" customWidth="1"/>
    <col min="5393" max="5393" width="1.125" style="27" customWidth="1"/>
    <col min="5394" max="5394" width="9" style="27"/>
    <col min="5395" max="5398" width="7.75" style="27" customWidth="1"/>
    <col min="5399" max="5399" width="7.625" style="27" customWidth="1"/>
    <col min="5400" max="5400" width="13.375" style="27" customWidth="1"/>
    <col min="5401" max="5640" width="9" style="27"/>
    <col min="5641" max="5641" width="7.375" style="27" customWidth="1"/>
    <col min="5642" max="5642" width="7" style="27" customWidth="1"/>
    <col min="5643" max="5646" width="7.5" style="27" customWidth="1"/>
    <col min="5647" max="5647" width="7.25" style="27" customWidth="1"/>
    <col min="5648" max="5648" width="13.125" style="27" customWidth="1"/>
    <col min="5649" max="5649" width="1.125" style="27" customWidth="1"/>
    <col min="5650" max="5650" width="9" style="27"/>
    <col min="5651" max="5654" width="7.75" style="27" customWidth="1"/>
    <col min="5655" max="5655" width="7.625" style="27" customWidth="1"/>
    <col min="5656" max="5656" width="13.375" style="27" customWidth="1"/>
    <col min="5657" max="5896" width="9" style="27"/>
    <col min="5897" max="5897" width="7.375" style="27" customWidth="1"/>
    <col min="5898" max="5898" width="7" style="27" customWidth="1"/>
    <col min="5899" max="5902" width="7.5" style="27" customWidth="1"/>
    <col min="5903" max="5903" width="7.25" style="27" customWidth="1"/>
    <col min="5904" max="5904" width="13.125" style="27" customWidth="1"/>
    <col min="5905" max="5905" width="1.125" style="27" customWidth="1"/>
    <col min="5906" max="5906" width="9" style="27"/>
    <col min="5907" max="5910" width="7.75" style="27" customWidth="1"/>
    <col min="5911" max="5911" width="7.625" style="27" customWidth="1"/>
    <col min="5912" max="5912" width="13.375" style="27" customWidth="1"/>
    <col min="5913" max="6152" width="9" style="27"/>
    <col min="6153" max="6153" width="7.375" style="27" customWidth="1"/>
    <col min="6154" max="6154" width="7" style="27" customWidth="1"/>
    <col min="6155" max="6158" width="7.5" style="27" customWidth="1"/>
    <col min="6159" max="6159" width="7.25" style="27" customWidth="1"/>
    <col min="6160" max="6160" width="13.125" style="27" customWidth="1"/>
    <col min="6161" max="6161" width="1.125" style="27" customWidth="1"/>
    <col min="6162" max="6162" width="9" style="27"/>
    <col min="6163" max="6166" width="7.75" style="27" customWidth="1"/>
    <col min="6167" max="6167" width="7.625" style="27" customWidth="1"/>
    <col min="6168" max="6168" width="13.375" style="27" customWidth="1"/>
    <col min="6169" max="6408" width="9" style="27"/>
    <col min="6409" max="6409" width="7.375" style="27" customWidth="1"/>
    <col min="6410" max="6410" width="7" style="27" customWidth="1"/>
    <col min="6411" max="6414" width="7.5" style="27" customWidth="1"/>
    <col min="6415" max="6415" width="7.25" style="27" customWidth="1"/>
    <col min="6416" max="6416" width="13.125" style="27" customWidth="1"/>
    <col min="6417" max="6417" width="1.125" style="27" customWidth="1"/>
    <col min="6418" max="6418" width="9" style="27"/>
    <col min="6419" max="6422" width="7.75" style="27" customWidth="1"/>
    <col min="6423" max="6423" width="7.625" style="27" customWidth="1"/>
    <col min="6424" max="6424" width="13.375" style="27" customWidth="1"/>
    <col min="6425" max="6664" width="9" style="27"/>
    <col min="6665" max="6665" width="7.375" style="27" customWidth="1"/>
    <col min="6666" max="6666" width="7" style="27" customWidth="1"/>
    <col min="6667" max="6670" width="7.5" style="27" customWidth="1"/>
    <col min="6671" max="6671" width="7.25" style="27" customWidth="1"/>
    <col min="6672" max="6672" width="13.125" style="27" customWidth="1"/>
    <col min="6673" max="6673" width="1.125" style="27" customWidth="1"/>
    <col min="6674" max="6674" width="9" style="27"/>
    <col min="6675" max="6678" width="7.75" style="27" customWidth="1"/>
    <col min="6679" max="6679" width="7.625" style="27" customWidth="1"/>
    <col min="6680" max="6680" width="13.375" style="27" customWidth="1"/>
    <col min="6681" max="6920" width="9" style="27"/>
    <col min="6921" max="6921" width="7.375" style="27" customWidth="1"/>
    <col min="6922" max="6922" width="7" style="27" customWidth="1"/>
    <col min="6923" max="6926" width="7.5" style="27" customWidth="1"/>
    <col min="6927" max="6927" width="7.25" style="27" customWidth="1"/>
    <col min="6928" max="6928" width="13.125" style="27" customWidth="1"/>
    <col min="6929" max="6929" width="1.125" style="27" customWidth="1"/>
    <col min="6930" max="6930" width="9" style="27"/>
    <col min="6931" max="6934" width="7.75" style="27" customWidth="1"/>
    <col min="6935" max="6935" width="7.625" style="27" customWidth="1"/>
    <col min="6936" max="6936" width="13.375" style="27" customWidth="1"/>
    <col min="6937" max="7176" width="9" style="27"/>
    <col min="7177" max="7177" width="7.375" style="27" customWidth="1"/>
    <col min="7178" max="7178" width="7" style="27" customWidth="1"/>
    <col min="7179" max="7182" width="7.5" style="27" customWidth="1"/>
    <col min="7183" max="7183" width="7.25" style="27" customWidth="1"/>
    <col min="7184" max="7184" width="13.125" style="27" customWidth="1"/>
    <col min="7185" max="7185" width="1.125" style="27" customWidth="1"/>
    <col min="7186" max="7186" width="9" style="27"/>
    <col min="7187" max="7190" width="7.75" style="27" customWidth="1"/>
    <col min="7191" max="7191" width="7.625" style="27" customWidth="1"/>
    <col min="7192" max="7192" width="13.375" style="27" customWidth="1"/>
    <col min="7193" max="7432" width="9" style="27"/>
    <col min="7433" max="7433" width="7.375" style="27" customWidth="1"/>
    <col min="7434" max="7434" width="7" style="27" customWidth="1"/>
    <col min="7435" max="7438" width="7.5" style="27" customWidth="1"/>
    <col min="7439" max="7439" width="7.25" style="27" customWidth="1"/>
    <col min="7440" max="7440" width="13.125" style="27" customWidth="1"/>
    <col min="7441" max="7441" width="1.125" style="27" customWidth="1"/>
    <col min="7442" max="7442" width="9" style="27"/>
    <col min="7443" max="7446" width="7.75" style="27" customWidth="1"/>
    <col min="7447" max="7447" width="7.625" style="27" customWidth="1"/>
    <col min="7448" max="7448" width="13.375" style="27" customWidth="1"/>
    <col min="7449" max="7688" width="9" style="27"/>
    <col min="7689" max="7689" width="7.375" style="27" customWidth="1"/>
    <col min="7690" max="7690" width="7" style="27" customWidth="1"/>
    <col min="7691" max="7694" width="7.5" style="27" customWidth="1"/>
    <col min="7695" max="7695" width="7.25" style="27" customWidth="1"/>
    <col min="7696" max="7696" width="13.125" style="27" customWidth="1"/>
    <col min="7697" max="7697" width="1.125" style="27" customWidth="1"/>
    <col min="7698" max="7698" width="9" style="27"/>
    <col min="7699" max="7702" width="7.75" style="27" customWidth="1"/>
    <col min="7703" max="7703" width="7.625" style="27" customWidth="1"/>
    <col min="7704" max="7704" width="13.375" style="27" customWidth="1"/>
    <col min="7705" max="7944" width="9" style="27"/>
    <col min="7945" max="7945" width="7.375" style="27" customWidth="1"/>
    <col min="7946" max="7946" width="7" style="27" customWidth="1"/>
    <col min="7947" max="7950" width="7.5" style="27" customWidth="1"/>
    <col min="7951" max="7951" width="7.25" style="27" customWidth="1"/>
    <col min="7952" max="7952" width="13.125" style="27" customWidth="1"/>
    <col min="7953" max="7953" width="1.125" style="27" customWidth="1"/>
    <col min="7954" max="7954" width="9" style="27"/>
    <col min="7955" max="7958" width="7.75" style="27" customWidth="1"/>
    <col min="7959" max="7959" width="7.625" style="27" customWidth="1"/>
    <col min="7960" max="7960" width="13.375" style="27" customWidth="1"/>
    <col min="7961" max="8200" width="9" style="27"/>
    <col min="8201" max="8201" width="7.375" style="27" customWidth="1"/>
    <col min="8202" max="8202" width="7" style="27" customWidth="1"/>
    <col min="8203" max="8206" width="7.5" style="27" customWidth="1"/>
    <col min="8207" max="8207" width="7.25" style="27" customWidth="1"/>
    <col min="8208" max="8208" width="13.125" style="27" customWidth="1"/>
    <col min="8209" max="8209" width="1.125" style="27" customWidth="1"/>
    <col min="8210" max="8210" width="9" style="27"/>
    <col min="8211" max="8214" width="7.75" style="27" customWidth="1"/>
    <col min="8215" max="8215" width="7.625" style="27" customWidth="1"/>
    <col min="8216" max="8216" width="13.375" style="27" customWidth="1"/>
    <col min="8217" max="8456" width="9" style="27"/>
    <col min="8457" max="8457" width="7.375" style="27" customWidth="1"/>
    <col min="8458" max="8458" width="7" style="27" customWidth="1"/>
    <col min="8459" max="8462" width="7.5" style="27" customWidth="1"/>
    <col min="8463" max="8463" width="7.25" style="27" customWidth="1"/>
    <col min="8464" max="8464" width="13.125" style="27" customWidth="1"/>
    <col min="8465" max="8465" width="1.125" style="27" customWidth="1"/>
    <col min="8466" max="8466" width="9" style="27"/>
    <col min="8467" max="8470" width="7.75" style="27" customWidth="1"/>
    <col min="8471" max="8471" width="7.625" style="27" customWidth="1"/>
    <col min="8472" max="8472" width="13.375" style="27" customWidth="1"/>
    <col min="8473" max="8712" width="9" style="27"/>
    <col min="8713" max="8713" width="7.375" style="27" customWidth="1"/>
    <col min="8714" max="8714" width="7" style="27" customWidth="1"/>
    <col min="8715" max="8718" width="7.5" style="27" customWidth="1"/>
    <col min="8719" max="8719" width="7.25" style="27" customWidth="1"/>
    <col min="8720" max="8720" width="13.125" style="27" customWidth="1"/>
    <col min="8721" max="8721" width="1.125" style="27" customWidth="1"/>
    <col min="8722" max="8722" width="9" style="27"/>
    <col min="8723" max="8726" width="7.75" style="27" customWidth="1"/>
    <col min="8727" max="8727" width="7.625" style="27" customWidth="1"/>
    <col min="8728" max="8728" width="13.375" style="27" customWidth="1"/>
    <col min="8729" max="8968" width="9" style="27"/>
    <col min="8969" max="8969" width="7.375" style="27" customWidth="1"/>
    <col min="8970" max="8970" width="7" style="27" customWidth="1"/>
    <col min="8971" max="8974" width="7.5" style="27" customWidth="1"/>
    <col min="8975" max="8975" width="7.25" style="27" customWidth="1"/>
    <col min="8976" max="8976" width="13.125" style="27" customWidth="1"/>
    <col min="8977" max="8977" width="1.125" style="27" customWidth="1"/>
    <col min="8978" max="8978" width="9" style="27"/>
    <col min="8979" max="8982" width="7.75" style="27" customWidth="1"/>
    <col min="8983" max="8983" width="7.625" style="27" customWidth="1"/>
    <col min="8984" max="8984" width="13.375" style="27" customWidth="1"/>
    <col min="8985" max="9224" width="9" style="27"/>
    <col min="9225" max="9225" width="7.375" style="27" customWidth="1"/>
    <col min="9226" max="9226" width="7" style="27" customWidth="1"/>
    <col min="9227" max="9230" width="7.5" style="27" customWidth="1"/>
    <col min="9231" max="9231" width="7.25" style="27" customWidth="1"/>
    <col min="9232" max="9232" width="13.125" style="27" customWidth="1"/>
    <col min="9233" max="9233" width="1.125" style="27" customWidth="1"/>
    <col min="9234" max="9234" width="9" style="27"/>
    <col min="9235" max="9238" width="7.75" style="27" customWidth="1"/>
    <col min="9239" max="9239" width="7.625" style="27" customWidth="1"/>
    <col min="9240" max="9240" width="13.375" style="27" customWidth="1"/>
    <col min="9241" max="9480" width="9" style="27"/>
    <col min="9481" max="9481" width="7.375" style="27" customWidth="1"/>
    <col min="9482" max="9482" width="7" style="27" customWidth="1"/>
    <col min="9483" max="9486" width="7.5" style="27" customWidth="1"/>
    <col min="9487" max="9487" width="7.25" style="27" customWidth="1"/>
    <col min="9488" max="9488" width="13.125" style="27" customWidth="1"/>
    <col min="9489" max="9489" width="1.125" style="27" customWidth="1"/>
    <col min="9490" max="9490" width="9" style="27"/>
    <col min="9491" max="9494" width="7.75" style="27" customWidth="1"/>
    <col min="9495" max="9495" width="7.625" style="27" customWidth="1"/>
    <col min="9496" max="9496" width="13.375" style="27" customWidth="1"/>
    <col min="9497" max="9736" width="9" style="27"/>
    <col min="9737" max="9737" width="7.375" style="27" customWidth="1"/>
    <col min="9738" max="9738" width="7" style="27" customWidth="1"/>
    <col min="9739" max="9742" width="7.5" style="27" customWidth="1"/>
    <col min="9743" max="9743" width="7.25" style="27" customWidth="1"/>
    <col min="9744" max="9744" width="13.125" style="27" customWidth="1"/>
    <col min="9745" max="9745" width="1.125" style="27" customWidth="1"/>
    <col min="9746" max="9746" width="9" style="27"/>
    <col min="9747" max="9750" width="7.75" style="27" customWidth="1"/>
    <col min="9751" max="9751" width="7.625" style="27" customWidth="1"/>
    <col min="9752" max="9752" width="13.375" style="27" customWidth="1"/>
    <col min="9753" max="9992" width="9" style="27"/>
    <col min="9993" max="9993" width="7.375" style="27" customWidth="1"/>
    <col min="9994" max="9994" width="7" style="27" customWidth="1"/>
    <col min="9995" max="9998" width="7.5" style="27" customWidth="1"/>
    <col min="9999" max="9999" width="7.25" style="27" customWidth="1"/>
    <col min="10000" max="10000" width="13.125" style="27" customWidth="1"/>
    <col min="10001" max="10001" width="1.125" style="27" customWidth="1"/>
    <col min="10002" max="10002" width="9" style="27"/>
    <col min="10003" max="10006" width="7.75" style="27" customWidth="1"/>
    <col min="10007" max="10007" width="7.625" style="27" customWidth="1"/>
    <col min="10008" max="10008" width="13.375" style="27" customWidth="1"/>
    <col min="10009" max="10248" width="9" style="27"/>
    <col min="10249" max="10249" width="7.375" style="27" customWidth="1"/>
    <col min="10250" max="10250" width="7" style="27" customWidth="1"/>
    <col min="10251" max="10254" width="7.5" style="27" customWidth="1"/>
    <col min="10255" max="10255" width="7.25" style="27" customWidth="1"/>
    <col min="10256" max="10256" width="13.125" style="27" customWidth="1"/>
    <col min="10257" max="10257" width="1.125" style="27" customWidth="1"/>
    <col min="10258" max="10258" width="9" style="27"/>
    <col min="10259" max="10262" width="7.75" style="27" customWidth="1"/>
    <col min="10263" max="10263" width="7.625" style="27" customWidth="1"/>
    <col min="10264" max="10264" width="13.375" style="27" customWidth="1"/>
    <col min="10265" max="10504" width="9" style="27"/>
    <col min="10505" max="10505" width="7.375" style="27" customWidth="1"/>
    <col min="10506" max="10506" width="7" style="27" customWidth="1"/>
    <col min="10507" max="10510" width="7.5" style="27" customWidth="1"/>
    <col min="10511" max="10511" width="7.25" style="27" customWidth="1"/>
    <col min="10512" max="10512" width="13.125" style="27" customWidth="1"/>
    <col min="10513" max="10513" width="1.125" style="27" customWidth="1"/>
    <col min="10514" max="10514" width="9" style="27"/>
    <col min="10515" max="10518" width="7.75" style="27" customWidth="1"/>
    <col min="10519" max="10519" width="7.625" style="27" customWidth="1"/>
    <col min="10520" max="10520" width="13.375" style="27" customWidth="1"/>
    <col min="10521" max="10760" width="9" style="27"/>
    <col min="10761" max="10761" width="7.375" style="27" customWidth="1"/>
    <col min="10762" max="10762" width="7" style="27" customWidth="1"/>
    <col min="10763" max="10766" width="7.5" style="27" customWidth="1"/>
    <col min="10767" max="10767" width="7.25" style="27" customWidth="1"/>
    <col min="10768" max="10768" width="13.125" style="27" customWidth="1"/>
    <col min="10769" max="10769" width="1.125" style="27" customWidth="1"/>
    <col min="10770" max="10770" width="9" style="27"/>
    <col min="10771" max="10774" width="7.75" style="27" customWidth="1"/>
    <col min="10775" max="10775" width="7.625" style="27" customWidth="1"/>
    <col min="10776" max="10776" width="13.375" style="27" customWidth="1"/>
    <col min="10777" max="11016" width="9" style="27"/>
    <col min="11017" max="11017" width="7.375" style="27" customWidth="1"/>
    <col min="11018" max="11018" width="7" style="27" customWidth="1"/>
    <col min="11019" max="11022" width="7.5" style="27" customWidth="1"/>
    <col min="11023" max="11023" width="7.25" style="27" customWidth="1"/>
    <col min="11024" max="11024" width="13.125" style="27" customWidth="1"/>
    <col min="11025" max="11025" width="1.125" style="27" customWidth="1"/>
    <col min="11026" max="11026" width="9" style="27"/>
    <col min="11027" max="11030" width="7.75" style="27" customWidth="1"/>
    <col min="11031" max="11031" width="7.625" style="27" customWidth="1"/>
    <col min="11032" max="11032" width="13.375" style="27" customWidth="1"/>
    <col min="11033" max="11272" width="9" style="27"/>
    <col min="11273" max="11273" width="7.375" style="27" customWidth="1"/>
    <col min="11274" max="11274" width="7" style="27" customWidth="1"/>
    <col min="11275" max="11278" width="7.5" style="27" customWidth="1"/>
    <col min="11279" max="11279" width="7.25" style="27" customWidth="1"/>
    <col min="11280" max="11280" width="13.125" style="27" customWidth="1"/>
    <col min="11281" max="11281" width="1.125" style="27" customWidth="1"/>
    <col min="11282" max="11282" width="9" style="27"/>
    <col min="11283" max="11286" width="7.75" style="27" customWidth="1"/>
    <col min="11287" max="11287" width="7.625" style="27" customWidth="1"/>
    <col min="11288" max="11288" width="13.375" style="27" customWidth="1"/>
    <col min="11289" max="11528" width="9" style="27"/>
    <col min="11529" max="11529" width="7.375" style="27" customWidth="1"/>
    <col min="11530" max="11530" width="7" style="27" customWidth="1"/>
    <col min="11531" max="11534" width="7.5" style="27" customWidth="1"/>
    <col min="11535" max="11535" width="7.25" style="27" customWidth="1"/>
    <col min="11536" max="11536" width="13.125" style="27" customWidth="1"/>
    <col min="11537" max="11537" width="1.125" style="27" customWidth="1"/>
    <col min="11538" max="11538" width="9" style="27"/>
    <col min="11539" max="11542" width="7.75" style="27" customWidth="1"/>
    <col min="11543" max="11543" width="7.625" style="27" customWidth="1"/>
    <col min="11544" max="11544" width="13.375" style="27" customWidth="1"/>
    <col min="11545" max="11784" width="9" style="27"/>
    <col min="11785" max="11785" width="7.375" style="27" customWidth="1"/>
    <col min="11786" max="11786" width="7" style="27" customWidth="1"/>
    <col min="11787" max="11790" width="7.5" style="27" customWidth="1"/>
    <col min="11791" max="11791" width="7.25" style="27" customWidth="1"/>
    <col min="11792" max="11792" width="13.125" style="27" customWidth="1"/>
    <col min="11793" max="11793" width="1.125" style="27" customWidth="1"/>
    <col min="11794" max="11794" width="9" style="27"/>
    <col min="11795" max="11798" width="7.75" style="27" customWidth="1"/>
    <col min="11799" max="11799" width="7.625" style="27" customWidth="1"/>
    <col min="11800" max="11800" width="13.375" style="27" customWidth="1"/>
    <col min="11801" max="12040" width="9" style="27"/>
    <col min="12041" max="12041" width="7.375" style="27" customWidth="1"/>
    <col min="12042" max="12042" width="7" style="27" customWidth="1"/>
    <col min="12043" max="12046" width="7.5" style="27" customWidth="1"/>
    <col min="12047" max="12047" width="7.25" style="27" customWidth="1"/>
    <col min="12048" max="12048" width="13.125" style="27" customWidth="1"/>
    <col min="12049" max="12049" width="1.125" style="27" customWidth="1"/>
    <col min="12050" max="12050" width="9" style="27"/>
    <col min="12051" max="12054" width="7.75" style="27" customWidth="1"/>
    <col min="12055" max="12055" width="7.625" style="27" customWidth="1"/>
    <col min="12056" max="12056" width="13.375" style="27" customWidth="1"/>
    <col min="12057" max="12296" width="9" style="27"/>
    <col min="12297" max="12297" width="7.375" style="27" customWidth="1"/>
    <col min="12298" max="12298" width="7" style="27" customWidth="1"/>
    <col min="12299" max="12302" width="7.5" style="27" customWidth="1"/>
    <col min="12303" max="12303" width="7.25" style="27" customWidth="1"/>
    <col min="12304" max="12304" width="13.125" style="27" customWidth="1"/>
    <col min="12305" max="12305" width="1.125" style="27" customWidth="1"/>
    <col min="12306" max="12306" width="9" style="27"/>
    <col min="12307" max="12310" width="7.75" style="27" customWidth="1"/>
    <col min="12311" max="12311" width="7.625" style="27" customWidth="1"/>
    <col min="12312" max="12312" width="13.375" style="27" customWidth="1"/>
    <col min="12313" max="12552" width="9" style="27"/>
    <col min="12553" max="12553" width="7.375" style="27" customWidth="1"/>
    <col min="12554" max="12554" width="7" style="27" customWidth="1"/>
    <col min="12555" max="12558" width="7.5" style="27" customWidth="1"/>
    <col min="12559" max="12559" width="7.25" style="27" customWidth="1"/>
    <col min="12560" max="12560" width="13.125" style="27" customWidth="1"/>
    <col min="12561" max="12561" width="1.125" style="27" customWidth="1"/>
    <col min="12562" max="12562" width="9" style="27"/>
    <col min="12563" max="12566" width="7.75" style="27" customWidth="1"/>
    <col min="12567" max="12567" width="7.625" style="27" customWidth="1"/>
    <col min="12568" max="12568" width="13.375" style="27" customWidth="1"/>
    <col min="12569" max="12808" width="9" style="27"/>
    <col min="12809" max="12809" width="7.375" style="27" customWidth="1"/>
    <col min="12810" max="12810" width="7" style="27" customWidth="1"/>
    <col min="12811" max="12814" width="7.5" style="27" customWidth="1"/>
    <col min="12815" max="12815" width="7.25" style="27" customWidth="1"/>
    <col min="12816" max="12816" width="13.125" style="27" customWidth="1"/>
    <col min="12817" max="12817" width="1.125" style="27" customWidth="1"/>
    <col min="12818" max="12818" width="9" style="27"/>
    <col min="12819" max="12822" width="7.75" style="27" customWidth="1"/>
    <col min="12823" max="12823" width="7.625" style="27" customWidth="1"/>
    <col min="12824" max="12824" width="13.375" style="27" customWidth="1"/>
    <col min="12825" max="13064" width="9" style="27"/>
    <col min="13065" max="13065" width="7.375" style="27" customWidth="1"/>
    <col min="13066" max="13066" width="7" style="27" customWidth="1"/>
    <col min="13067" max="13070" width="7.5" style="27" customWidth="1"/>
    <col min="13071" max="13071" width="7.25" style="27" customWidth="1"/>
    <col min="13072" max="13072" width="13.125" style="27" customWidth="1"/>
    <col min="13073" max="13073" width="1.125" style="27" customWidth="1"/>
    <col min="13074" max="13074" width="9" style="27"/>
    <col min="13075" max="13078" width="7.75" style="27" customWidth="1"/>
    <col min="13079" max="13079" width="7.625" style="27" customWidth="1"/>
    <col min="13080" max="13080" width="13.375" style="27" customWidth="1"/>
    <col min="13081" max="13320" width="9" style="27"/>
    <col min="13321" max="13321" width="7.375" style="27" customWidth="1"/>
    <col min="13322" max="13322" width="7" style="27" customWidth="1"/>
    <col min="13323" max="13326" width="7.5" style="27" customWidth="1"/>
    <col min="13327" max="13327" width="7.25" style="27" customWidth="1"/>
    <col min="13328" max="13328" width="13.125" style="27" customWidth="1"/>
    <col min="13329" max="13329" width="1.125" style="27" customWidth="1"/>
    <col min="13330" max="13330" width="9" style="27"/>
    <col min="13331" max="13334" width="7.75" style="27" customWidth="1"/>
    <col min="13335" max="13335" width="7.625" style="27" customWidth="1"/>
    <col min="13336" max="13336" width="13.375" style="27" customWidth="1"/>
    <col min="13337" max="13576" width="9" style="27"/>
    <col min="13577" max="13577" width="7.375" style="27" customWidth="1"/>
    <col min="13578" max="13578" width="7" style="27" customWidth="1"/>
    <col min="13579" max="13582" width="7.5" style="27" customWidth="1"/>
    <col min="13583" max="13583" width="7.25" style="27" customWidth="1"/>
    <col min="13584" max="13584" width="13.125" style="27" customWidth="1"/>
    <col min="13585" max="13585" width="1.125" style="27" customWidth="1"/>
    <col min="13586" max="13586" width="9" style="27"/>
    <col min="13587" max="13590" width="7.75" style="27" customWidth="1"/>
    <col min="13591" max="13591" width="7.625" style="27" customWidth="1"/>
    <col min="13592" max="13592" width="13.375" style="27" customWidth="1"/>
    <col min="13593" max="13832" width="9" style="27"/>
    <col min="13833" max="13833" width="7.375" style="27" customWidth="1"/>
    <col min="13834" max="13834" width="7" style="27" customWidth="1"/>
    <col min="13835" max="13838" width="7.5" style="27" customWidth="1"/>
    <col min="13839" max="13839" width="7.25" style="27" customWidth="1"/>
    <col min="13840" max="13840" width="13.125" style="27" customWidth="1"/>
    <col min="13841" max="13841" width="1.125" style="27" customWidth="1"/>
    <col min="13842" max="13842" width="9" style="27"/>
    <col min="13843" max="13846" width="7.75" style="27" customWidth="1"/>
    <col min="13847" max="13847" width="7.625" style="27" customWidth="1"/>
    <col min="13848" max="13848" width="13.375" style="27" customWidth="1"/>
    <col min="13849" max="14088" width="9" style="27"/>
    <col min="14089" max="14089" width="7.375" style="27" customWidth="1"/>
    <col min="14090" max="14090" width="7" style="27" customWidth="1"/>
    <col min="14091" max="14094" width="7.5" style="27" customWidth="1"/>
    <col min="14095" max="14095" width="7.25" style="27" customWidth="1"/>
    <col min="14096" max="14096" width="13.125" style="27" customWidth="1"/>
    <col min="14097" max="14097" width="1.125" style="27" customWidth="1"/>
    <col min="14098" max="14098" width="9" style="27"/>
    <col min="14099" max="14102" width="7.75" style="27" customWidth="1"/>
    <col min="14103" max="14103" width="7.625" style="27" customWidth="1"/>
    <col min="14104" max="14104" width="13.375" style="27" customWidth="1"/>
    <col min="14105" max="14344" width="9" style="27"/>
    <col min="14345" max="14345" width="7.375" style="27" customWidth="1"/>
    <col min="14346" max="14346" width="7" style="27" customWidth="1"/>
    <col min="14347" max="14350" width="7.5" style="27" customWidth="1"/>
    <col min="14351" max="14351" width="7.25" style="27" customWidth="1"/>
    <col min="14352" max="14352" width="13.125" style="27" customWidth="1"/>
    <col min="14353" max="14353" width="1.125" style="27" customWidth="1"/>
    <col min="14354" max="14354" width="9" style="27"/>
    <col min="14355" max="14358" width="7.75" style="27" customWidth="1"/>
    <col min="14359" max="14359" width="7.625" style="27" customWidth="1"/>
    <col min="14360" max="14360" width="13.375" style="27" customWidth="1"/>
    <col min="14361" max="14600" width="9" style="27"/>
    <col min="14601" max="14601" width="7.375" style="27" customWidth="1"/>
    <col min="14602" max="14602" width="7" style="27" customWidth="1"/>
    <col min="14603" max="14606" width="7.5" style="27" customWidth="1"/>
    <col min="14607" max="14607" width="7.25" style="27" customWidth="1"/>
    <col min="14608" max="14608" width="13.125" style="27" customWidth="1"/>
    <col min="14609" max="14609" width="1.125" style="27" customWidth="1"/>
    <col min="14610" max="14610" width="9" style="27"/>
    <col min="14611" max="14614" width="7.75" style="27" customWidth="1"/>
    <col min="14615" max="14615" width="7.625" style="27" customWidth="1"/>
    <col min="14616" max="14616" width="13.375" style="27" customWidth="1"/>
    <col min="14617" max="14856" width="9" style="27"/>
    <col min="14857" max="14857" width="7.375" style="27" customWidth="1"/>
    <col min="14858" max="14858" width="7" style="27" customWidth="1"/>
    <col min="14859" max="14862" width="7.5" style="27" customWidth="1"/>
    <col min="14863" max="14863" width="7.25" style="27" customWidth="1"/>
    <col min="14864" max="14864" width="13.125" style="27" customWidth="1"/>
    <col min="14865" max="14865" width="1.125" style="27" customWidth="1"/>
    <col min="14866" max="14866" width="9" style="27"/>
    <col min="14867" max="14870" width="7.75" style="27" customWidth="1"/>
    <col min="14871" max="14871" width="7.625" style="27" customWidth="1"/>
    <col min="14872" max="14872" width="13.375" style="27" customWidth="1"/>
    <col min="14873" max="15112" width="9" style="27"/>
    <col min="15113" max="15113" width="7.375" style="27" customWidth="1"/>
    <col min="15114" max="15114" width="7" style="27" customWidth="1"/>
    <col min="15115" max="15118" width="7.5" style="27" customWidth="1"/>
    <col min="15119" max="15119" width="7.25" style="27" customWidth="1"/>
    <col min="15120" max="15120" width="13.125" style="27" customWidth="1"/>
    <col min="15121" max="15121" width="1.125" style="27" customWidth="1"/>
    <col min="15122" max="15122" width="9" style="27"/>
    <col min="15123" max="15126" width="7.75" style="27" customWidth="1"/>
    <col min="15127" max="15127" width="7.625" style="27" customWidth="1"/>
    <col min="15128" max="15128" width="13.375" style="27" customWidth="1"/>
    <col min="15129" max="15368" width="9" style="27"/>
    <col min="15369" max="15369" width="7.375" style="27" customWidth="1"/>
    <col min="15370" max="15370" width="7" style="27" customWidth="1"/>
    <col min="15371" max="15374" width="7.5" style="27" customWidth="1"/>
    <col min="15375" max="15375" width="7.25" style="27" customWidth="1"/>
    <col min="15376" max="15376" width="13.125" style="27" customWidth="1"/>
    <col min="15377" max="15377" width="1.125" style="27" customWidth="1"/>
    <col min="15378" max="15378" width="9" style="27"/>
    <col min="15379" max="15382" width="7.75" style="27" customWidth="1"/>
    <col min="15383" max="15383" width="7.625" style="27" customWidth="1"/>
    <col min="15384" max="15384" width="13.375" style="27" customWidth="1"/>
    <col min="15385" max="15624" width="9" style="27"/>
    <col min="15625" max="15625" width="7.375" style="27" customWidth="1"/>
    <col min="15626" max="15626" width="7" style="27" customWidth="1"/>
    <col min="15627" max="15630" width="7.5" style="27" customWidth="1"/>
    <col min="15631" max="15631" width="7.25" style="27" customWidth="1"/>
    <col min="15632" max="15632" width="13.125" style="27" customWidth="1"/>
    <col min="15633" max="15633" width="1.125" style="27" customWidth="1"/>
    <col min="15634" max="15634" width="9" style="27"/>
    <col min="15635" max="15638" width="7.75" style="27" customWidth="1"/>
    <col min="15639" max="15639" width="7.625" style="27" customWidth="1"/>
    <col min="15640" max="15640" width="13.375" style="27" customWidth="1"/>
    <col min="15641" max="15880" width="9" style="27"/>
    <col min="15881" max="15881" width="7.375" style="27" customWidth="1"/>
    <col min="15882" max="15882" width="7" style="27" customWidth="1"/>
    <col min="15883" max="15886" width="7.5" style="27" customWidth="1"/>
    <col min="15887" max="15887" width="7.25" style="27" customWidth="1"/>
    <col min="15888" max="15888" width="13.125" style="27" customWidth="1"/>
    <col min="15889" max="15889" width="1.125" style="27" customWidth="1"/>
    <col min="15890" max="15890" width="9" style="27"/>
    <col min="15891" max="15894" width="7.75" style="27" customWidth="1"/>
    <col min="15895" max="15895" width="7.625" style="27" customWidth="1"/>
    <col min="15896" max="15896" width="13.375" style="27" customWidth="1"/>
    <col min="15897" max="16136" width="9" style="27"/>
    <col min="16137" max="16137" width="7.375" style="27" customWidth="1"/>
    <col min="16138" max="16138" width="7" style="27" customWidth="1"/>
    <col min="16139" max="16142" width="7.5" style="27" customWidth="1"/>
    <col min="16143" max="16143" width="7.25" style="27" customWidth="1"/>
    <col min="16144" max="16144" width="13.125" style="27" customWidth="1"/>
    <col min="16145" max="16145" width="1.125" style="27" customWidth="1"/>
    <col min="16146" max="16146" width="9" style="27"/>
    <col min="16147" max="16150" width="7.75" style="27" customWidth="1"/>
    <col min="16151" max="16151" width="7.625" style="27" customWidth="1"/>
    <col min="16152" max="16152" width="13.375" style="27" customWidth="1"/>
    <col min="16153" max="16384" width="9" style="27"/>
  </cols>
  <sheetData>
    <row r="1" spans="1:29" ht="23.25" customHeight="1" x14ac:dyDescent="0.45">
      <c r="A1" s="318" t="s">
        <v>129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9" s="28" customFormat="1" ht="22.5" x14ac:dyDescent="0.45">
      <c r="A2" s="286" t="s">
        <v>155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1"/>
      <c r="Z2" s="21"/>
      <c r="AA2" s="21"/>
      <c r="AB2" s="21"/>
      <c r="AC2" s="21"/>
    </row>
    <row r="3" spans="1:29" ht="23.25" x14ac:dyDescent="0.5">
      <c r="A3" s="53"/>
      <c r="B3" s="52"/>
      <c r="C3" s="52"/>
      <c r="D3" s="52"/>
      <c r="E3" s="52" t="s">
        <v>55</v>
      </c>
      <c r="F3" s="52"/>
      <c r="G3" s="319" t="str">
        <f>ป.1_นักเรียนปกติ!C4</f>
        <v>ประเมินครั้งที่ 1 ปีการศึกษา 2560</v>
      </c>
      <c r="H3" s="319"/>
      <c r="I3" s="319"/>
      <c r="J3" s="319"/>
      <c r="K3" s="319"/>
      <c r="L3" s="54"/>
      <c r="M3" s="54"/>
      <c r="N3" s="321" t="s">
        <v>17</v>
      </c>
      <c r="O3" s="321"/>
      <c r="P3" s="321"/>
      <c r="Q3" s="322">
        <f>ป.1_นักเรียนปกติ!C5</f>
        <v>241238</v>
      </c>
      <c r="R3" s="322"/>
      <c r="S3" s="322"/>
      <c r="T3" s="322"/>
      <c r="U3" s="56"/>
      <c r="V3" s="52"/>
      <c r="W3" s="52"/>
      <c r="X3" s="52"/>
    </row>
    <row r="4" spans="1:29" ht="23.25" x14ac:dyDescent="0.5">
      <c r="A4" s="29" t="s">
        <v>16</v>
      </c>
      <c r="B4" s="311" t="str">
        <f>'คำชี้แจง-กรอกข้อมูลพื้นฐาน'!C8</f>
        <v>ร่วมราษฎร์วิทยานุกูล</v>
      </c>
      <c r="C4" s="311"/>
      <c r="D4" s="311"/>
      <c r="E4" s="311"/>
      <c r="F4" s="311"/>
      <c r="G4" s="311"/>
      <c r="H4" s="311"/>
      <c r="I4" s="30"/>
      <c r="J4" s="30"/>
      <c r="K4" s="30"/>
      <c r="L4" s="30"/>
      <c r="M4" s="30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9" ht="21" customHeight="1" x14ac:dyDescent="0.45">
      <c r="A5" s="313" t="s">
        <v>24</v>
      </c>
      <c r="B5" s="315" t="s">
        <v>122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2"/>
      <c r="N5" s="317" t="s">
        <v>123</v>
      </c>
      <c r="O5" s="317"/>
      <c r="P5" s="317"/>
      <c r="Q5" s="317"/>
      <c r="R5" s="317"/>
      <c r="S5" s="317"/>
      <c r="T5" s="317"/>
      <c r="U5" s="317"/>
      <c r="V5" s="317"/>
      <c r="W5" s="317"/>
      <c r="X5" s="317"/>
    </row>
    <row r="6" spans="1:29" ht="105" x14ac:dyDescent="0.45">
      <c r="A6" s="314"/>
      <c r="B6" s="33" t="s">
        <v>112</v>
      </c>
      <c r="C6" s="55" t="s">
        <v>51</v>
      </c>
      <c r="D6" s="55" t="s">
        <v>45</v>
      </c>
      <c r="E6" s="55" t="s">
        <v>46</v>
      </c>
      <c r="F6" s="55" t="s">
        <v>47</v>
      </c>
      <c r="G6" s="55" t="s">
        <v>48</v>
      </c>
      <c r="H6" s="55" t="s">
        <v>56</v>
      </c>
      <c r="I6" s="55" t="s">
        <v>49</v>
      </c>
      <c r="J6" s="55" t="s">
        <v>50</v>
      </c>
      <c r="K6" s="34" t="s">
        <v>25</v>
      </c>
      <c r="L6" s="35" t="s">
        <v>26</v>
      </c>
      <c r="M6" s="36"/>
      <c r="N6" s="108" t="s">
        <v>113</v>
      </c>
      <c r="O6" s="109" t="s">
        <v>51</v>
      </c>
      <c r="P6" s="109" t="s">
        <v>45</v>
      </c>
      <c r="Q6" s="109" t="s">
        <v>46</v>
      </c>
      <c r="R6" s="109" t="s">
        <v>47</v>
      </c>
      <c r="S6" s="109" t="s">
        <v>48</v>
      </c>
      <c r="T6" s="109" t="s">
        <v>56</v>
      </c>
      <c r="U6" s="109" t="s">
        <v>49</v>
      </c>
      <c r="V6" s="109" t="s">
        <v>50</v>
      </c>
      <c r="W6" s="110" t="s">
        <v>25</v>
      </c>
      <c r="X6" s="111" t="s">
        <v>26</v>
      </c>
    </row>
    <row r="7" spans="1:29" x14ac:dyDescent="0.45">
      <c r="A7" s="37" t="s">
        <v>27</v>
      </c>
      <c r="B7" s="38">
        <f>COUNTIF(ป.1_บกพร่อง!$H$12:$H$512,"ปรับปรุง")</f>
        <v>0</v>
      </c>
      <c r="C7" s="39">
        <f>COUNTIF(ป.1_บกพร่อง!$I$12:$I$512,1)</f>
        <v>0</v>
      </c>
      <c r="D7" s="39">
        <f>COUNTIF(ป.1_บกพร่อง!$I$12:$I$512,2)</f>
        <v>0</v>
      </c>
      <c r="E7" s="39">
        <f>COUNTIF(ป.1_บกพร่อง!$I$12:$I$512,3)</f>
        <v>0</v>
      </c>
      <c r="F7" s="39">
        <f>COUNTIF(ป.1_บกพร่อง!$I$12:$I$512,4)</f>
        <v>0</v>
      </c>
      <c r="G7" s="39">
        <f>COUNTIF(ป.1_บกพร่อง!$I$12:$I$512,5)</f>
        <v>0</v>
      </c>
      <c r="H7" s="39">
        <f>COUNTIF(ป.1_บกพร่อง!$I$12:$I$512,6)</f>
        <v>0</v>
      </c>
      <c r="I7" s="39">
        <f>COUNTIF(ป.1_บกพร่อง!$I$12:$I$512,7)</f>
        <v>0</v>
      </c>
      <c r="J7" s="39">
        <f>COUNTIF(ป.1_บกพร่อง!$I$12:$I$512,8)</f>
        <v>0</v>
      </c>
      <c r="K7" s="34">
        <f>SUM(C7:J7)</f>
        <v>0</v>
      </c>
      <c r="L7" s="22"/>
      <c r="M7" s="36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23"/>
    </row>
    <row r="8" spans="1:29" x14ac:dyDescent="0.45">
      <c r="A8" s="37" t="s">
        <v>28</v>
      </c>
      <c r="B8" s="38">
        <f>COUNTIF(ป.2_บกพร่อง!$H$12:$H$512,"ปรับปรุง")</f>
        <v>0</v>
      </c>
      <c r="C8" s="39">
        <f>COUNTIF(ป.2_บกพร่อง!$I$12:$I$512,1)</f>
        <v>0</v>
      </c>
      <c r="D8" s="39">
        <f>COUNTIF(ป.2_บกพร่อง!$I$12:$I$512,2)</f>
        <v>0</v>
      </c>
      <c r="E8" s="39">
        <f>COUNTIF(ป.2_บกพร่อง!$I$12:$I$512,3)</f>
        <v>0</v>
      </c>
      <c r="F8" s="39">
        <f>COUNTIF(ป.2_บกพร่อง!$I$12:$I$512,4)</f>
        <v>0</v>
      </c>
      <c r="G8" s="39">
        <f>COUNTIF(ป.2_บกพร่อง!$I$12:$I$512,5)</f>
        <v>0</v>
      </c>
      <c r="H8" s="39">
        <f>COUNTIF(ป.2_บกพร่อง!$I$12:$I$512,6)</f>
        <v>0</v>
      </c>
      <c r="I8" s="39">
        <f>COUNTIF(ป.2_บกพร่อง!$I$12:$I$512,7)</f>
        <v>0</v>
      </c>
      <c r="J8" s="39">
        <f>COUNTIF(ป.2_บกพร่อง!$I$12:$I$512,8)</f>
        <v>0</v>
      </c>
      <c r="K8" s="34">
        <f t="shared" ref="K8:K9" si="0">SUM(C8:J8)</f>
        <v>0</v>
      </c>
      <c r="L8" s="22"/>
      <c r="M8" s="36"/>
      <c r="N8" s="38">
        <f>COUNTIF(ป.2_บกพร่อง!$O$12:$O$512,"ปรับปรุง")</f>
        <v>0</v>
      </c>
      <c r="O8" s="39">
        <f>COUNTIF(ป.2_บกพร่อง!$P$12:$P$512,1)</f>
        <v>0</v>
      </c>
      <c r="P8" s="39">
        <f>COUNTIF(ป.2_บกพร่อง!$P$12:$P$512,2)</f>
        <v>0</v>
      </c>
      <c r="Q8" s="39">
        <f>COUNTIF(ป.2_บกพร่อง!$P$12:$P$512,3)</f>
        <v>0</v>
      </c>
      <c r="R8" s="39">
        <f>COUNTIF(ป.2_บกพร่อง!$P$12:$P$512,4)</f>
        <v>0</v>
      </c>
      <c r="S8" s="39">
        <f>COUNTIF(ป.2_บกพร่อง!$P$12:$P$512,5)</f>
        <v>0</v>
      </c>
      <c r="T8" s="39">
        <f>COUNTIF(ป.2_บกพร่อง!$P$12:$P$512,6)</f>
        <v>0</v>
      </c>
      <c r="U8" s="39">
        <f>COUNTIF(ป.2_บกพร่อง!$P$12:$P$512,7)</f>
        <v>0</v>
      </c>
      <c r="V8" s="39">
        <f>COUNTIF(ป.2_บกพร่อง!$P$12:$P$512,8)</f>
        <v>0</v>
      </c>
      <c r="W8" s="34">
        <f t="shared" ref="W8:W9" si="1">SUM(O8:V8)</f>
        <v>0</v>
      </c>
      <c r="X8" s="23"/>
    </row>
    <row r="9" spans="1:29" x14ac:dyDescent="0.45">
      <c r="A9" s="37" t="s">
        <v>29</v>
      </c>
      <c r="B9" s="38">
        <f>COUNTIF(ป.3_บกพร่อง!$H$12:$H$512,"ปรับปรุง")</f>
        <v>1</v>
      </c>
      <c r="C9" s="39">
        <f>COUNTIF(ป.3_บกพร่อง!$I$12:$I$512,1)</f>
        <v>0</v>
      </c>
      <c r="D9" s="39">
        <f>COUNTIF(ป.3_บกพร่อง!$I$12:$I$512,2)</f>
        <v>0</v>
      </c>
      <c r="E9" s="39">
        <f>COUNTIF(ป.3_บกพร่อง!$I$12:$I$512,3)</f>
        <v>1</v>
      </c>
      <c r="F9" s="39">
        <f>COUNTIF(ป.3_บกพร่อง!$I$12:$I$512,4)</f>
        <v>0</v>
      </c>
      <c r="G9" s="39">
        <f>COUNTIF(ป.3_บกพร่อง!$I$12:$I$512,5)</f>
        <v>0</v>
      </c>
      <c r="H9" s="39">
        <f>COUNTIF(ป.3_บกพร่อง!$I$12:$I$512,6)</f>
        <v>0</v>
      </c>
      <c r="I9" s="39">
        <f>COUNTIF(ป.3_บกพร่อง!$I$12:$I$512,7)</f>
        <v>0</v>
      </c>
      <c r="J9" s="39">
        <f>COUNTIF(ป.3_บกพร่อง!$I$12:$I$512,8)</f>
        <v>0</v>
      </c>
      <c r="K9" s="34">
        <f t="shared" si="0"/>
        <v>1</v>
      </c>
      <c r="L9" s="22"/>
      <c r="M9" s="36"/>
      <c r="N9" s="38">
        <f>COUNTIF(ป.3_บกพร่อง!$O$12:$O$512,"ปรับปรุง")</f>
        <v>0</v>
      </c>
      <c r="O9" s="112">
        <f>COUNTIF(ป.3_บกพร่อง!$P$12:$P$512,1)</f>
        <v>0</v>
      </c>
      <c r="P9" s="112">
        <f>COUNTIF(ป.3_บกพร่อง!$P$12:$P$512,2)</f>
        <v>0</v>
      </c>
      <c r="Q9" s="112">
        <f>COUNTIF(ป.3_บกพร่อง!$P$12:$P$512,3)</f>
        <v>0</v>
      </c>
      <c r="R9" s="112">
        <f>COUNTIF(ป.3_บกพร่อง!$P$12:$P$512,4)</f>
        <v>0</v>
      </c>
      <c r="S9" s="112">
        <f>COUNTIF(ป.3_บกพร่อง!$P$12:$P$512,5)</f>
        <v>0</v>
      </c>
      <c r="T9" s="112">
        <f>COUNTIF(ป.3_บกพร่อง!$P$12:$P$512,6)</f>
        <v>0</v>
      </c>
      <c r="U9" s="112">
        <f>COUNTIF(ป.3_บกพร่อง!$P$12:$P$512,7)</f>
        <v>0</v>
      </c>
      <c r="V9" s="112">
        <f>COUNTIF(ป.3_บกพร่อง!$P$12:$P$512,8)</f>
        <v>0</v>
      </c>
      <c r="W9" s="113">
        <f t="shared" si="1"/>
        <v>0</v>
      </c>
      <c r="X9" s="114"/>
    </row>
    <row r="10" spans="1:29" ht="21" customHeight="1" x14ac:dyDescent="0.45">
      <c r="A10" s="313" t="s">
        <v>30</v>
      </c>
      <c r="B10" s="315" t="s">
        <v>124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6"/>
      <c r="N10" s="317" t="s">
        <v>123</v>
      </c>
      <c r="O10" s="317"/>
      <c r="P10" s="317"/>
      <c r="Q10" s="317"/>
      <c r="R10" s="317"/>
      <c r="S10" s="317"/>
      <c r="T10" s="317"/>
      <c r="U10" s="317"/>
      <c r="V10" s="317"/>
      <c r="W10" s="317"/>
      <c r="X10" s="317"/>
    </row>
    <row r="11" spans="1:29" ht="105" x14ac:dyDescent="0.45">
      <c r="A11" s="314"/>
      <c r="B11" s="33" t="s">
        <v>112</v>
      </c>
      <c r="C11" s="55" t="s">
        <v>51</v>
      </c>
      <c r="D11" s="55" t="s">
        <v>45</v>
      </c>
      <c r="E11" s="55" t="s">
        <v>46</v>
      </c>
      <c r="F11" s="55" t="s">
        <v>47</v>
      </c>
      <c r="G11" s="55" t="s">
        <v>48</v>
      </c>
      <c r="H11" s="55" t="s">
        <v>56</v>
      </c>
      <c r="I11" s="55" t="s">
        <v>49</v>
      </c>
      <c r="J11" s="55" t="s">
        <v>50</v>
      </c>
      <c r="K11" s="34" t="s">
        <v>25</v>
      </c>
      <c r="L11" s="35" t="s">
        <v>26</v>
      </c>
      <c r="M11" s="36"/>
      <c r="N11" s="108" t="s">
        <v>113</v>
      </c>
      <c r="O11" s="109" t="s">
        <v>51</v>
      </c>
      <c r="P11" s="109" t="s">
        <v>45</v>
      </c>
      <c r="Q11" s="109" t="s">
        <v>46</v>
      </c>
      <c r="R11" s="109" t="s">
        <v>47</v>
      </c>
      <c r="S11" s="109" t="s">
        <v>48</v>
      </c>
      <c r="T11" s="109" t="s">
        <v>56</v>
      </c>
      <c r="U11" s="109" t="s">
        <v>49</v>
      </c>
      <c r="V11" s="109" t="s">
        <v>50</v>
      </c>
      <c r="W11" s="110" t="s">
        <v>25</v>
      </c>
      <c r="X11" s="111" t="s">
        <v>26</v>
      </c>
    </row>
    <row r="12" spans="1:29" x14ac:dyDescent="0.45">
      <c r="A12" s="37" t="s">
        <v>31</v>
      </c>
      <c r="B12" s="38">
        <f>COUNTIF(ป.4_บกพร่อง!$G$12:$G$512,"ปรับปรุง")</f>
        <v>0</v>
      </c>
      <c r="C12" s="39">
        <f>COUNTIF(ป.4_บกพร่อง!$H$12:$H$512,1)</f>
        <v>0</v>
      </c>
      <c r="D12" s="39">
        <f>COUNTIF(ป.4_บกพร่อง!$H$12:$H$512,2)</f>
        <v>0</v>
      </c>
      <c r="E12" s="39">
        <f>COUNTIF(ป.4_บกพร่อง!$H$12:$H$512,3)</f>
        <v>0</v>
      </c>
      <c r="F12" s="39">
        <f>COUNTIF(ป.4_บกพร่อง!$H$12:$H$512,4)</f>
        <v>0</v>
      </c>
      <c r="G12" s="39">
        <f>COUNTIF(ป.4_บกพร่อง!$H$12:$H$512,5)</f>
        <v>0</v>
      </c>
      <c r="H12" s="39">
        <f>COUNTIF(ป.4_บกพร่อง!$H$12:$H$512,6)</f>
        <v>0</v>
      </c>
      <c r="I12" s="39">
        <f>COUNTIF(ป.4_บกพร่อง!$H$12:$H$512,7)</f>
        <v>0</v>
      </c>
      <c r="J12" s="39">
        <f>COUNTIF(ป.4_บกพร่อง!$H$12:$H$512,8)</f>
        <v>0</v>
      </c>
      <c r="K12" s="34">
        <f>SUM(C12:J12)</f>
        <v>0</v>
      </c>
      <c r="L12" s="22"/>
      <c r="M12" s="36"/>
      <c r="N12" s="38">
        <f>COUNTIF(ป.4_บกพร่อง!$M$12:$M$512,"ปรับปรุง")</f>
        <v>0</v>
      </c>
      <c r="O12" s="39">
        <f>COUNTIF(ป.4_บกพร่อง!$N$12:$N$512,1)</f>
        <v>0</v>
      </c>
      <c r="P12" s="39">
        <f>COUNTIF(ป.4_บกพร่อง!$N$12:$N$512,2)</f>
        <v>0</v>
      </c>
      <c r="Q12" s="39">
        <f>COUNTIF(ป.4_บกพร่อง!$N$12:$N$512,3)</f>
        <v>0</v>
      </c>
      <c r="R12" s="39">
        <f>COUNTIF(ป.4_บกพร่อง!$N$12:$N$512,4)</f>
        <v>0</v>
      </c>
      <c r="S12" s="39">
        <f>COUNTIF(ป.4_บกพร่อง!$N$12:$N$512,5)</f>
        <v>0</v>
      </c>
      <c r="T12" s="39">
        <f>COUNTIF(ป.4_บกพร่อง!$N$12:$N$512,6)</f>
        <v>0</v>
      </c>
      <c r="U12" s="39">
        <f>COUNTIF(ป.4_บกพร่อง!$N$12:$N$512,7)</f>
        <v>0</v>
      </c>
      <c r="V12" s="39">
        <f>COUNTIF(ป.4_บกพร่อง!$N$12:$N$512,8)</f>
        <v>0</v>
      </c>
      <c r="W12" s="34">
        <f>SUM(O12:V12)</f>
        <v>0</v>
      </c>
      <c r="X12" s="23"/>
    </row>
    <row r="13" spans="1:29" x14ac:dyDescent="0.45">
      <c r="A13" s="37" t="s">
        <v>32</v>
      </c>
      <c r="B13" s="38">
        <f>COUNTIF(ป.5_บกพร่อง!$G$12:$G$512,"ปรับปรุง")</f>
        <v>0</v>
      </c>
      <c r="C13" s="39">
        <f>COUNTIF(ป.5_บกพร่อง!$H$12:$H$512,1)</f>
        <v>0</v>
      </c>
      <c r="D13" s="39">
        <f>COUNTIF(ป.5_บกพร่อง!$H$12:$H$512,2)</f>
        <v>0</v>
      </c>
      <c r="E13" s="39">
        <f>COUNTIF(ป.5_บกพร่อง!$H$12:$H$512,3)</f>
        <v>0</v>
      </c>
      <c r="F13" s="39">
        <f>COUNTIF(ป.5_บกพร่อง!$H$12:$H$512,4)</f>
        <v>0</v>
      </c>
      <c r="G13" s="39">
        <f>COUNTIF(ป.5_บกพร่อง!$H$12:$H$512,5)</f>
        <v>0</v>
      </c>
      <c r="H13" s="39">
        <f>COUNTIF(ป.5_บกพร่อง!$H$12:$H$512,6)</f>
        <v>0</v>
      </c>
      <c r="I13" s="39">
        <f>COUNTIF(ป.5_บกพร่อง!$H$12:$H$512,7)</f>
        <v>0</v>
      </c>
      <c r="J13" s="39">
        <f>COUNTIF(ป.5_บกพร่อง!$H$12:$H$512,8)</f>
        <v>0</v>
      </c>
      <c r="K13" s="34">
        <f t="shared" ref="K13:K14" si="2">SUM(C13:J13)</f>
        <v>0</v>
      </c>
      <c r="L13" s="22"/>
      <c r="M13" s="36"/>
      <c r="N13" s="38">
        <f>COUNTIF(ป.5_บกพร่อง!$M$12:$M$512,"ปรับปรุง")</f>
        <v>0</v>
      </c>
      <c r="O13" s="39">
        <f>COUNTIF(ป.5_บกพร่อง!$N$12:$N$512,1)</f>
        <v>0</v>
      </c>
      <c r="P13" s="39">
        <f>COUNTIF(ป.5_บกพร่อง!$N$12:$N$512,2)</f>
        <v>0</v>
      </c>
      <c r="Q13" s="39">
        <f>COUNTIF(ป.5_บกพร่อง!$N$12:$N$512,3)</f>
        <v>0</v>
      </c>
      <c r="R13" s="39">
        <f>COUNTIF(ป.5_บกพร่อง!$N$12:$N$512,4)</f>
        <v>0</v>
      </c>
      <c r="S13" s="39">
        <f>COUNTIF(ป.5_บกพร่อง!$N$12:$N$512,5)</f>
        <v>0</v>
      </c>
      <c r="T13" s="39">
        <f>COUNTIF(ป.5_บกพร่อง!$N$12:$N$512,6)</f>
        <v>0</v>
      </c>
      <c r="U13" s="39">
        <f>COUNTIF(ป.5_บกพร่อง!$N$12:$N$512,7)</f>
        <v>0</v>
      </c>
      <c r="V13" s="39">
        <f>COUNTIF(ป.5_บกพร่อง!$N$12:$N$512,8)</f>
        <v>0</v>
      </c>
      <c r="W13" s="34">
        <f>SUM(O13:V13)</f>
        <v>0</v>
      </c>
      <c r="X13" s="23"/>
    </row>
    <row r="14" spans="1:29" x14ac:dyDescent="0.45">
      <c r="A14" s="37" t="s">
        <v>33</v>
      </c>
      <c r="B14" s="38">
        <f>COUNTIF(ป.6_บกพร่อง!$G$12:$G$512,"ปรับปรุง")</f>
        <v>1</v>
      </c>
      <c r="C14" s="39">
        <f>COUNTIF(ป.6_บกพร่อง!$H$12:$H$512,1)</f>
        <v>0</v>
      </c>
      <c r="D14" s="39">
        <f>COUNTIF(ป.6_บกพร่อง!$H$12:$H$512,2)</f>
        <v>1</v>
      </c>
      <c r="E14" s="39">
        <f>COUNTIF(ป.6_บกพร่อง!$H$12:$H$512,3)</f>
        <v>0</v>
      </c>
      <c r="F14" s="39">
        <f>COUNTIF(ป.6_บกพร่อง!$H$12:$H$512,4)</f>
        <v>0</v>
      </c>
      <c r="G14" s="39">
        <f>COUNTIF(ป.6_บกพร่อง!$H$12:$H$512,5)</f>
        <v>0</v>
      </c>
      <c r="H14" s="39">
        <f>COUNTIF(ป.6_บกพร่อง!$H$12:$H$512,6)</f>
        <v>0</v>
      </c>
      <c r="I14" s="39">
        <f>COUNTIF(ป.6_บกพร่อง!$H$12:$H$512,7)</f>
        <v>0</v>
      </c>
      <c r="J14" s="39">
        <f>COUNTIF(ป.6_บกพร่อง!$H$12:$H$512,8)</f>
        <v>0</v>
      </c>
      <c r="K14" s="34">
        <f t="shared" si="2"/>
        <v>1</v>
      </c>
      <c r="L14" s="22"/>
      <c r="M14" s="40"/>
      <c r="N14" s="38">
        <f>COUNTIF(ป.6_บกพร่อง!$M$12:$M$512,"ปรับปรุง")</f>
        <v>1</v>
      </c>
      <c r="O14" s="39">
        <f>COUNTIF(ป.6_บกพร่อง!$N$12:$N$512,1)</f>
        <v>0</v>
      </c>
      <c r="P14" s="39">
        <f>COUNTIF(ป.6_บกพร่อง!$N$12:$N$512,2)</f>
        <v>0</v>
      </c>
      <c r="Q14" s="39">
        <f>COUNTIF(ป.6_บกพร่อง!$N$12:$N$512,3)</f>
        <v>0</v>
      </c>
      <c r="R14" s="39">
        <f>COUNTIF(ป.6_บกพร่อง!$N$12:$N$512,4)</f>
        <v>0</v>
      </c>
      <c r="S14" s="39">
        <f>COUNTIF(ป.6_บกพร่อง!$N$12:$N$512,5)</f>
        <v>0</v>
      </c>
      <c r="T14" s="39">
        <f>COUNTIF(ป.6_บกพร่อง!$N$12:$N$512,6)</f>
        <v>0</v>
      </c>
      <c r="U14" s="39">
        <f>COUNTIF(ป.6_บกพร่อง!$N$12:$N$512,7)</f>
        <v>0</v>
      </c>
      <c r="V14" s="39">
        <f>COUNTIF(ป.6_บกพร่อง!$N$12:$N$512,8)</f>
        <v>0</v>
      </c>
      <c r="W14" s="34">
        <f>SUM(O14:V14)</f>
        <v>0</v>
      </c>
      <c r="X14" s="23"/>
    </row>
    <row r="15" spans="1:29" x14ac:dyDescent="0.4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7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7"/>
    </row>
    <row r="16" spans="1:29" ht="23.25" customHeight="1" x14ac:dyDescent="0.45">
      <c r="A16" s="318" t="s">
        <v>156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24" ht="22.5" x14ac:dyDescent="0.45">
      <c r="A17" s="286" t="s">
        <v>155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</row>
    <row r="18" spans="1:24" ht="23.25" x14ac:dyDescent="0.5">
      <c r="A18" s="53"/>
      <c r="B18" s="52"/>
      <c r="C18" s="52"/>
      <c r="D18" s="52"/>
      <c r="E18" s="107" t="s">
        <v>55</v>
      </c>
      <c r="F18" s="52"/>
      <c r="G18" s="319" t="str">
        <f>G3</f>
        <v>ประเมินครั้งที่ 1 ปีการศึกษา 2560</v>
      </c>
      <c r="H18" s="320"/>
      <c r="I18" s="320"/>
      <c r="J18" s="320"/>
      <c r="K18" s="320"/>
      <c r="L18" s="54"/>
      <c r="M18" s="54"/>
      <c r="N18" s="321" t="s">
        <v>17</v>
      </c>
      <c r="O18" s="321"/>
      <c r="P18" s="321"/>
      <c r="Q18" s="322">
        <f>Q3</f>
        <v>241238</v>
      </c>
      <c r="R18" s="320"/>
      <c r="S18" s="320"/>
      <c r="T18" s="320"/>
      <c r="U18" s="56"/>
      <c r="V18" s="52"/>
      <c r="W18" s="52"/>
      <c r="X18" s="52"/>
    </row>
    <row r="19" spans="1:24" ht="23.25" x14ac:dyDescent="0.5">
      <c r="A19" s="29" t="s">
        <v>16</v>
      </c>
      <c r="B19" s="311" t="str">
        <f>B4</f>
        <v>ร่วมราษฎร์วิทยานุกูล</v>
      </c>
      <c r="C19" s="312"/>
      <c r="D19" s="312"/>
      <c r="E19" s="312"/>
      <c r="F19" s="312"/>
      <c r="G19" s="312"/>
      <c r="H19" s="312"/>
      <c r="I19" s="30"/>
      <c r="J19" s="30"/>
      <c r="K19" s="30"/>
      <c r="L19" s="30"/>
      <c r="M19" s="30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pans="1:24" ht="21" customHeight="1" x14ac:dyDescent="0.45">
      <c r="A20" s="313" t="s">
        <v>24</v>
      </c>
      <c r="B20" s="315" t="s">
        <v>125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2"/>
      <c r="N20" s="317" t="s">
        <v>126</v>
      </c>
      <c r="O20" s="317"/>
      <c r="P20" s="317"/>
      <c r="Q20" s="317"/>
      <c r="R20" s="317"/>
      <c r="S20" s="317"/>
      <c r="T20" s="317"/>
      <c r="U20" s="317"/>
      <c r="V20" s="317"/>
      <c r="W20" s="317"/>
      <c r="X20" s="317"/>
    </row>
    <row r="21" spans="1:24" ht="105" x14ac:dyDescent="0.45">
      <c r="A21" s="314"/>
      <c r="B21" s="33" t="s">
        <v>112</v>
      </c>
      <c r="C21" s="55" t="s">
        <v>51</v>
      </c>
      <c r="D21" s="55" t="s">
        <v>45</v>
      </c>
      <c r="E21" s="55" t="s">
        <v>46</v>
      </c>
      <c r="F21" s="55" t="s">
        <v>47</v>
      </c>
      <c r="G21" s="55" t="s">
        <v>48</v>
      </c>
      <c r="H21" s="55" t="s">
        <v>56</v>
      </c>
      <c r="I21" s="55" t="s">
        <v>49</v>
      </c>
      <c r="J21" s="55" t="s">
        <v>50</v>
      </c>
      <c r="K21" s="34" t="s">
        <v>25</v>
      </c>
      <c r="L21" s="35" t="s">
        <v>26</v>
      </c>
      <c r="M21" s="36"/>
      <c r="N21" s="108" t="s">
        <v>113</v>
      </c>
      <c r="O21" s="109" t="s">
        <v>51</v>
      </c>
      <c r="P21" s="109" t="s">
        <v>45</v>
      </c>
      <c r="Q21" s="109" t="s">
        <v>46</v>
      </c>
      <c r="R21" s="109" t="s">
        <v>47</v>
      </c>
      <c r="S21" s="109" t="s">
        <v>48</v>
      </c>
      <c r="T21" s="109" t="s">
        <v>56</v>
      </c>
      <c r="U21" s="109" t="s">
        <v>49</v>
      </c>
      <c r="V21" s="109" t="s">
        <v>50</v>
      </c>
      <c r="W21" s="110" t="s">
        <v>25</v>
      </c>
      <c r="X21" s="111" t="s">
        <v>26</v>
      </c>
    </row>
    <row r="22" spans="1:24" x14ac:dyDescent="0.45">
      <c r="A22" s="37" t="s">
        <v>27</v>
      </c>
      <c r="B22" s="38">
        <f>COUNTIF(ป.1_บกพร่อง!$M$12:$M$512,"ปรับปรุง")</f>
        <v>0</v>
      </c>
      <c r="C22" s="39">
        <f>COUNTIF(ป.1_บกพร่อง!$N$12:$N$512,1)</f>
        <v>0</v>
      </c>
      <c r="D22" s="39">
        <f>COUNTIF(ป.1_บกพร่อง!$N$12:$N$512,2)</f>
        <v>0</v>
      </c>
      <c r="E22" s="39">
        <f>COUNTIF(ป.1_บกพร่อง!$N$12:$N$512,3)</f>
        <v>0</v>
      </c>
      <c r="F22" s="39">
        <f>COUNTIF(ป.1_บกพร่อง!$N$12:$N$512,4)</f>
        <v>0</v>
      </c>
      <c r="G22" s="39">
        <f>COUNTIF(ป.1_บกพร่อง!$N$12:$N$512,5)</f>
        <v>0</v>
      </c>
      <c r="H22" s="39">
        <f>COUNTIF(ป.1_บกพร่อง!$N$12:$N$512,6)</f>
        <v>0</v>
      </c>
      <c r="I22" s="39">
        <f>COUNTIF(ป.1_บกพร่อง!$N$12:$N$512,7)</f>
        <v>0</v>
      </c>
      <c r="J22" s="39">
        <f>COUNTIF(ป.1_บกพร่อง!$N$12:$N$512,8)</f>
        <v>0</v>
      </c>
      <c r="K22" s="34">
        <f>SUM(C22:J22)</f>
        <v>0</v>
      </c>
      <c r="L22" s="22"/>
      <c r="M22" s="36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23"/>
    </row>
    <row r="23" spans="1:24" x14ac:dyDescent="0.45">
      <c r="A23" s="37" t="s">
        <v>28</v>
      </c>
      <c r="B23" s="38">
        <f>COUNTIF(ป.2_บกพร่อง!$T$12:$T$512,"ปรับปรุง")</f>
        <v>2</v>
      </c>
      <c r="C23" s="39">
        <f>COUNTIF(ป.2_บกพร่อง!$U$12:$U$512,1)</f>
        <v>0</v>
      </c>
      <c r="D23" s="39">
        <f>COUNTIF(ป.2_บกพร่อง!$U$12:$U$512,2)</f>
        <v>2</v>
      </c>
      <c r="E23" s="39">
        <f>COUNTIF(ป.2_บกพร่อง!$U$12:$U$512,3)</f>
        <v>0</v>
      </c>
      <c r="F23" s="39">
        <f>COUNTIF(ป.2_บกพร่อง!$U$12:$U$512,4)</f>
        <v>0</v>
      </c>
      <c r="G23" s="39">
        <f>COUNTIF(ป.2_บกพร่อง!$U$12:$U$512,5)</f>
        <v>0</v>
      </c>
      <c r="H23" s="39">
        <f>COUNTIF(ป.2_บกพร่อง!$U$12:$U$512,6)</f>
        <v>0</v>
      </c>
      <c r="I23" s="39">
        <f>COUNTIF(ป.2_บกพร่อง!$U$12:$U$512,7)</f>
        <v>0</v>
      </c>
      <c r="J23" s="39">
        <f>COUNTIF(ป.2_บกพร่อง!$U$12:$U$512,8)</f>
        <v>0</v>
      </c>
      <c r="K23" s="34">
        <f t="shared" ref="K23:K24" si="3">SUM(C23:J23)</f>
        <v>2</v>
      </c>
      <c r="L23" s="22"/>
      <c r="M23" s="36"/>
      <c r="N23" s="38">
        <f>COUNTIF(ป.2_บกพร่อง!$Y$12:$Y$512,"ปรับปรุง")</f>
        <v>2</v>
      </c>
      <c r="O23" s="39">
        <f>COUNTIF(ป.2_บกพร่อง!$Z$12:$Z$512,1)</f>
        <v>0</v>
      </c>
      <c r="P23" s="39">
        <f>COUNTIF(ป.2_บกพร่อง!$Z$12:$Z$512,2)</f>
        <v>2</v>
      </c>
      <c r="Q23" s="39">
        <f>COUNTIF(ป.2_บกพร่อง!$Z$12:$Z$512,3)</f>
        <v>0</v>
      </c>
      <c r="R23" s="39">
        <f>COUNTIF(ป.2_บกพร่อง!$Z$12:$Z$512,4)</f>
        <v>0</v>
      </c>
      <c r="S23" s="39">
        <f>COUNTIF(ป.2_บกพร่อง!$Z$12:$Z$512,5)</f>
        <v>0</v>
      </c>
      <c r="T23" s="39">
        <f>COUNTIF(ป.2_บกพร่อง!$Z$12:$Z$512,6)</f>
        <v>0</v>
      </c>
      <c r="U23" s="39">
        <f>COUNTIF(ป.2_บกพร่อง!$Z$12:$Z$512,7)</f>
        <v>0</v>
      </c>
      <c r="V23" s="39">
        <f>COUNTIF(ป.2_บกพร่อง!$Z$12:$Z$512,8)</f>
        <v>0</v>
      </c>
      <c r="W23" s="34">
        <f t="shared" ref="W23:W24" si="4">SUM(O23:V23)</f>
        <v>2</v>
      </c>
      <c r="X23" s="23"/>
    </row>
    <row r="24" spans="1:24" x14ac:dyDescent="0.45">
      <c r="A24" s="37" t="s">
        <v>29</v>
      </c>
      <c r="B24" s="38">
        <f>COUNTIF(ป.3_บกพร่อง!$T$12:$T$512,"ปรับปรุง")</f>
        <v>1</v>
      </c>
      <c r="C24" s="39">
        <f>COUNTIF(ป.3_บกพร่อง!$U$12:$U$512,1)</f>
        <v>0</v>
      </c>
      <c r="D24" s="39">
        <f>COUNTIF(ป.3_บกพร่อง!$U$12:$U$512,2)</f>
        <v>0</v>
      </c>
      <c r="E24" s="39">
        <f>COUNTIF(ป.3_บกพร่อง!$U$12:$U$512,3)</f>
        <v>1</v>
      </c>
      <c r="F24" s="39">
        <f>COUNTIF(ป.3_บกพร่อง!$U$12:$U$512,4)</f>
        <v>0</v>
      </c>
      <c r="G24" s="39">
        <f>COUNTIF(ป.3_บกพร่อง!$U$12:$U$512,5)</f>
        <v>0</v>
      </c>
      <c r="H24" s="39">
        <f>COUNTIF(ป.3_บกพร่อง!$U$12:$U$512,6)</f>
        <v>0</v>
      </c>
      <c r="I24" s="39">
        <f>COUNTIF(ป.3_บกพร่อง!$U$12:$U$512,7)</f>
        <v>0</v>
      </c>
      <c r="J24" s="39">
        <f>COUNTIF(ป.3_บกพร่อง!$U$12:$U$512,8)</f>
        <v>0</v>
      </c>
      <c r="K24" s="34">
        <f t="shared" si="3"/>
        <v>1</v>
      </c>
      <c r="L24" s="22"/>
      <c r="M24" s="36"/>
      <c r="N24" s="38">
        <f>COUNTIF(ป.3_บกพร่อง!$Y$12:$Y$512,"ปรับปรุง")</f>
        <v>1</v>
      </c>
      <c r="O24" s="39">
        <f>COUNTIF(ป.3_บกพร่อง!$Z$12:$Z$512,1)</f>
        <v>0</v>
      </c>
      <c r="P24" s="39">
        <f>COUNTIF(ป.3_บกพร่อง!$Z$12:$Z$512,2)</f>
        <v>0</v>
      </c>
      <c r="Q24" s="39">
        <f>COUNTIF(ป.3_บกพร่อง!$Z$12:$Z$512,3)</f>
        <v>1</v>
      </c>
      <c r="R24" s="39">
        <f>COUNTIF(ป.3_บกพร่อง!$Z$12:$Z$512,4)</f>
        <v>0</v>
      </c>
      <c r="S24" s="39">
        <f>COUNTIF(ป.3_บกพร่อง!$Z$12:$Z$512,5)</f>
        <v>0</v>
      </c>
      <c r="T24" s="39">
        <f>COUNTIF(ป.3_บกพร่อง!$Z$12:$Z$512,6)</f>
        <v>0</v>
      </c>
      <c r="U24" s="39">
        <f>COUNTIF(ป.3_บกพร่อง!$Z$12:$Z$512,7)</f>
        <v>0</v>
      </c>
      <c r="V24" s="39">
        <f>COUNTIF(ป.3_บกพร่อง!$Z$12:$Z$512,8)</f>
        <v>0</v>
      </c>
      <c r="W24" s="113">
        <f t="shared" si="4"/>
        <v>1</v>
      </c>
      <c r="X24" s="114"/>
    </row>
    <row r="25" spans="1:24" ht="21" customHeight="1" x14ac:dyDescent="0.45">
      <c r="A25" s="313" t="s">
        <v>30</v>
      </c>
      <c r="B25" s="315" t="s">
        <v>125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6"/>
      <c r="N25" s="317" t="s">
        <v>126</v>
      </c>
      <c r="O25" s="317"/>
      <c r="P25" s="317"/>
      <c r="Q25" s="317"/>
      <c r="R25" s="317"/>
      <c r="S25" s="317"/>
      <c r="T25" s="317"/>
      <c r="U25" s="317"/>
      <c r="V25" s="317"/>
      <c r="W25" s="317"/>
      <c r="X25" s="317"/>
    </row>
    <row r="26" spans="1:24" ht="105" x14ac:dyDescent="0.45">
      <c r="A26" s="314"/>
      <c r="B26" s="33" t="s">
        <v>112</v>
      </c>
      <c r="C26" s="55" t="s">
        <v>51</v>
      </c>
      <c r="D26" s="55" t="s">
        <v>45</v>
      </c>
      <c r="E26" s="55" t="s">
        <v>46</v>
      </c>
      <c r="F26" s="55" t="s">
        <v>47</v>
      </c>
      <c r="G26" s="55" t="s">
        <v>48</v>
      </c>
      <c r="H26" s="55" t="s">
        <v>56</v>
      </c>
      <c r="I26" s="55" t="s">
        <v>49</v>
      </c>
      <c r="J26" s="55" t="s">
        <v>50</v>
      </c>
      <c r="K26" s="34" t="s">
        <v>25</v>
      </c>
      <c r="L26" s="35" t="s">
        <v>26</v>
      </c>
      <c r="M26" s="36"/>
      <c r="N26" s="108" t="s">
        <v>113</v>
      </c>
      <c r="O26" s="109" t="s">
        <v>51</v>
      </c>
      <c r="P26" s="109" t="s">
        <v>45</v>
      </c>
      <c r="Q26" s="109" t="s">
        <v>46</v>
      </c>
      <c r="R26" s="109" t="s">
        <v>47</v>
      </c>
      <c r="S26" s="109" t="s">
        <v>48</v>
      </c>
      <c r="T26" s="109" t="s">
        <v>56</v>
      </c>
      <c r="U26" s="109" t="s">
        <v>49</v>
      </c>
      <c r="V26" s="109" t="s">
        <v>50</v>
      </c>
      <c r="W26" s="110" t="s">
        <v>25</v>
      </c>
      <c r="X26" s="111" t="s">
        <v>26</v>
      </c>
    </row>
    <row r="27" spans="1:24" x14ac:dyDescent="0.45">
      <c r="A27" s="37" t="s">
        <v>31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5"/>
      <c r="M27" s="36"/>
      <c r="N27" s="38">
        <f>COUNTIF(ป.4_บกพร่อง!$R$12:$R$512,"ปรับปรุง")</f>
        <v>0</v>
      </c>
      <c r="O27" s="39">
        <f>COUNTIF(ป.4_บกพร่อง!$S$12:$S$512,1)</f>
        <v>0</v>
      </c>
      <c r="P27" s="39">
        <f>COUNTIF(ป.4_บกพร่อง!$S$12:$S$512,2)</f>
        <v>0</v>
      </c>
      <c r="Q27" s="39">
        <f>COUNTIF(ป.4_บกพร่อง!$S$12:$S$512,3)</f>
        <v>0</v>
      </c>
      <c r="R27" s="39">
        <f>COUNTIF(ป.4_บกพร่อง!$S$12:$S$512,4)</f>
        <v>0</v>
      </c>
      <c r="S27" s="39">
        <f>COUNTIF(ป.4_บกพร่อง!$S$12:$S$512,5)</f>
        <v>0</v>
      </c>
      <c r="T27" s="39">
        <f>COUNTIF(ป.4_บกพร่อง!$S$12:$S$512,6)</f>
        <v>0</v>
      </c>
      <c r="U27" s="39">
        <f>COUNTIF(ป.4_บกพร่อง!$S$12:$S$512,7)</f>
        <v>0</v>
      </c>
      <c r="V27" s="39">
        <f>COUNTIF(ป.4_บกพร่อง!$S$12:$S$512,8)</f>
        <v>0</v>
      </c>
      <c r="W27" s="34">
        <f>SUM(O27:V27)</f>
        <v>0</v>
      </c>
      <c r="X27" s="23"/>
    </row>
    <row r="28" spans="1:24" x14ac:dyDescent="0.45">
      <c r="A28" s="37" t="s">
        <v>32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5"/>
      <c r="M28" s="36"/>
      <c r="N28" s="38">
        <f>COUNTIF(ป.5_บกพร่อง!$R$12:$R$512,"ปรับปรุง")</f>
        <v>0</v>
      </c>
      <c r="O28" s="39">
        <f>COUNTIF(ป.5_บกพร่อง!$S$12:$S$512,1)</f>
        <v>0</v>
      </c>
      <c r="P28" s="39">
        <f>COUNTIF(ป.5_บกพร่อง!$S$12:$S$512,2)</f>
        <v>0</v>
      </c>
      <c r="Q28" s="39">
        <f>COUNTIF(ป.5_บกพร่อง!$S$12:$S$512,3)</f>
        <v>0</v>
      </c>
      <c r="R28" s="39">
        <f>COUNTIF(ป.5_บกพร่อง!$S$12:$S$512,4)</f>
        <v>0</v>
      </c>
      <c r="S28" s="39">
        <f>COUNTIF(ป.5_บกพร่อง!$S$12:$S$512,5)</f>
        <v>0</v>
      </c>
      <c r="T28" s="39">
        <f>COUNTIF(ป.5_บกพร่อง!$S$12:$S$512,6)</f>
        <v>0</v>
      </c>
      <c r="U28" s="39">
        <f>COUNTIF(ป.5_บกพร่อง!$S$12:$S$512,7)</f>
        <v>0</v>
      </c>
      <c r="V28" s="39">
        <f>COUNTIF(ป.5_บกพร่อง!$S$12:$S$512,8)</f>
        <v>0</v>
      </c>
      <c r="W28" s="34">
        <f>SUM(O28:V28)</f>
        <v>0</v>
      </c>
      <c r="X28" s="23"/>
    </row>
    <row r="29" spans="1:24" x14ac:dyDescent="0.45">
      <c r="A29" s="37" t="s">
        <v>33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5"/>
      <c r="M29" s="40"/>
      <c r="N29" s="38">
        <f>COUNTIF(ป.6_บกพร่อง!$R$12:$R$512,"ปรับปรุง")</f>
        <v>0</v>
      </c>
      <c r="O29" s="39">
        <f>COUNTIF(ป.6_บกพร่อง!$S$12:$S$512,1)</f>
        <v>0</v>
      </c>
      <c r="P29" s="39">
        <f>COUNTIF(ป.6_บกพร่อง!$S$12:$S$512,2)</f>
        <v>0</v>
      </c>
      <c r="Q29" s="39">
        <f>COUNTIF(ป.6_บกพร่อง!$S$12:$S$512,3)</f>
        <v>0</v>
      </c>
      <c r="R29" s="39">
        <f>COUNTIF(ป.6_บกพร่อง!$S$12:$S$512,4)</f>
        <v>0</v>
      </c>
      <c r="S29" s="39">
        <f>COUNTIF(ป.6_บกพร่อง!$S$12:$S$512,5)</f>
        <v>0</v>
      </c>
      <c r="T29" s="39">
        <f>COUNTIF(ป.6_บกพร่อง!$S$12:$S$512,6)</f>
        <v>0</v>
      </c>
      <c r="U29" s="39">
        <f>COUNTIF(ป.6_บกพร่อง!$S$12:$S$512,7)</f>
        <v>0</v>
      </c>
      <c r="V29" s="39">
        <f>COUNTIF(ป.6_บกพร่อง!$S$12:$S$512,8)</f>
        <v>0</v>
      </c>
      <c r="W29" s="34">
        <f>SUM(O29:V29)</f>
        <v>0</v>
      </c>
      <c r="X29" s="23"/>
    </row>
    <row r="30" spans="1:24" x14ac:dyDescent="0.4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</sheetData>
  <sheetProtection password="C593" sheet="1" objects="1" scenarios="1"/>
  <mergeCells count="24">
    <mergeCell ref="A20:A21"/>
    <mergeCell ref="B20:L20"/>
    <mergeCell ref="N20:X20"/>
    <mergeCell ref="A25:A26"/>
    <mergeCell ref="B25:L25"/>
    <mergeCell ref="N25:X25"/>
    <mergeCell ref="B19:H19"/>
    <mergeCell ref="A5:A6"/>
    <mergeCell ref="B5:L5"/>
    <mergeCell ref="N5:X5"/>
    <mergeCell ref="A10:A11"/>
    <mergeCell ref="B10:L10"/>
    <mergeCell ref="N10:X10"/>
    <mergeCell ref="A16:X16"/>
    <mergeCell ref="A17:X17"/>
    <mergeCell ref="G18:K18"/>
    <mergeCell ref="N18:P18"/>
    <mergeCell ref="Q18:T18"/>
    <mergeCell ref="B4:H4"/>
    <mergeCell ref="A1:X1"/>
    <mergeCell ref="A2:X2"/>
    <mergeCell ref="G3:K3"/>
    <mergeCell ref="N3:P3"/>
    <mergeCell ref="Q3:T3"/>
  </mergeCells>
  <printOptions horizontalCentered="1"/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11</vt:i4>
      </vt:variant>
    </vt:vector>
  </HeadingPairs>
  <TitlesOfParts>
    <vt:vector size="28" baseType="lpstr">
      <vt:lpstr>คำชี้แจง-กรอกข้อมูลพื้นฐาน</vt:lpstr>
      <vt:lpstr>ป.1_นักเรียนปกติ</vt:lpstr>
      <vt:lpstr>ป.1_บกพร่อง</vt:lpstr>
      <vt:lpstr>ป.2_นักเรียนปกติ</vt:lpstr>
      <vt:lpstr>ป.2_บกพร่อง</vt:lpstr>
      <vt:lpstr>ป.3_นักเรียนปกติ</vt:lpstr>
      <vt:lpstr>ป.3_บกพร่อง</vt:lpstr>
      <vt:lpstr>ป.4_นักเรียนปกติ</vt:lpstr>
      <vt:lpstr>ป.4_บกพร่อง</vt:lpstr>
      <vt:lpstr>ป.5_นักเรียนปกติ</vt:lpstr>
      <vt:lpstr>ป.5_บกพร่อง</vt:lpstr>
      <vt:lpstr>ป.6_นักเรียนปกติ</vt:lpstr>
      <vt:lpstr>ป.6_บกพร่อง</vt:lpstr>
      <vt:lpstr>สรุปผล_นักเรียนปกติ</vt:lpstr>
      <vt:lpstr>สรุปผล_นักเรียนบกพร่อง</vt:lpstr>
      <vt:lpstr>สรุปสาเหตุ_นักเรียนปกติ</vt:lpstr>
      <vt:lpstr>สรุปสาเหตุ_นักเรียนบกพร่อง</vt:lpstr>
      <vt:lpstr>ป.1_นักเรียนปกติ!Print_Titles</vt:lpstr>
      <vt:lpstr>ป.1_บกพร่อง!Print_Titles</vt:lpstr>
      <vt:lpstr>ป.2_นักเรียนปกติ!Print_Titles</vt:lpstr>
      <vt:lpstr>ป.2_บกพร่อง!Print_Titles</vt:lpstr>
      <vt:lpstr>ป.3_นักเรียนปกติ!Print_Titles</vt:lpstr>
      <vt:lpstr>ป.3_บกพร่อง!Print_Titles</vt:lpstr>
      <vt:lpstr>ป.4_นักเรียนปกติ!Print_Titles</vt:lpstr>
      <vt:lpstr>ป.4_บกพร่อง!Print_Titles</vt:lpstr>
      <vt:lpstr>ป.5_นักเรียนปกติ!Print_Titles</vt:lpstr>
      <vt:lpstr>ป.6_นักเรียนปกติ!Print_Titles</vt:lpstr>
      <vt:lpstr>ป.6_บกพร่อง!Print_Titles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Somjai</dc:creator>
  <cp:lastModifiedBy>Teacher</cp:lastModifiedBy>
  <cp:lastPrinted>2017-07-05T02:41:13Z</cp:lastPrinted>
  <dcterms:created xsi:type="dcterms:W3CDTF">2015-06-01T09:40:27Z</dcterms:created>
  <dcterms:modified xsi:type="dcterms:W3CDTF">2017-07-05T02:43:01Z</dcterms:modified>
</cp:coreProperties>
</file>