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475" windowHeight="8265" activeTab="2"/>
  </bookViews>
  <sheets>
    <sheet name="เกรด" sheetId="1" r:id="rId1"/>
    <sheet name="คุณลักษณะ" sheetId="2" r:id="rId2"/>
    <sheet name="อ่าน คิด วิเคราห์" sheetId="3" r:id="rId3"/>
  </sheets>
  <calcPr calcId="145621"/>
</workbook>
</file>

<file path=xl/calcChain.xml><?xml version="1.0" encoding="utf-8"?>
<calcChain xmlns="http://schemas.openxmlformats.org/spreadsheetml/2006/main">
  <c r="I10" i="3" l="1"/>
  <c r="H10" i="3"/>
  <c r="G10" i="3"/>
  <c r="G11" i="3" s="1"/>
  <c r="F10" i="3"/>
  <c r="E6" i="3"/>
  <c r="E5" i="3"/>
  <c r="E10" i="3" s="1"/>
  <c r="I10" i="2"/>
  <c r="H10" i="2"/>
  <c r="G10" i="2"/>
  <c r="F10" i="2"/>
  <c r="E6" i="2"/>
  <c r="E5" i="2"/>
  <c r="E10" i="2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R27" i="1"/>
  <c r="S27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Q8" i="1"/>
  <c r="F8" i="1"/>
  <c r="E11" i="3" l="1"/>
  <c r="F11" i="3"/>
  <c r="H11" i="3"/>
  <c r="I11" i="3"/>
  <c r="G11" i="2"/>
  <c r="E11" i="2"/>
  <c r="F11" i="2"/>
  <c r="H11" i="2"/>
  <c r="I11" i="2"/>
  <c r="F27" i="1"/>
  <c r="I27" i="1"/>
  <c r="H27" i="1"/>
  <c r="G27" i="1"/>
  <c r="Q27" i="1"/>
  <c r="P27" i="1"/>
  <c r="O27" i="1"/>
  <c r="N27" i="1"/>
  <c r="M27" i="1"/>
  <c r="L27" i="1"/>
  <c r="K27" i="1"/>
  <c r="J27" i="1"/>
</calcChain>
</file>

<file path=xl/sharedStrings.xml><?xml version="1.0" encoding="utf-8"?>
<sst xmlns="http://schemas.openxmlformats.org/spreadsheetml/2006/main" count="37" uniqueCount="24">
  <si>
    <t>ที่</t>
  </si>
  <si>
    <t>รหัสวิชา</t>
  </si>
  <si>
    <t>รายวิชา</t>
  </si>
  <si>
    <t>ชั้น</t>
  </si>
  <si>
    <t>จำนวนนักเรียนทั้งหมด</t>
  </si>
  <si>
    <t>สรุปผลการเรียน</t>
  </si>
  <si>
    <t>จำนวนนักเรียนที่ได้รับผลการเรียน</t>
  </si>
  <si>
    <t>ร</t>
  </si>
  <si>
    <t>มส</t>
  </si>
  <si>
    <t>รวม</t>
  </si>
  <si>
    <t>gpa</t>
  </si>
  <si>
    <t xml:space="preserve">                                                                  สรุปผลการกลั่นกรองผลการพัฒนาคุณภาพผู้เรียน (ปพ.5)</t>
  </si>
  <si>
    <t xml:space="preserve">                                                          โรงเรียนเขื่อนช้างวิทยาคาร อำเภอน้ำเกลี้ยง จังหวัดศรีสะเกษ ภาคเรียนที่ .................... ปีการศึกษา...................</t>
  </si>
  <si>
    <t>ชื่อครูประจำวิชา</t>
  </si>
  <si>
    <t>รวม 3-4</t>
  </si>
  <si>
    <t>ร้อยละ 3-4</t>
  </si>
  <si>
    <t xml:space="preserve">                                     รวมกลุ่มสาระการเรียนรู้</t>
  </si>
  <si>
    <t xml:space="preserve">                                                                             กลุ่มสาระการเรียนรู้......................................................................................</t>
  </si>
  <si>
    <t>จำนวนคน</t>
  </si>
  <si>
    <t>ผลการประเมิน</t>
  </si>
  <si>
    <t>ว31101</t>
  </si>
  <si>
    <t>ว32201</t>
  </si>
  <si>
    <t>ร้อยละ</t>
  </si>
  <si>
    <t>ชื่อครูประวิชา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</si>
</sst>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6"/>
      <name val="TH SarabunPSK"/>
      <family val="2"/>
    </font>
    <font>
      <sz val="26"/>
      <color rgb="FFFF0000"/>
      <name val="TH SarabunPSK"/>
      <family val="2"/>
    </font>
    <font>
      <b/>
      <sz val="26"/>
      <name val="TH SarabunPSK"/>
      <family val="2"/>
    </font>
    <font>
      <sz val="2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2" borderId="1" xfId="0" applyFont="1" applyFill="1" applyBorder="1"/>
    <xf numFmtId="0" fontId="4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7" borderId="1" xfId="0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/>
    <xf numFmtId="0" fontId="6" fillId="7" borderId="0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8</xdr:row>
      <xdr:rowOff>123825</xdr:rowOff>
    </xdr:from>
    <xdr:to>
      <xdr:col>3</xdr:col>
      <xdr:colOff>1504950</xdr:colOff>
      <xdr:row>16</xdr:row>
      <xdr:rowOff>47625</xdr:rowOff>
    </xdr:to>
    <xdr:sp macro="" textlink="">
      <xdr:nvSpPr>
        <xdr:cNvPr id="7" name="TextBox 6"/>
        <xdr:cNvSpPr txBox="1"/>
      </xdr:nvSpPr>
      <xdr:spPr>
        <a:xfrm>
          <a:off x="923925" y="2457450"/>
          <a:ext cx="3000375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ให้กรอก</a:t>
          </a:r>
        </a:p>
        <a:p>
          <a:r>
            <a:rPr lang="th-TH" sz="1100"/>
            <a:t>1. ชื่อครูประจำวิชา</a:t>
          </a:r>
        </a:p>
        <a:p>
          <a:r>
            <a:rPr lang="th-TH" sz="1100"/>
            <a:t>2.รหัสวิชา</a:t>
          </a:r>
        </a:p>
        <a:p>
          <a:r>
            <a:rPr lang="th-TH" sz="1100"/>
            <a:t>3.ชื่อวิชา</a:t>
          </a:r>
        </a:p>
        <a:p>
          <a:r>
            <a:rPr lang="th-TH" sz="1100"/>
            <a:t>4. ชั้น</a:t>
          </a:r>
        </a:p>
        <a:p>
          <a:r>
            <a:rPr lang="th-TH" sz="1100"/>
            <a:t>5.</a:t>
          </a:r>
          <a:r>
            <a:rPr lang="th-TH" sz="1100" baseline="0"/>
            <a:t> จำนวนนักเรียนที่ได้เกรด....</a:t>
          </a:r>
          <a:endParaRPr lang="th-TH" sz="1100"/>
        </a:p>
        <a:p>
          <a:r>
            <a:rPr lang="en-US" sz="1100"/>
            <a:t>*</a:t>
          </a:r>
          <a:r>
            <a:rPr lang="en-US" sz="1100" baseline="0"/>
            <a:t> </a:t>
          </a:r>
          <a:r>
            <a:rPr lang="th-TH" sz="1100" baseline="0"/>
            <a:t>ไม่ต้องกรอกจำนวนนักเรียนทั้งหมดนะคะ</a:t>
          </a: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view="pageLayout" zoomScaleNormal="100" workbookViewId="0">
      <selection activeCell="R14" sqref="R14"/>
    </sheetView>
  </sheetViews>
  <sheetFormatPr defaultRowHeight="14.25" x14ac:dyDescent="0.2"/>
  <cols>
    <col min="1" max="1" width="3.625" customWidth="1"/>
    <col min="2" max="2" width="19.625" customWidth="1"/>
    <col min="3" max="3" width="8.625" customWidth="1"/>
    <col min="4" max="4" width="23.5" customWidth="1"/>
    <col min="5" max="5" width="5.625" customWidth="1"/>
    <col min="6" max="6" width="7.25" customWidth="1"/>
    <col min="7" max="16" width="4.125" customWidth="1"/>
    <col min="17" max="17" width="8.75" customWidth="1"/>
    <col min="18" max="18" width="9.625" style="3" customWidth="1"/>
    <col min="19" max="19" width="8" style="3" customWidth="1"/>
    <col min="20" max="21" width="4" style="3" customWidth="1"/>
    <col min="22" max="22" width="4.625" style="3" customWidth="1"/>
    <col min="23" max="26" width="3.875" style="3" customWidth="1"/>
    <col min="27" max="27" width="4.75" style="3" customWidth="1"/>
  </cols>
  <sheetData>
    <row r="1" spans="1:28" ht="21" x14ac:dyDescent="0.3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4"/>
      <c r="S1" s="14"/>
      <c r="T1" s="14"/>
      <c r="U1" s="14"/>
      <c r="V1" s="14"/>
      <c r="W1" s="14"/>
      <c r="X1" s="14"/>
      <c r="Y1" s="14"/>
      <c r="Z1" s="14"/>
      <c r="AA1" s="14"/>
      <c r="AB1" s="1"/>
    </row>
    <row r="2" spans="1:28" ht="18.75" x14ac:dyDescent="0.3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</row>
    <row r="3" spans="1:28" ht="18.75" x14ac:dyDescent="0.3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6"/>
      <c r="S3" s="16"/>
      <c r="T3" s="16"/>
      <c r="U3" s="16"/>
      <c r="V3" s="16"/>
      <c r="W3" s="16"/>
      <c r="X3" s="16"/>
      <c r="Y3" s="16"/>
      <c r="Z3" s="16"/>
      <c r="AA3" s="16"/>
      <c r="AB3" s="1"/>
    </row>
    <row r="4" spans="1:28" ht="1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7"/>
      <c r="S4" s="17"/>
      <c r="T4" s="17"/>
      <c r="U4" s="17"/>
      <c r="V4" s="17"/>
      <c r="W4" s="17"/>
      <c r="X4" s="17"/>
      <c r="Y4" s="17"/>
      <c r="Z4" s="17"/>
      <c r="AA4" s="17"/>
      <c r="AB4" s="1"/>
    </row>
    <row r="5" spans="1:28" ht="56.25" customHeight="1" x14ac:dyDescent="0.2">
      <c r="A5" s="24" t="s">
        <v>0</v>
      </c>
      <c r="B5" s="25" t="s">
        <v>13</v>
      </c>
      <c r="C5" s="24" t="s">
        <v>1</v>
      </c>
      <c r="D5" s="26" t="s">
        <v>2</v>
      </c>
      <c r="E5" s="24" t="s">
        <v>3</v>
      </c>
      <c r="F5" s="29" t="s">
        <v>4</v>
      </c>
      <c r="G5" s="23" t="s">
        <v>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32" t="s">
        <v>14</v>
      </c>
      <c r="S5" s="33" t="s">
        <v>15</v>
      </c>
      <c r="T5" s="19"/>
      <c r="U5" s="19"/>
      <c r="V5" s="19"/>
      <c r="W5" s="19"/>
      <c r="X5" s="19"/>
      <c r="Y5" s="19"/>
      <c r="Z5" s="19"/>
      <c r="AA5" s="19"/>
      <c r="AB5" s="2"/>
    </row>
    <row r="6" spans="1:28" ht="18.75" customHeight="1" x14ac:dyDescent="0.2">
      <c r="A6" s="24"/>
      <c r="B6" s="27"/>
      <c r="C6" s="24"/>
      <c r="D6" s="26"/>
      <c r="E6" s="24"/>
      <c r="F6" s="29"/>
      <c r="G6" s="24" t="s">
        <v>6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32"/>
      <c r="S6" s="33"/>
      <c r="T6" s="19"/>
      <c r="U6" s="19"/>
      <c r="V6" s="19"/>
      <c r="W6" s="19"/>
      <c r="X6" s="19"/>
      <c r="Y6" s="19"/>
      <c r="Z6" s="19"/>
      <c r="AA6" s="19"/>
      <c r="AB6" s="2"/>
    </row>
    <row r="7" spans="1:28" ht="18.75" x14ac:dyDescent="0.3">
      <c r="A7" s="24"/>
      <c r="B7" s="28"/>
      <c r="C7" s="24"/>
      <c r="D7" s="26"/>
      <c r="E7" s="24"/>
      <c r="F7" s="29"/>
      <c r="G7" s="30">
        <v>4</v>
      </c>
      <c r="H7" s="30">
        <v>3.5</v>
      </c>
      <c r="I7" s="30">
        <v>3</v>
      </c>
      <c r="J7" s="30">
        <v>2.5</v>
      </c>
      <c r="K7" s="30">
        <v>2</v>
      </c>
      <c r="L7" s="30">
        <v>1.5</v>
      </c>
      <c r="M7" s="30">
        <v>1</v>
      </c>
      <c r="N7" s="30">
        <v>0</v>
      </c>
      <c r="O7" s="30" t="s">
        <v>7</v>
      </c>
      <c r="P7" s="30" t="s">
        <v>8</v>
      </c>
      <c r="Q7" s="31" t="s">
        <v>10</v>
      </c>
      <c r="R7" s="32"/>
      <c r="S7" s="33"/>
      <c r="T7" s="9"/>
      <c r="U7" s="9"/>
      <c r="V7" s="18"/>
      <c r="W7" s="9"/>
      <c r="X7" s="9"/>
      <c r="Y7" s="9"/>
      <c r="Z7" s="9"/>
      <c r="AA7" s="18"/>
      <c r="AB7" s="1"/>
    </row>
    <row r="8" spans="1:28" ht="19.5" customHeight="1" x14ac:dyDescent="0.3">
      <c r="A8" s="4">
        <v>1</v>
      </c>
      <c r="B8" s="4"/>
      <c r="C8" s="5"/>
      <c r="D8" s="5"/>
      <c r="E8" s="5"/>
      <c r="F8" s="5">
        <f>SUM(G8:P8)</f>
        <v>13</v>
      </c>
      <c r="G8" s="5">
        <v>4</v>
      </c>
      <c r="H8" s="5"/>
      <c r="I8" s="5">
        <v>5</v>
      </c>
      <c r="J8" s="5"/>
      <c r="K8" s="5"/>
      <c r="L8" s="5">
        <v>2</v>
      </c>
      <c r="M8" s="5"/>
      <c r="N8" s="5"/>
      <c r="O8" s="5">
        <v>2</v>
      </c>
      <c r="P8" s="5"/>
      <c r="Q8" s="13">
        <f>((G8*4)+(H8*3.5)+(I8*3)+(J8*2.5)+(K8*2)+(L8*1.5)+(M8*1)+(N8*0)+(O8*0)+(P8*0))/F8</f>
        <v>2.6153846153846154</v>
      </c>
      <c r="R8" s="5">
        <f>SUM(G8:I8)</f>
        <v>9</v>
      </c>
      <c r="S8" s="13">
        <f>R8/F8</f>
        <v>0.69230769230769229</v>
      </c>
      <c r="T8" s="17"/>
      <c r="U8" s="17"/>
      <c r="V8" s="17"/>
      <c r="W8" s="17"/>
      <c r="X8" s="17"/>
      <c r="Y8" s="17"/>
      <c r="Z8" s="17"/>
      <c r="AA8" s="17"/>
      <c r="AB8" s="1"/>
    </row>
    <row r="9" spans="1:28" ht="19.5" customHeight="1" x14ac:dyDescent="0.3">
      <c r="A9" s="4">
        <v>2</v>
      </c>
      <c r="B9" s="4"/>
      <c r="C9" s="6"/>
      <c r="D9" s="6"/>
      <c r="E9" s="6"/>
      <c r="F9" s="5">
        <f t="shared" ref="F9:F27" si="0">SUM(G9:P9)</f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13" t="e">
        <f t="shared" ref="Q9:Q27" si="1">((G9*4)+(H9*3.5)+(I9*3)+(J9*2.5)+(K9*2)+(L9*1.5)+(M9*1)+(N9*0)+(O9*0)+(P9*0))/F9</f>
        <v>#DIV/0!</v>
      </c>
      <c r="R9" s="5">
        <f t="shared" ref="R9:R26" si="2">SUM(G9:I9)</f>
        <v>0</v>
      </c>
      <c r="S9" s="6"/>
    </row>
    <row r="10" spans="1:28" ht="19.5" customHeight="1" x14ac:dyDescent="0.3">
      <c r="A10" s="4">
        <v>3</v>
      </c>
      <c r="B10" s="4"/>
      <c r="C10" s="6"/>
      <c r="D10" s="6"/>
      <c r="E10" s="6"/>
      <c r="F10" s="5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13" t="e">
        <f t="shared" si="1"/>
        <v>#DIV/0!</v>
      </c>
      <c r="R10" s="5">
        <f t="shared" si="2"/>
        <v>0</v>
      </c>
      <c r="S10" s="6"/>
    </row>
    <row r="11" spans="1:28" ht="19.5" customHeight="1" x14ac:dyDescent="0.3">
      <c r="A11" s="4">
        <v>4</v>
      </c>
      <c r="B11" s="4"/>
      <c r="C11" s="6"/>
      <c r="D11" s="6"/>
      <c r="E11" s="6"/>
      <c r="F11" s="5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13" t="e">
        <f t="shared" si="1"/>
        <v>#DIV/0!</v>
      </c>
      <c r="R11" s="5">
        <f t="shared" si="2"/>
        <v>0</v>
      </c>
      <c r="S11" s="6"/>
    </row>
    <row r="12" spans="1:28" ht="19.5" customHeight="1" x14ac:dyDescent="0.3">
      <c r="A12" s="4">
        <v>5</v>
      </c>
      <c r="B12" s="4"/>
      <c r="C12" s="6"/>
      <c r="D12" s="6"/>
      <c r="E12" s="6"/>
      <c r="F12" s="5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13" t="e">
        <f t="shared" si="1"/>
        <v>#DIV/0!</v>
      </c>
      <c r="R12" s="5">
        <f t="shared" si="2"/>
        <v>0</v>
      </c>
      <c r="S12" s="6"/>
    </row>
    <row r="13" spans="1:28" ht="19.5" customHeight="1" x14ac:dyDescent="0.3">
      <c r="A13" s="4">
        <v>6</v>
      </c>
      <c r="B13" s="4"/>
      <c r="C13" s="6"/>
      <c r="D13" s="6"/>
      <c r="E13" s="6"/>
      <c r="F13" s="5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13" t="e">
        <f t="shared" si="1"/>
        <v>#DIV/0!</v>
      </c>
      <c r="R13" s="5">
        <f t="shared" si="2"/>
        <v>0</v>
      </c>
      <c r="S13" s="6"/>
    </row>
    <row r="14" spans="1:28" ht="19.5" customHeight="1" x14ac:dyDescent="0.3">
      <c r="A14" s="4">
        <v>7</v>
      </c>
      <c r="B14" s="4"/>
      <c r="C14" s="6"/>
      <c r="D14" s="6"/>
      <c r="E14" s="6"/>
      <c r="F14" s="5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13" t="e">
        <f t="shared" si="1"/>
        <v>#DIV/0!</v>
      </c>
      <c r="R14" s="5">
        <f t="shared" si="2"/>
        <v>0</v>
      </c>
      <c r="S14" s="6"/>
    </row>
    <row r="15" spans="1:28" ht="19.5" customHeight="1" x14ac:dyDescent="0.3">
      <c r="A15" s="4">
        <v>8</v>
      </c>
      <c r="B15" s="4"/>
      <c r="C15" s="6"/>
      <c r="D15" s="6"/>
      <c r="E15" s="6"/>
      <c r="F15" s="5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13" t="e">
        <f t="shared" si="1"/>
        <v>#DIV/0!</v>
      </c>
      <c r="R15" s="5">
        <f t="shared" si="2"/>
        <v>0</v>
      </c>
      <c r="S15" s="6"/>
    </row>
    <row r="16" spans="1:28" ht="19.5" customHeight="1" x14ac:dyDescent="0.3">
      <c r="A16" s="4">
        <v>9</v>
      </c>
      <c r="B16" s="4"/>
      <c r="C16" s="6"/>
      <c r="D16" s="6"/>
      <c r="E16" s="6"/>
      <c r="F16" s="5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3" t="e">
        <f t="shared" si="1"/>
        <v>#DIV/0!</v>
      </c>
      <c r="R16" s="5">
        <f t="shared" si="2"/>
        <v>0</v>
      </c>
      <c r="S16" s="6"/>
    </row>
    <row r="17" spans="1:19" ht="19.5" customHeight="1" x14ac:dyDescent="0.3">
      <c r="A17" s="4">
        <v>10</v>
      </c>
      <c r="B17" s="4"/>
      <c r="C17" s="6"/>
      <c r="D17" s="6"/>
      <c r="E17" s="6"/>
      <c r="F17" s="5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13" t="e">
        <f t="shared" si="1"/>
        <v>#DIV/0!</v>
      </c>
      <c r="R17" s="5">
        <f t="shared" si="2"/>
        <v>0</v>
      </c>
      <c r="S17" s="6"/>
    </row>
    <row r="18" spans="1:19" ht="19.5" customHeight="1" x14ac:dyDescent="0.3">
      <c r="A18" s="4">
        <v>11</v>
      </c>
      <c r="B18" s="4"/>
      <c r="C18" s="6"/>
      <c r="D18" s="6"/>
      <c r="E18" s="6"/>
      <c r="F18" s="5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13" t="e">
        <f t="shared" si="1"/>
        <v>#DIV/0!</v>
      </c>
      <c r="R18" s="5">
        <f t="shared" si="2"/>
        <v>0</v>
      </c>
      <c r="S18" s="6"/>
    </row>
    <row r="19" spans="1:19" ht="19.5" customHeight="1" x14ac:dyDescent="0.3">
      <c r="A19" s="4">
        <v>12</v>
      </c>
      <c r="B19" s="4"/>
      <c r="C19" s="6"/>
      <c r="D19" s="6"/>
      <c r="E19" s="6"/>
      <c r="F19" s="5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13" t="e">
        <f t="shared" si="1"/>
        <v>#DIV/0!</v>
      </c>
      <c r="R19" s="5">
        <f t="shared" si="2"/>
        <v>0</v>
      </c>
      <c r="S19" s="6"/>
    </row>
    <row r="20" spans="1:19" ht="19.5" customHeight="1" x14ac:dyDescent="0.3">
      <c r="A20" s="4">
        <v>13</v>
      </c>
      <c r="B20" s="7"/>
      <c r="C20" s="8"/>
      <c r="D20" s="8"/>
      <c r="E20" s="8"/>
      <c r="F20" s="5">
        <f t="shared" si="0"/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3" t="e">
        <f t="shared" si="1"/>
        <v>#DIV/0!</v>
      </c>
      <c r="R20" s="5">
        <f t="shared" si="2"/>
        <v>0</v>
      </c>
      <c r="S20" s="6"/>
    </row>
    <row r="21" spans="1:19" ht="19.5" customHeight="1" x14ac:dyDescent="0.3">
      <c r="A21" s="4">
        <v>14</v>
      </c>
      <c r="B21" s="4"/>
      <c r="C21" s="6"/>
      <c r="D21" s="6"/>
      <c r="E21" s="6"/>
      <c r="F21" s="5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13" t="e">
        <f t="shared" si="1"/>
        <v>#DIV/0!</v>
      </c>
      <c r="R21" s="5">
        <f t="shared" si="2"/>
        <v>0</v>
      </c>
      <c r="S21" s="6"/>
    </row>
    <row r="22" spans="1:19" ht="19.5" customHeight="1" x14ac:dyDescent="0.3">
      <c r="A22" s="4">
        <v>15</v>
      </c>
      <c r="B22" s="4"/>
      <c r="C22" s="6"/>
      <c r="D22" s="6"/>
      <c r="E22" s="6"/>
      <c r="F22" s="5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13" t="e">
        <f t="shared" si="1"/>
        <v>#DIV/0!</v>
      </c>
      <c r="R22" s="5">
        <f t="shared" si="2"/>
        <v>0</v>
      </c>
      <c r="S22" s="6"/>
    </row>
    <row r="23" spans="1:19" ht="18.75" x14ac:dyDescent="0.3">
      <c r="A23" s="4">
        <v>16</v>
      </c>
      <c r="B23" s="4"/>
      <c r="C23" s="6"/>
      <c r="D23" s="6"/>
      <c r="E23" s="6"/>
      <c r="F23" s="5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13" t="e">
        <f t="shared" si="1"/>
        <v>#DIV/0!</v>
      </c>
      <c r="R23" s="5">
        <f t="shared" si="2"/>
        <v>0</v>
      </c>
      <c r="S23" s="6"/>
    </row>
    <row r="24" spans="1:19" ht="18.75" x14ac:dyDescent="0.3">
      <c r="A24" s="4">
        <v>17</v>
      </c>
      <c r="B24" s="4"/>
      <c r="C24" s="6"/>
      <c r="D24" s="6"/>
      <c r="E24" s="6"/>
      <c r="F24" s="5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13" t="e">
        <f t="shared" si="1"/>
        <v>#DIV/0!</v>
      </c>
      <c r="R24" s="5">
        <f t="shared" si="2"/>
        <v>0</v>
      </c>
      <c r="S24" s="6"/>
    </row>
    <row r="25" spans="1:19" ht="18.75" x14ac:dyDescent="0.3">
      <c r="A25" s="4">
        <v>18</v>
      </c>
      <c r="B25" s="4"/>
      <c r="C25" s="6"/>
      <c r="D25" s="6"/>
      <c r="E25" s="6"/>
      <c r="F25" s="5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13" t="e">
        <f t="shared" si="1"/>
        <v>#DIV/0!</v>
      </c>
      <c r="R25" s="5">
        <f t="shared" si="2"/>
        <v>0</v>
      </c>
      <c r="S25" s="6"/>
    </row>
    <row r="26" spans="1:19" ht="18.75" x14ac:dyDescent="0.3">
      <c r="A26" s="4">
        <v>19</v>
      </c>
      <c r="B26" s="4"/>
      <c r="C26" s="6"/>
      <c r="D26" s="6"/>
      <c r="E26" s="6"/>
      <c r="F26" s="5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13" t="e">
        <f t="shared" si="1"/>
        <v>#DIV/0!</v>
      </c>
      <c r="R26" s="5">
        <f t="shared" si="2"/>
        <v>0</v>
      </c>
      <c r="S26" s="6"/>
    </row>
    <row r="27" spans="1:19" ht="18.75" x14ac:dyDescent="0.3">
      <c r="A27" s="20" t="s">
        <v>16</v>
      </c>
      <c r="B27" s="21"/>
      <c r="C27" s="21"/>
      <c r="D27" s="21"/>
      <c r="E27" s="22"/>
      <c r="F27" s="5">
        <f t="shared" ca="1" si="0"/>
        <v>0</v>
      </c>
      <c r="G27" s="5">
        <f t="shared" ref="G27" ca="1" si="3">SUM(H27:Q27)</f>
        <v>0</v>
      </c>
      <c r="H27" s="5">
        <f t="shared" ref="H27" ca="1" si="4">SUM(I27:R27)</f>
        <v>0</v>
      </c>
      <c r="I27" s="5">
        <f t="shared" ref="I27" ca="1" si="5">SUM(J27:S27)</f>
        <v>0</v>
      </c>
      <c r="J27" s="5">
        <f t="shared" ref="J27" ca="1" si="6">SUM(K27:T27)</f>
        <v>0</v>
      </c>
      <c r="K27" s="5">
        <f t="shared" ref="K27" ca="1" si="7">SUM(L27:U27)</f>
        <v>0</v>
      </c>
      <c r="L27" s="5">
        <f t="shared" ref="L27" ca="1" si="8">SUM(M27:V27)</f>
        <v>0</v>
      </c>
      <c r="M27" s="5">
        <f t="shared" ref="M27" ca="1" si="9">SUM(N27:W27)</f>
        <v>0</v>
      </c>
      <c r="N27" s="5">
        <f t="shared" ref="N27" ca="1" si="10">SUM(O27:X27)</f>
        <v>0</v>
      </c>
      <c r="O27" s="5">
        <f t="shared" ref="O27" ca="1" si="11">SUM(P27:Y27)</f>
        <v>0</v>
      </c>
      <c r="P27" s="5">
        <f t="shared" ref="P27" ca="1" si="12">SUM(Q27:Z27)</f>
        <v>0</v>
      </c>
      <c r="Q27" s="13">
        <f t="shared" ca="1" si="1"/>
        <v>2.6153846153846154</v>
      </c>
      <c r="R27" s="5">
        <f t="shared" ref="R27" si="13">SUM(S27:AB27)</f>
        <v>0</v>
      </c>
      <c r="S27" s="5">
        <f t="shared" ref="S27" si="14">SUM(T27:AC27)</f>
        <v>0</v>
      </c>
    </row>
  </sheetData>
  <mergeCells count="10">
    <mergeCell ref="R5:R7"/>
    <mergeCell ref="S5:S7"/>
    <mergeCell ref="G5:Q5"/>
    <mergeCell ref="G6:Q6"/>
    <mergeCell ref="B5:B7"/>
    <mergeCell ref="A5:A7"/>
    <mergeCell ref="F5:F7"/>
    <mergeCell ref="E5:E7"/>
    <mergeCell ref="D5:D7"/>
    <mergeCell ref="C5:C7"/>
  </mergeCells>
  <pageMargins left="7.2916666666666671E-2" right="1.0416666666666666E-2" top="6.25E-2" bottom="3.125E-2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zoomScaleNormal="100" workbookViewId="0">
      <selection activeCell="A3" sqref="A3:I11"/>
    </sheetView>
  </sheetViews>
  <sheetFormatPr defaultRowHeight="14.25" x14ac:dyDescent="0.2"/>
  <cols>
    <col min="1" max="1" width="5" customWidth="1"/>
    <col min="2" max="2" width="21.25" customWidth="1"/>
    <col min="3" max="3" width="30.875" customWidth="1"/>
    <col min="4" max="4" width="11.25" customWidth="1"/>
    <col min="5" max="5" width="12.25" customWidth="1"/>
  </cols>
  <sheetData>
    <row r="3" spans="1:9" ht="33.75" x14ac:dyDescent="0.5">
      <c r="A3" s="52" t="s">
        <v>0</v>
      </c>
      <c r="B3" s="52" t="s">
        <v>23</v>
      </c>
      <c r="C3" s="52" t="s">
        <v>2</v>
      </c>
      <c r="D3" s="34" t="s">
        <v>1</v>
      </c>
      <c r="E3" s="35" t="s">
        <v>18</v>
      </c>
      <c r="F3" s="36" t="s">
        <v>19</v>
      </c>
      <c r="G3" s="37"/>
      <c r="H3" s="37"/>
      <c r="I3" s="38"/>
    </row>
    <row r="4" spans="1:9" ht="33.75" x14ac:dyDescent="0.5">
      <c r="A4" s="52"/>
      <c r="B4" s="52"/>
      <c r="C4" s="52"/>
      <c r="D4" s="39"/>
      <c r="E4" s="40"/>
      <c r="F4" s="41">
        <v>3</v>
      </c>
      <c r="G4" s="41">
        <v>2</v>
      </c>
      <c r="H4" s="41">
        <v>1</v>
      </c>
      <c r="I4" s="41">
        <v>0</v>
      </c>
    </row>
    <row r="5" spans="1:9" ht="33.75" x14ac:dyDescent="0.5">
      <c r="A5" s="6"/>
      <c r="B5" s="6"/>
      <c r="C5" s="6"/>
      <c r="D5" s="42" t="s">
        <v>20</v>
      </c>
      <c r="E5" s="43">
        <f>SUM(F5+G5+H5+I5)</f>
        <v>111</v>
      </c>
      <c r="F5" s="44">
        <v>85</v>
      </c>
      <c r="G5" s="44">
        <v>26</v>
      </c>
      <c r="H5" s="45"/>
      <c r="I5" s="46"/>
    </row>
    <row r="6" spans="1:9" ht="33.75" x14ac:dyDescent="0.5">
      <c r="A6" s="6"/>
      <c r="B6" s="6"/>
      <c r="C6" s="6"/>
      <c r="D6" s="42" t="s">
        <v>21</v>
      </c>
      <c r="E6" s="43">
        <f>SUM(F6+G6+H6+I6)</f>
        <v>89</v>
      </c>
      <c r="F6" s="44">
        <v>77</v>
      </c>
      <c r="G6" s="44">
        <v>12</v>
      </c>
      <c r="H6" s="45"/>
      <c r="I6" s="46"/>
    </row>
    <row r="7" spans="1:9" ht="33.75" x14ac:dyDescent="0.5">
      <c r="A7" s="6"/>
      <c r="B7" s="6"/>
      <c r="C7" s="6"/>
      <c r="D7" s="42"/>
      <c r="E7" s="43"/>
      <c r="F7" s="44"/>
      <c r="G7" s="44"/>
      <c r="H7" s="45"/>
      <c r="I7" s="46"/>
    </row>
    <row r="8" spans="1:9" ht="33.75" x14ac:dyDescent="0.5">
      <c r="A8" s="6"/>
      <c r="B8" s="6"/>
      <c r="C8" s="6"/>
      <c r="D8" s="42"/>
      <c r="E8" s="43"/>
      <c r="F8" s="44"/>
      <c r="G8" s="44"/>
      <c r="H8" s="45"/>
      <c r="I8" s="46"/>
    </row>
    <row r="9" spans="1:9" ht="33.75" x14ac:dyDescent="0.5">
      <c r="A9" s="6"/>
      <c r="B9" s="6"/>
      <c r="C9" s="6"/>
      <c r="D9" s="42"/>
      <c r="E9" s="43"/>
      <c r="F9" s="45"/>
      <c r="G9" s="45"/>
      <c r="H9" s="45"/>
      <c r="I9" s="46"/>
    </row>
    <row r="10" spans="1:9" ht="33.75" x14ac:dyDescent="0.5">
      <c r="A10" s="50" t="s">
        <v>9</v>
      </c>
      <c r="B10" s="50"/>
      <c r="C10" s="50"/>
      <c r="D10" s="51"/>
      <c r="E10" s="47">
        <f>SUM(E5:E9)</f>
        <v>200</v>
      </c>
      <c r="F10" s="47">
        <f>SUM(F5:F9)</f>
        <v>162</v>
      </c>
      <c r="G10" s="47">
        <f>SUM(G5:G9)</f>
        <v>38</v>
      </c>
      <c r="H10" s="47">
        <f>SUM(H5:H9)</f>
        <v>0</v>
      </c>
      <c r="I10" s="47">
        <f>SUM(I5:I9)</f>
        <v>0</v>
      </c>
    </row>
    <row r="11" spans="1:9" ht="33.75" x14ac:dyDescent="0.5">
      <c r="A11" s="50" t="s">
        <v>22</v>
      </c>
      <c r="B11" s="50"/>
      <c r="C11" s="50"/>
      <c r="D11" s="51"/>
      <c r="E11" s="48">
        <f>E10/E10*100</f>
        <v>100</v>
      </c>
      <c r="F11" s="49">
        <f>F10/E10*100</f>
        <v>81</v>
      </c>
      <c r="G11" s="49">
        <f>G10/E10*100</f>
        <v>19</v>
      </c>
      <c r="H11" s="49">
        <f>H10/E10*100</f>
        <v>0</v>
      </c>
      <c r="I11" s="48">
        <f>I10/E10*100</f>
        <v>0</v>
      </c>
    </row>
  </sheetData>
  <mergeCells count="8">
    <mergeCell ref="D3:D4"/>
    <mergeCell ref="E3:E4"/>
    <mergeCell ref="F3:I3"/>
    <mergeCell ref="A10:D10"/>
    <mergeCell ref="A11:D11"/>
    <mergeCell ref="A3:A4"/>
    <mergeCell ref="B3:B4"/>
    <mergeCell ref="C3:C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abSelected="1" showWhiteSpace="0" view="pageLayout" zoomScaleNormal="100" workbookViewId="0">
      <selection activeCell="D5" sqref="D5"/>
    </sheetView>
  </sheetViews>
  <sheetFormatPr defaultRowHeight="14.25" x14ac:dyDescent="0.2"/>
  <cols>
    <col min="1" max="1" width="4.25" customWidth="1"/>
    <col min="2" max="2" width="23" customWidth="1"/>
    <col min="3" max="3" width="27.375" customWidth="1"/>
    <col min="4" max="4" width="11.75" customWidth="1"/>
    <col min="5" max="5" width="13.5" customWidth="1"/>
  </cols>
  <sheetData>
    <row r="3" spans="1:9" ht="33.75" x14ac:dyDescent="0.5">
      <c r="A3" s="52" t="s">
        <v>0</v>
      </c>
      <c r="B3" s="52" t="s">
        <v>23</v>
      </c>
      <c r="C3" s="52" t="s">
        <v>2</v>
      </c>
      <c r="D3" s="34" t="s">
        <v>1</v>
      </c>
      <c r="E3" s="35" t="s">
        <v>18</v>
      </c>
      <c r="F3" s="36" t="s">
        <v>19</v>
      </c>
      <c r="G3" s="37"/>
      <c r="H3" s="37"/>
      <c r="I3" s="38"/>
    </row>
    <row r="4" spans="1:9" ht="33.75" x14ac:dyDescent="0.5">
      <c r="A4" s="52"/>
      <c r="B4" s="52"/>
      <c r="C4" s="52"/>
      <c r="D4" s="39"/>
      <c r="E4" s="40"/>
      <c r="F4" s="41">
        <v>3</v>
      </c>
      <c r="G4" s="41">
        <v>2</v>
      </c>
      <c r="H4" s="41">
        <v>1</v>
      </c>
      <c r="I4" s="41">
        <v>0</v>
      </c>
    </row>
    <row r="5" spans="1:9" ht="33.75" x14ac:dyDescent="0.5">
      <c r="A5" s="6"/>
      <c r="B5" s="6"/>
      <c r="C5" s="6"/>
      <c r="D5" s="42" t="s">
        <v>20</v>
      </c>
      <c r="E5" s="43">
        <f>SUM(F5+G5+H5+I5)</f>
        <v>111</v>
      </c>
      <c r="F5" s="44">
        <v>85</v>
      </c>
      <c r="G5" s="44">
        <v>26</v>
      </c>
      <c r="H5" s="45"/>
      <c r="I5" s="46"/>
    </row>
    <row r="6" spans="1:9" ht="33.75" x14ac:dyDescent="0.5">
      <c r="A6" s="6"/>
      <c r="B6" s="6"/>
      <c r="C6" s="6"/>
      <c r="D6" s="42" t="s">
        <v>21</v>
      </c>
      <c r="E6" s="43">
        <f>SUM(F6+G6+H6+I6)</f>
        <v>89</v>
      </c>
      <c r="F6" s="44">
        <v>77</v>
      </c>
      <c r="G6" s="44">
        <v>12</v>
      </c>
      <c r="H6" s="45"/>
      <c r="I6" s="46"/>
    </row>
    <row r="7" spans="1:9" ht="33.75" x14ac:dyDescent="0.5">
      <c r="A7" s="6"/>
      <c r="B7" s="6"/>
      <c r="C7" s="6"/>
      <c r="D7" s="42"/>
      <c r="E7" s="43"/>
      <c r="F7" s="44"/>
      <c r="G7" s="44"/>
      <c r="H7" s="45"/>
      <c r="I7" s="46"/>
    </row>
    <row r="8" spans="1:9" ht="33.75" x14ac:dyDescent="0.5">
      <c r="A8" s="6"/>
      <c r="B8" s="6"/>
      <c r="C8" s="6"/>
      <c r="D8" s="42"/>
      <c r="E8" s="43"/>
      <c r="F8" s="44"/>
      <c r="G8" s="44"/>
      <c r="H8" s="45"/>
      <c r="I8" s="46"/>
    </row>
    <row r="9" spans="1:9" ht="33.75" x14ac:dyDescent="0.5">
      <c r="A9" s="6"/>
      <c r="B9" s="6"/>
      <c r="C9" s="6"/>
      <c r="D9" s="42"/>
      <c r="E9" s="43"/>
      <c r="F9" s="45"/>
      <c r="G9" s="45"/>
      <c r="H9" s="45"/>
      <c r="I9" s="46"/>
    </row>
    <row r="10" spans="1:9" ht="33.75" x14ac:dyDescent="0.5">
      <c r="A10" s="50" t="s">
        <v>9</v>
      </c>
      <c r="B10" s="50"/>
      <c r="C10" s="50"/>
      <c r="D10" s="51"/>
      <c r="E10" s="47">
        <f>SUM(E5:E9)</f>
        <v>200</v>
      </c>
      <c r="F10" s="47">
        <f>SUM(F5:F9)</f>
        <v>162</v>
      </c>
      <c r="G10" s="47">
        <f>SUM(G5:G9)</f>
        <v>38</v>
      </c>
      <c r="H10" s="47">
        <f>SUM(H5:H9)</f>
        <v>0</v>
      </c>
      <c r="I10" s="47">
        <f>SUM(I5:I9)</f>
        <v>0</v>
      </c>
    </row>
    <row r="11" spans="1:9" ht="33.75" x14ac:dyDescent="0.5">
      <c r="A11" s="50" t="s">
        <v>22</v>
      </c>
      <c r="B11" s="50"/>
      <c r="C11" s="50"/>
      <c r="D11" s="51"/>
      <c r="E11" s="48">
        <f>E10/E10*100</f>
        <v>100</v>
      </c>
      <c r="F11" s="49">
        <f>F10/E10*100</f>
        <v>81</v>
      </c>
      <c r="G11" s="49">
        <f>G10/E10*100</f>
        <v>19</v>
      </c>
      <c r="H11" s="49">
        <f>H10/E10*100</f>
        <v>0</v>
      </c>
      <c r="I11" s="48">
        <f>I10/E10*100</f>
        <v>0</v>
      </c>
    </row>
  </sheetData>
  <mergeCells count="8">
    <mergeCell ref="A10:D10"/>
    <mergeCell ref="A11:D11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เกรด</vt:lpstr>
      <vt:lpstr>คุณลักษณะ</vt:lpstr>
      <vt:lpstr>อ่าน คิด วิเคราห์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2017-10-02T10:54:03Z</cp:lastPrinted>
  <dcterms:created xsi:type="dcterms:W3CDTF">2017-10-02T10:20:42Z</dcterms:created>
  <dcterms:modified xsi:type="dcterms:W3CDTF">2017-10-05T05:26:03Z</dcterms:modified>
</cp:coreProperties>
</file>