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NPC\Documents\รร.บ้านกุดโบสถ์\งานวิชาการทั่วไป\"/>
    </mc:Choice>
  </mc:AlternateContent>
  <bookViews>
    <workbookView xWindow="-108" yWindow="-108" windowWidth="23256" windowHeight="12576" activeTab="7"/>
  </bookViews>
  <sheets>
    <sheet name="ป.1 แผ่นร้อยละ" sheetId="2" r:id="rId1"/>
    <sheet name="ป.1" sheetId="1" r:id="rId2"/>
    <sheet name="ป.2 แผ่นร้อยละ" sheetId="3" r:id="rId3"/>
    <sheet name="ป.2" sheetId="4" r:id="rId4"/>
    <sheet name="ป.3 แผ่นร้อยละ" sheetId="5" r:id="rId5"/>
    <sheet name="ป.3" sheetId="6" r:id="rId6"/>
    <sheet name="สรุปร้อยละ" sheetId="8" r:id="rId7"/>
    <sheet name="สรุปเฉลี่ย" sheetId="9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" i="6" l="1"/>
  <c r="P26" i="6"/>
  <c r="O27" i="6"/>
  <c r="P27" i="6"/>
  <c r="O28" i="6"/>
  <c r="P28" i="6"/>
  <c r="P27" i="4"/>
  <c r="O27" i="4"/>
  <c r="A25" i="4"/>
  <c r="O26" i="4"/>
  <c r="P26" i="4" s="1"/>
  <c r="A26" i="6" l="1"/>
  <c r="A27" i="6"/>
  <c r="P32" i="6"/>
  <c r="O25" i="6"/>
  <c r="P25" i="6" s="1"/>
  <c r="A25" i="6"/>
  <c r="O24" i="6"/>
  <c r="P24" i="6" s="1"/>
  <c r="A24" i="6"/>
  <c r="O23" i="6"/>
  <c r="P23" i="6" s="1"/>
  <c r="A23" i="6"/>
  <c r="O22" i="6"/>
  <c r="P22" i="6" s="1"/>
  <c r="A22" i="6"/>
  <c r="O21" i="6"/>
  <c r="P21" i="6" s="1"/>
  <c r="A21" i="6"/>
  <c r="O20" i="6"/>
  <c r="P20" i="6" s="1"/>
  <c r="A20" i="6"/>
  <c r="O19" i="6"/>
  <c r="P19" i="6" s="1"/>
  <c r="A19" i="6"/>
  <c r="O18" i="6"/>
  <c r="P18" i="6" s="1"/>
  <c r="A18" i="6"/>
  <c r="O17" i="6"/>
  <c r="P17" i="6" s="1"/>
  <c r="A17" i="6"/>
  <c r="O16" i="6"/>
  <c r="P16" i="6" s="1"/>
  <c r="A16" i="6"/>
  <c r="O15" i="6"/>
  <c r="P15" i="6" s="1"/>
  <c r="A15" i="6"/>
  <c r="O14" i="6"/>
  <c r="P14" i="6" s="1"/>
  <c r="A14" i="6"/>
  <c r="O13" i="6"/>
  <c r="P13" i="6" s="1"/>
  <c r="A13" i="6"/>
  <c r="O12" i="6"/>
  <c r="P12" i="6" s="1"/>
  <c r="A12" i="6"/>
  <c r="O11" i="6"/>
  <c r="P11" i="6" s="1"/>
  <c r="A11" i="6"/>
  <c r="O10" i="6"/>
  <c r="P10" i="6" s="1"/>
  <c r="A10" i="6"/>
  <c r="O9" i="6"/>
  <c r="P9" i="6" s="1"/>
  <c r="A9" i="6"/>
  <c r="O8" i="6"/>
  <c r="P8" i="6" s="1"/>
  <c r="A8" i="6"/>
  <c r="O7" i="6"/>
  <c r="O31" i="6" l="1"/>
  <c r="P31" i="4"/>
  <c r="O28" i="4"/>
  <c r="P28" i="4" s="1"/>
  <c r="O25" i="4"/>
  <c r="P25" i="4" s="1"/>
  <c r="O24" i="4"/>
  <c r="P24" i="4" s="1"/>
  <c r="A24" i="4"/>
  <c r="O23" i="4"/>
  <c r="P23" i="4" s="1"/>
  <c r="A23" i="4"/>
  <c r="O22" i="4"/>
  <c r="P22" i="4" s="1"/>
  <c r="A22" i="4"/>
  <c r="O21" i="4"/>
  <c r="P21" i="4" s="1"/>
  <c r="A21" i="4"/>
  <c r="O20" i="4"/>
  <c r="P20" i="4" s="1"/>
  <c r="A20" i="4"/>
  <c r="O19" i="4"/>
  <c r="P19" i="4" s="1"/>
  <c r="A19" i="4"/>
  <c r="O18" i="4"/>
  <c r="P18" i="4" s="1"/>
  <c r="A18" i="4"/>
  <c r="O17" i="4"/>
  <c r="P17" i="4" s="1"/>
  <c r="A17" i="4"/>
  <c r="O16" i="4"/>
  <c r="P16" i="4" s="1"/>
  <c r="A16" i="4"/>
  <c r="O15" i="4"/>
  <c r="P15" i="4" s="1"/>
  <c r="A15" i="4"/>
  <c r="O14" i="4"/>
  <c r="P14" i="4" s="1"/>
  <c r="A14" i="4"/>
  <c r="O13" i="4"/>
  <c r="P13" i="4" s="1"/>
  <c r="A13" i="4"/>
  <c r="O12" i="4"/>
  <c r="P12" i="4" s="1"/>
  <c r="A12" i="4"/>
  <c r="O11" i="4"/>
  <c r="P11" i="4" s="1"/>
  <c r="A11" i="4"/>
  <c r="O10" i="4"/>
  <c r="P10" i="4" s="1"/>
  <c r="A10" i="4"/>
  <c r="O9" i="4"/>
  <c r="A9" i="4"/>
  <c r="O8" i="4"/>
  <c r="P8" i="4" s="1"/>
  <c r="A8" i="4"/>
  <c r="O7" i="4"/>
  <c r="P33" i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8" i="1"/>
  <c r="P8" i="1" s="1"/>
  <c r="O7" i="1"/>
  <c r="O30" i="4" l="1"/>
  <c r="P9" i="4"/>
  <c r="O32" i="1"/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<sst xmlns="http://schemas.openxmlformats.org/spreadsheetml/2006/main" count="316" uniqueCount="179">
  <si>
    <t>ที่</t>
  </si>
  <si>
    <t>ชื่อ - สกุล</t>
  </si>
  <si>
    <t>รวม</t>
  </si>
  <si>
    <t>รายวิชาพื้นฐาน</t>
  </si>
  <si>
    <t>รายวิชาเพิ่มเติม</t>
  </si>
  <si>
    <t>ภาษาไทย</t>
  </si>
  <si>
    <t>คณิตศาสตร์</t>
  </si>
  <si>
    <t>วิทยาศาสตร์</t>
  </si>
  <si>
    <t>สังคมศึกษาฯ</t>
  </si>
  <si>
    <t>ประวัติศาสตร์</t>
  </si>
  <si>
    <t>ภาษาอังกฤษ</t>
  </si>
  <si>
    <t>สุขศึกษาฯ</t>
  </si>
  <si>
    <t>ศิลปะ</t>
  </si>
  <si>
    <t>การงานอาชีพฯ</t>
  </si>
  <si>
    <t>หน้าที่พลเมือง</t>
  </si>
  <si>
    <t>การป้องกันการทุจริต</t>
  </si>
  <si>
    <t>ภาษาอังกฤษในชีวิตประจำวัน4</t>
  </si>
  <si>
    <t>ระดับคุณภาพที่ได้*</t>
  </si>
  <si>
    <t>สรุปผลรายห้อง</t>
  </si>
  <si>
    <t>เฉลี่ย</t>
  </si>
  <si>
    <t>*ระดับคุณภาพที่ได้   (0 - 8.00 = ไม่ผ่าน, 8.01 - 16.00 = ผ่าน, 16.01 - 24.00 = ดี, 24.01 - 33.00 = ดีเยี่ยม)</t>
  </si>
  <si>
    <t>ปีการศึกษา 2564</t>
  </si>
  <si>
    <t>โรงเรียนบ้านกุดโบสถ์</t>
  </si>
  <si>
    <t>สาระ/วิชา</t>
  </si>
  <si>
    <t>ผลการประเมิน (จำนวน คน)</t>
  </si>
  <si>
    <t>ไม่ผ่าน</t>
  </si>
  <si>
    <t>ผ่าน</t>
  </si>
  <si>
    <t>ดี</t>
  </si>
  <si>
    <t>ดีเยี่ยม</t>
  </si>
  <si>
    <t>ระดับดี</t>
  </si>
  <si>
    <t>ขึ้นไป</t>
  </si>
  <si>
    <t>ร้อยละของ</t>
  </si>
  <si>
    <t>ระดับดีขึ้นไป</t>
  </si>
  <si>
    <t>ลงชื่อ.............................................</t>
  </si>
  <si>
    <t>(..........................................................)</t>
  </si>
  <si>
    <t>ครูประจำชั้น</t>
  </si>
  <si>
    <t>ภาษาอังกฤษในชีวิตประจำวัน5</t>
  </si>
  <si>
    <t>ภาษาอังกฤษในชีวิตประจำวัน6</t>
  </si>
  <si>
    <t>ร้อยละของนักเรียนที่มีผลการประเมินสมรรถนะสำคัญของผู้เรียน   ในระดับดีขึ้นไป</t>
  </si>
  <si>
    <t>ร้อยละของนักเรียนที่มีผลการประเมินสมรรถนะสำคัญของผู้เรียน  ในระดับดีขึ้นไป</t>
  </si>
  <si>
    <t xml:space="preserve">            ระดับชั้นประถมศึกษาปีที่ 1 ถึง  ระดับชั้นมัธยมศึกษาปีที่ 3  ปีการศึกษา  2564</t>
  </si>
  <si>
    <t>ระดับชั้น</t>
  </si>
  <si>
    <t>ป.1</t>
  </si>
  <si>
    <t>ป.2</t>
  </si>
  <si>
    <t>ป.3</t>
  </si>
  <si>
    <t>ป.4</t>
  </si>
  <si>
    <t>ป.5</t>
  </si>
  <si>
    <t>ป.6</t>
  </si>
  <si>
    <t>ร้อยละ</t>
  </si>
  <si>
    <t xml:space="preserve">ผลการประเมินสมรรถนะสำคัญของผู้เรียน  </t>
  </si>
  <si>
    <t>(นับเฉพาะนักเรียนที่มาจริง/ตัวตนจริง/ได้รับการประเมิน)</t>
  </si>
  <si>
    <t>จำนวนนักเรียน</t>
  </si>
  <si>
    <t>ที่ได้รับการประเมิน</t>
  </si>
  <si>
    <t>ผลการประเมิน (ผลเฉลี่ยจากทุกวิชา)</t>
  </si>
  <si>
    <t>รวมระดับดี</t>
  </si>
  <si>
    <t>ลงชื่อ...................................................</t>
  </si>
  <si>
    <t xml:space="preserve"> (.................................................................)                            </t>
  </si>
  <si>
    <t>วิชาการระดับชั้น ป.1 - 3</t>
  </si>
  <si>
    <t xml:space="preserve">วิชาการระดับชั้น ป.4 - 6 </t>
  </si>
  <si>
    <t xml:space="preserve">วิชาการระดับชั้น ม.1 - 3 </t>
  </si>
  <si>
    <t>หัวหน้าฝ่ายวิชาการ</t>
  </si>
  <si>
    <t xml:space="preserve">  (นายสุนันท์   จงใจกลาง)</t>
  </si>
  <si>
    <t>ผู้อำนวยการโรงเรียนบ้านกุดโบสถ์</t>
  </si>
  <si>
    <t>ม.1 (เทอม 1)</t>
  </si>
  <si>
    <t>ม.1 (เทอม 2)</t>
  </si>
  <si>
    <t>ม.2 (เทอม 1)</t>
  </si>
  <si>
    <t>ม.3 (เทอม 1)</t>
  </si>
  <si>
    <t>ม.2 (เทอม 2)</t>
  </si>
  <si>
    <t>ม.3 (เทอม 2)</t>
  </si>
  <si>
    <t>ระดับชั้นประถมศึกษาปีที่ 1</t>
  </si>
  <si>
    <t>ท 11101    ภาษาไทย</t>
  </si>
  <si>
    <t>ค 11101    คณิตศาสตร์</t>
  </si>
  <si>
    <t>ว 11101    วิทยาศาสตร์และเทคโนโลยี</t>
  </si>
  <si>
    <t>ส 11101    สังคมศึกษา</t>
  </si>
  <si>
    <t>ส 11102    ประวัติศาสตร์</t>
  </si>
  <si>
    <t>พ 11101    สุขศึกษาและพลศึกษา</t>
  </si>
  <si>
    <t>ศ 11101     ศิลปะ</t>
  </si>
  <si>
    <t>ง 11101     การงานอาชีพ</t>
  </si>
  <si>
    <t>อ 11101     ภาษาอังกฤษ</t>
  </si>
  <si>
    <t>ส 11231   หน้าที่พลเมือง</t>
  </si>
  <si>
    <t>ส 11201    การป้องกันการทุจริต</t>
  </si>
  <si>
    <t>อ 11201     ภาษาอังกฤษในชีวิตประจำวัน  1</t>
  </si>
  <si>
    <t>เด็กชายทิวัตถ์  คล้ายกระโทก</t>
  </si>
  <si>
    <t>เด็กชายเมธาพัศ  แผ้วครบุรี</t>
  </si>
  <si>
    <t>เด็กชายโชคชัย  เรือนเพชร</t>
  </si>
  <si>
    <t>เด็กชายกฤตพจน์  เพชรท้าว</t>
  </si>
  <si>
    <t>เด็กชายภัทนนท์  เตาตะขบ</t>
  </si>
  <si>
    <t>เด็กหญิงเสาวภาคย์  สิงห์บัญชา</t>
  </si>
  <si>
    <t>เด็กหญิงพีชญาพร  ชินรัมย์</t>
  </si>
  <si>
    <t>เด็กหญิงเพชรรัตน์  ฉันกระโทก</t>
  </si>
  <si>
    <t>เด็กหญิงกานต์ธิดา  แสนกระโทก</t>
  </si>
  <si>
    <t>เด็กชายอนุวัฒน์  เนื้อกระโทก</t>
  </si>
  <si>
    <t>เด็กชายกษิดิส จองระหงษ์</t>
  </si>
  <si>
    <t>เด็กหญิงกิตญาดา  หมั่นกุดเวียน</t>
  </si>
  <si>
    <t>เด็กชายจิรณัฐ หมั่นกุดเวียน</t>
  </si>
  <si>
    <t>เด็กชายกฤตษฎา รัตนะมาลา</t>
  </si>
  <si>
    <t>เด็กชายศุภกร เรืองหนีชาติ</t>
  </si>
  <si>
    <t>เด็กหญิงกัญญารัตน์ วรรณุรักษ์</t>
  </si>
  <si>
    <t>เด็กหญิงนิชาพร  เรือนเพชร</t>
  </si>
  <si>
    <t>เด็กหญิงธัญชนก ลีกระโทก</t>
  </si>
  <si>
    <t>เด็กหญิงอารยา ชื่นกระโทก</t>
  </si>
  <si>
    <t>เด็กชายศุภากร  พงษ์กระโทก</t>
  </si>
  <si>
    <t>เด็กชายอนุชา รวบกระโทก</t>
  </si>
  <si>
    <t>เด็กหญิงวรรณวิศา  อุบลบาน</t>
  </si>
  <si>
    <t>สรุปผลการประเมินสมรรถนะสำคัญของผู้เรียน  ชั้น ประถมศึกษาปีที่ 1   ปีการศึกษา 2564</t>
  </si>
  <si>
    <t xml:space="preserve">ลงชื่อ.............................................                                   ลงชื่อ.............................................   </t>
  </si>
  <si>
    <t>(..........................................................)                             (..........................................................)</t>
  </si>
  <si>
    <t>ครูประจำชั้น                                                            ครูประจำชั้น</t>
  </si>
  <si>
    <t>อ 12201     ภาษาอังกฤษในชีวิตประจำวัน  2</t>
  </si>
  <si>
    <t>ส 12201    การป้องกันการทุจริต</t>
  </si>
  <si>
    <t>ส 12232    หน้าที่พลเมือง</t>
  </si>
  <si>
    <t>อ 12101     ภาษาอังกฤษ</t>
  </si>
  <si>
    <t>ง 12101     การงานอาชีพ</t>
  </si>
  <si>
    <t>ศ 12101     ศิลปะ</t>
  </si>
  <si>
    <t>พ 12101    สุขศึกษาและพลศึกษา</t>
  </si>
  <si>
    <t>ส 12102    ประวัติศาสตร์</t>
  </si>
  <si>
    <t>ส 12101    สังคมศึกษา</t>
  </si>
  <si>
    <t>ว 12101    วิทยาศาสตร์และเทคโนโลยี</t>
  </si>
  <si>
    <t>ค 12101    คณิตศาสตร์</t>
  </si>
  <si>
    <t>ท 12101    ภาษาไทย</t>
  </si>
  <si>
    <t>ระดับชั้นประถมศึกษาปีที่ 2</t>
  </si>
  <si>
    <t>สรุปผลการประเมินสมรรถนะสำคัญของผู้เรียน  ชั้น ประถมศึกษาปีที่ 2   ปีการศึกษา 2564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</si>
  <si>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</si>
  <si>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</si>
  <si>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</si>
  <si>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</si>
  <si>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</si>
  <si>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</si>
  <si>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</si>
  <si>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</si>
  <si>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</si>
  <si>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</si>
  <si>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</si>
  <si>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</si>
  <si>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</si>
  <si>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</si>
  <si>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</si>
  <si>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</si>
  <si>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เด็กหญิงสุกฤตา  เลิศกระโทก</t>
  </si>
  <si>
    <t>เด็กชายกิตติพัทธ์  แก้วม่วงพะเนาว์</t>
  </si>
  <si>
    <t>เด็กหญิงกุลลดา เพ็งกระโทก</t>
  </si>
  <si>
    <t>เด็กหญิงวัชราภรณ์ ไร่กระโทก</t>
  </si>
  <si>
    <t>เด็กชายจิรวัฒน์  นรเพชร</t>
  </si>
  <si>
    <t>ระดับชั้นประถมศึกษาปีที่ 3</t>
  </si>
  <si>
    <t>ท 13101    ภาษาไทย</t>
  </si>
  <si>
    <t>ค 13101    คณิตศาสตร์</t>
  </si>
  <si>
    <t>ว 13101    วิทยาศาสตร์และเทคโนโลยี</t>
  </si>
  <si>
    <t>ส 13101    สังคมศึกษา</t>
  </si>
  <si>
    <t>ส 13102    ประวัติศาสตร์</t>
  </si>
  <si>
    <t>พ 13101    สุขศึกษาและพลศึกษา</t>
  </si>
  <si>
    <t>ศ 13101     ศิลปะ</t>
  </si>
  <si>
    <t>ง 13101     การงานอาชีพ</t>
  </si>
  <si>
    <t>อ 13101     ภาษาอังกฤษ</t>
  </si>
  <si>
    <t>ส 13233    หน้าที่พลเมือง</t>
  </si>
  <si>
    <t>ส 13201    การป้องกันการทุจริต</t>
  </si>
  <si>
    <t>อ 13201     ภาษาอังกฤษในชีวิตประจำวัน 3</t>
  </si>
  <si>
    <t>เด็กหญิงชณิชา  พรรณรงค์</t>
  </si>
  <si>
    <t>เด็กชายศุภกิต  มูลหาร</t>
  </si>
  <si>
    <t>เด็กหญิงนิธยาภรณ์  เสริฐกระโทก</t>
  </si>
  <si>
    <t>เด็กกหญิงธิภาพร  แฉ่สูงเนิน</t>
  </si>
  <si>
    <t>เด็กชายณัฐนนท์  เพ็งจันทร์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</si>
  <si>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</si>
  <si>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</si>
  <si>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</si>
  <si>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</si>
  <si>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</si>
  <si>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เด็กหญิงกิ่งกาญจน์  เขียนภาพ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</si>
  <si>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</si>
  <si>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</si>
  <si>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</si>
  <si>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เด็กหญิงธัญสินี  ระบายสี</t>
  </si>
  <si>
    <t>เด็กหญิงนิลยา  จะทีรัมย์</t>
  </si>
  <si>
    <t>เด็กหญิงวิริญญา  ทำทวี</t>
  </si>
  <si>
    <t>เด็กชายธนภัทร  สรสิทธิ์</t>
  </si>
  <si>
    <t>เด็กชายธนภัทร  จอมคำสิงห์</t>
  </si>
  <si>
    <t>เด็กหญิงขวัญจิรา กันภัย</t>
  </si>
  <si>
    <t>เด็กหญิงพลอยไพลิน  กิ่งนอก</t>
  </si>
  <si>
    <t>สรุปผลการประเมินสมรรถนะสำคัญของผู้เรียน  ชั้น ประถมศึกษาปีที่ 3  ปีการศึกษา 2564</t>
  </si>
  <si>
    <t>ผลการประเมินสมรรถนะสำคัญของผู้เรียน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</si>
</sst>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Tahoma"/>
      <family val="2"/>
      <charset val="222"/>
      <scheme val="minor"/>
    </font>
    <font>
      <sz val="13"/>
      <color indexed="8"/>
      <name val="Angsana New"/>
      <family val="1"/>
    </font>
    <font>
      <sz val="16"/>
      <color indexed="8"/>
      <name val="Angsana New"/>
      <family val="1"/>
    </font>
    <font>
      <sz val="13"/>
      <color theme="1"/>
      <name val="Angsana New"/>
      <family val="1"/>
    </font>
    <font>
      <sz val="16"/>
      <color theme="1"/>
      <name val="Angsana New"/>
      <family val="1"/>
    </font>
    <font>
      <sz val="9"/>
      <color indexed="8"/>
      <name val="Tahoma"/>
      <family val="2"/>
      <charset val="222"/>
    </font>
    <font>
      <sz val="8"/>
      <color indexed="8"/>
      <name val="Tahoma"/>
      <family val="2"/>
      <charset val="222"/>
    </font>
    <font>
      <sz val="14"/>
      <color theme="1"/>
      <name val="Angsana New"/>
      <family val="1"/>
      <charset val="222"/>
    </font>
    <font>
      <sz val="14"/>
      <color theme="1"/>
      <name val="TH SarabunIT๙"/>
      <family val="2"/>
      <charset val="222"/>
    </font>
    <font>
      <sz val="11"/>
      <color indexed="8"/>
      <name val="Angsana New"/>
      <family val="1"/>
      <charset val="222"/>
    </font>
    <font>
      <sz val="8"/>
      <color indexed="8"/>
      <name val="Angsana New"/>
      <family val="1"/>
      <charset val="222"/>
    </font>
    <font>
      <b/>
      <sz val="16"/>
      <color theme="1"/>
      <name val="Angsana New"/>
      <family val="1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3"/>
      <color indexed="8"/>
      <name val="TH SarabunPSK"/>
      <family val="2"/>
    </font>
    <font>
      <sz val="16"/>
      <color indexed="8"/>
      <name val="TH SarabunPSK"/>
      <family val="2"/>
    </font>
    <font>
      <sz val="8"/>
      <color indexed="8"/>
      <name val="TH SarabunPSK"/>
      <family val="2"/>
    </font>
    <font>
      <sz val="13"/>
      <color theme="1"/>
      <name val="TH SarabunPSK"/>
      <family val="2"/>
    </font>
    <font>
      <sz val="9"/>
      <color indexed="8"/>
      <name val="TH SarabunPSK"/>
      <family val="2"/>
    </font>
    <font>
      <sz val="16"/>
      <color theme="1"/>
      <name val="TH Sarabun New"/>
      <family val="2"/>
    </font>
    <font>
      <sz val="14"/>
      <color indexed="8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theme="1"/>
      <name val="TH SarabunPSK"/>
      <family val="2"/>
    </font>
    <font>
      <sz val="12"/>
      <color indexed="8"/>
      <name val="TH SarabunPSK"/>
      <family val="2"/>
    </font>
    <font>
      <sz val="16"/>
      <color indexed="8"/>
      <name val="TH Sarabun New"/>
      <family val="2"/>
    </font>
    <font>
      <sz val="16"/>
      <name val="TH Sarabun New"/>
      <family val="2"/>
    </font>
    <font>
      <sz val="13"/>
      <color indexed="8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0" fontId="16" fillId="0" borderId="0" xfId="0" applyFont="1"/>
    <xf numFmtId="0" fontId="13" fillId="0" borderId="0" xfId="0" applyFont="1" applyAlignment="1">
      <alignment horizontal="center" vertical="center"/>
    </xf>
    <xf numFmtId="0" fontId="16" fillId="0" borderId="5" xfId="0" applyFont="1" applyBorder="1"/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5" fillId="0" borderId="12" xfId="0" applyFont="1" applyBorder="1"/>
    <xf numFmtId="0" fontId="18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/>
    <xf numFmtId="0" fontId="18" fillId="0" borderId="2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2" fontId="12" fillId="0" borderId="35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textRotation="90" wrapText="1"/>
    </xf>
    <xf numFmtId="0" fontId="26" fillId="0" borderId="0" xfId="0" applyFont="1" applyBorder="1" applyAlignment="1">
      <alignment horizontal="center" textRotation="90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textRotation="90"/>
    </xf>
    <xf numFmtId="0" fontId="23" fillId="0" borderId="0" xfId="0" applyFont="1" applyBorder="1" applyAlignment="1">
      <alignment textRotation="90" wrapText="1"/>
    </xf>
    <xf numFmtId="0" fontId="19" fillId="0" borderId="0" xfId="0" applyFont="1" applyBorder="1" applyAlignment="1">
      <alignment textRotation="90" wrapText="1"/>
    </xf>
    <xf numFmtId="0" fontId="12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12" fillId="0" borderId="27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5" fillId="0" borderId="18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9" fillId="0" borderId="18" xfId="0" applyFont="1" applyBorder="1" applyAlignment="1">
      <alignment horizontal="left" vertical="center"/>
    </xf>
    <xf numFmtId="0" fontId="30" fillId="0" borderId="6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30" fillId="0" borderId="1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29" fillId="0" borderId="12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/>
    <xf numFmtId="0" fontId="17" fillId="0" borderId="5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textRotation="90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 textRotation="90" wrapText="1"/>
    </xf>
    <xf numFmtId="0" fontId="8" fillId="0" borderId="11" xfId="0" applyFont="1" applyBorder="1" applyAlignment="1">
      <alignment horizontal="center" textRotation="90"/>
    </xf>
    <xf numFmtId="0" fontId="9" fillId="0" borderId="1" xfId="0" applyFont="1" applyBorder="1" applyAlignment="1">
      <alignment horizontal="center" textRotation="90" wrapText="1"/>
    </xf>
    <xf numFmtId="0" fontId="17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center" textRotation="90"/>
    </xf>
    <xf numFmtId="0" fontId="27" fillId="0" borderId="1" xfId="0" applyFont="1" applyBorder="1" applyAlignment="1">
      <alignment horizontal="center" textRotation="90" wrapText="1"/>
    </xf>
    <xf numFmtId="0" fontId="23" fillId="0" borderId="1" xfId="0" applyFont="1" applyBorder="1" applyAlignment="1">
      <alignment horizontal="center" textRotation="90" wrapText="1"/>
    </xf>
    <xf numFmtId="0" fontId="19" fillId="0" borderId="12" xfId="0" applyFont="1" applyBorder="1" applyAlignment="1">
      <alignment horizontal="center" textRotation="90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textRotation="90" wrapText="1"/>
    </xf>
    <xf numFmtId="0" fontId="12" fillId="0" borderId="2" xfId="0" applyFont="1" applyBorder="1" applyAlignment="1">
      <alignment horizontal="center" textRotation="90" wrapText="1"/>
    </xf>
    <xf numFmtId="0" fontId="12" fillId="0" borderId="12" xfId="0" applyFont="1" applyBorder="1" applyAlignment="1">
      <alignment horizontal="center" textRotation="90" wrapText="1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textRotation="90"/>
    </xf>
    <xf numFmtId="0" fontId="18" fillId="0" borderId="26" xfId="0" applyFont="1" applyBorder="1" applyAlignment="1">
      <alignment horizontal="center" vertical="center" textRotation="90"/>
    </xf>
    <xf numFmtId="0" fontId="18" fillId="0" borderId="21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textRotation="90" wrapText="1"/>
    </xf>
    <xf numFmtId="0" fontId="24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26" fillId="0" borderId="50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textRotation="9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3;&#3636;&#3594;&#3634;&#3585;&#3634;&#3619;\&#3611;&#3614;.5%20&#3611;&#3637;&#3585;&#3634;&#3619;&#3624;&#3638;&#3585;&#3625;&#3634;2564\2564\&#3611;&#3619;&#3633;&#3610;&#3588;&#3619;&#3633;&#3657;&#3591;&#3607;&#3637;&#3656;%203\&#3649;&#3610;&#3610;-&#3611;&#3614;5-&#3611;.4%20%20&#3649;&#3610;&#3610;&#3652;&#3617;&#3656;&#3617;&#3637;&#3626;&#3641;&#3605;&#3619;%20&#3611;&#3637;&#3585;&#3634;&#3619;&#3624;&#3638;&#3585;&#3625;&#3634;%202564%20&#3649;&#3585;&#3657;&#3588;&#3619;&#3633;&#3657;&#3591;&#3607;&#3637;&#3656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 ปพ5 (2)"/>
      <sheetName val="ข้อมูลนักเรียน"/>
      <sheetName val="เวลาเรียนเดิม"/>
      <sheetName val="คะแนน1"/>
      <sheetName val="คะแนน2"/>
      <sheetName val="ผลการประเมินการเรียนรู้ "/>
      <sheetName val="คุณลักษณะ"/>
      <sheetName val="สมรรถนะ"/>
      <sheetName val="อ่าน คิด ช2"/>
      <sheetName val="สรุปผลพัฒนาคุณภาพผู้เรียน "/>
      <sheetName val="ตัวชี้วัด1"/>
      <sheetName val="ตัวชี้วัด (2)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115" zoomScaleNormal="115" workbookViewId="0">
      <selection activeCell="A2" sqref="A2:G2"/>
    </sheetView>
  </sheetViews>
  <sheetFormatPr defaultColWidth="8.8984375" defaultRowHeight="21" x14ac:dyDescent="0.4"/>
  <cols>
    <col min="1" max="1" width="37.59765625" style="21" customWidth="1"/>
    <col min="2" max="5" width="7.796875" style="21" customWidth="1"/>
    <col min="6" max="6" width="8.8984375" style="21"/>
    <col min="7" max="7" width="10.8984375" style="21" customWidth="1"/>
    <col min="8" max="16384" width="8.8984375" style="21"/>
  </cols>
  <sheetData>
    <row r="1" spans="1:17" ht="27" customHeight="1" x14ac:dyDescent="0.4"/>
    <row r="2" spans="1:17" x14ac:dyDescent="0.4">
      <c r="A2" s="158" t="s">
        <v>178</v>
      </c>
      <c r="B2" s="158"/>
      <c r="C2" s="158"/>
      <c r="D2" s="158"/>
      <c r="E2" s="158"/>
      <c r="F2" s="158"/>
      <c r="G2" s="158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4">
      <c r="A3" s="153" t="s">
        <v>21</v>
      </c>
      <c r="B3" s="153"/>
      <c r="C3" s="153"/>
      <c r="D3" s="153"/>
      <c r="E3" s="153"/>
      <c r="F3" s="153"/>
      <c r="G3" s="153"/>
    </row>
    <row r="4" spans="1:17" x14ac:dyDescent="0.4">
      <c r="A4" s="153" t="s">
        <v>22</v>
      </c>
      <c r="B4" s="153"/>
      <c r="C4" s="153"/>
      <c r="D4" s="153"/>
      <c r="E4" s="153"/>
      <c r="F4" s="153"/>
      <c r="G4" s="153"/>
    </row>
    <row r="5" spans="1:17" ht="11.4" customHeight="1" x14ac:dyDescent="0.4"/>
    <row r="6" spans="1:17" x14ac:dyDescent="0.4">
      <c r="A6" s="153" t="s">
        <v>69</v>
      </c>
      <c r="B6" s="153"/>
      <c r="C6" s="153"/>
      <c r="D6" s="153"/>
      <c r="E6" s="153"/>
      <c r="F6" s="153"/>
      <c r="G6" s="153"/>
    </row>
    <row r="7" spans="1:17" x14ac:dyDescent="0.4">
      <c r="A7" s="159" t="s">
        <v>39</v>
      </c>
      <c r="B7" s="159"/>
      <c r="C7" s="159"/>
      <c r="D7" s="159"/>
      <c r="E7" s="159"/>
      <c r="F7" s="160"/>
      <c r="G7" s="160"/>
    </row>
    <row r="8" spans="1:17" x14ac:dyDescent="0.4">
      <c r="A8" s="154" t="s">
        <v>23</v>
      </c>
      <c r="B8" s="156" t="s">
        <v>24</v>
      </c>
      <c r="C8" s="157"/>
      <c r="D8" s="157"/>
      <c r="E8" s="157"/>
      <c r="F8" s="31" t="s">
        <v>29</v>
      </c>
      <c r="G8" s="31" t="s">
        <v>31</v>
      </c>
    </row>
    <row r="9" spans="1:17" x14ac:dyDescent="0.4">
      <c r="A9" s="155"/>
      <c r="B9" s="32" t="s">
        <v>25</v>
      </c>
      <c r="C9" s="32" t="s">
        <v>26</v>
      </c>
      <c r="D9" s="32" t="s">
        <v>27</v>
      </c>
      <c r="E9" s="33" t="s">
        <v>28</v>
      </c>
      <c r="F9" s="34" t="s">
        <v>30</v>
      </c>
      <c r="G9" s="34" t="s">
        <v>32</v>
      </c>
    </row>
    <row r="10" spans="1:17" s="26" customFormat="1" ht="19.05" customHeight="1" x14ac:dyDescent="0.4">
      <c r="A10" s="24" t="s">
        <v>70</v>
      </c>
      <c r="B10" s="25"/>
      <c r="C10" s="25"/>
      <c r="D10" s="25"/>
      <c r="E10" s="25"/>
      <c r="F10" s="28"/>
      <c r="G10" s="28"/>
    </row>
    <row r="11" spans="1:17" s="26" customFormat="1" ht="19.05" customHeight="1" x14ac:dyDescent="0.4">
      <c r="A11" s="24" t="s">
        <v>71</v>
      </c>
      <c r="B11" s="25"/>
      <c r="C11" s="25"/>
      <c r="D11" s="25"/>
      <c r="E11" s="25"/>
      <c r="F11" s="25"/>
      <c r="G11" s="25"/>
    </row>
    <row r="12" spans="1:17" s="26" customFormat="1" ht="19.05" customHeight="1" x14ac:dyDescent="0.4">
      <c r="A12" s="24" t="s">
        <v>72</v>
      </c>
      <c r="B12" s="25"/>
      <c r="C12" s="25"/>
      <c r="D12" s="25"/>
      <c r="E12" s="25"/>
      <c r="F12" s="25"/>
      <c r="G12" s="25"/>
    </row>
    <row r="13" spans="1:17" s="26" customFormat="1" ht="19.05" customHeight="1" x14ac:dyDescent="0.4">
      <c r="A13" s="24" t="s">
        <v>73</v>
      </c>
      <c r="B13" s="25"/>
      <c r="C13" s="25"/>
      <c r="D13" s="25"/>
      <c r="E13" s="25"/>
      <c r="F13" s="25"/>
      <c r="G13" s="25"/>
    </row>
    <row r="14" spans="1:17" s="26" customFormat="1" ht="19.05" customHeight="1" x14ac:dyDescent="0.4">
      <c r="A14" s="24" t="s">
        <v>74</v>
      </c>
      <c r="B14" s="25"/>
      <c r="C14" s="25"/>
      <c r="D14" s="25"/>
      <c r="E14" s="25"/>
      <c r="F14" s="25"/>
      <c r="G14" s="25"/>
    </row>
    <row r="15" spans="1:17" s="26" customFormat="1" ht="19.05" customHeight="1" x14ac:dyDescent="0.4">
      <c r="A15" s="24" t="s">
        <v>75</v>
      </c>
      <c r="B15" s="25"/>
      <c r="C15" s="25"/>
      <c r="D15" s="25"/>
      <c r="E15" s="25"/>
      <c r="F15" s="25"/>
      <c r="G15" s="25"/>
    </row>
    <row r="16" spans="1:17" s="26" customFormat="1" ht="19.05" customHeight="1" x14ac:dyDescent="0.4">
      <c r="A16" s="24" t="s">
        <v>76</v>
      </c>
      <c r="B16" s="25"/>
      <c r="C16" s="25"/>
      <c r="D16" s="25"/>
      <c r="E16" s="25"/>
      <c r="F16" s="25"/>
      <c r="G16" s="25"/>
    </row>
    <row r="17" spans="1:7" s="26" customFormat="1" ht="19.05" customHeight="1" x14ac:dyDescent="0.4">
      <c r="A17" s="24" t="s">
        <v>77</v>
      </c>
      <c r="B17" s="25"/>
      <c r="C17" s="25"/>
      <c r="D17" s="25"/>
      <c r="E17" s="25"/>
      <c r="F17" s="25"/>
      <c r="G17" s="25"/>
    </row>
    <row r="18" spans="1:7" s="26" customFormat="1" ht="19.05" customHeight="1" x14ac:dyDescent="0.4">
      <c r="A18" s="24" t="s">
        <v>78</v>
      </c>
      <c r="B18" s="25"/>
      <c r="C18" s="25"/>
      <c r="D18" s="25"/>
      <c r="E18" s="25"/>
      <c r="F18" s="25"/>
      <c r="G18" s="25"/>
    </row>
    <row r="19" spans="1:7" s="26" customFormat="1" ht="19.05" customHeight="1" x14ac:dyDescent="0.4">
      <c r="A19" s="24" t="s">
        <v>79</v>
      </c>
      <c r="B19" s="25"/>
      <c r="C19" s="25"/>
      <c r="D19" s="25"/>
      <c r="E19" s="25"/>
      <c r="F19" s="25"/>
      <c r="G19" s="25"/>
    </row>
    <row r="20" spans="1:7" s="26" customFormat="1" ht="19.05" customHeight="1" x14ac:dyDescent="0.4">
      <c r="A20" s="24" t="s">
        <v>80</v>
      </c>
      <c r="B20" s="25"/>
      <c r="C20" s="25"/>
      <c r="D20" s="25"/>
      <c r="E20" s="25"/>
      <c r="F20" s="25"/>
      <c r="G20" s="25"/>
    </row>
    <row r="21" spans="1:7" s="26" customFormat="1" ht="19.05" customHeight="1" x14ac:dyDescent="0.4">
      <c r="A21" s="24" t="s">
        <v>81</v>
      </c>
      <c r="B21" s="25"/>
      <c r="C21" s="25"/>
      <c r="D21" s="25"/>
      <c r="E21" s="25"/>
      <c r="F21" s="25"/>
      <c r="G21" s="25"/>
    </row>
    <row r="22" spans="1:7" ht="34.799999999999997" customHeight="1" x14ac:dyDescent="0.4">
      <c r="A22" s="23" t="s">
        <v>2</v>
      </c>
      <c r="B22" s="22"/>
      <c r="C22" s="22"/>
      <c r="D22" s="22"/>
      <c r="E22" s="22"/>
      <c r="F22" s="22"/>
    </row>
    <row r="23" spans="1:7" ht="34.200000000000003" customHeight="1" x14ac:dyDescent="0.4">
      <c r="A23" s="23" t="s">
        <v>19</v>
      </c>
      <c r="B23" s="22"/>
      <c r="C23" s="22"/>
      <c r="D23" s="22"/>
      <c r="E23" s="22"/>
      <c r="F23" s="22"/>
    </row>
    <row r="26" spans="1:7" x14ac:dyDescent="0.4">
      <c r="A26" s="153" t="s">
        <v>105</v>
      </c>
      <c r="B26" s="153"/>
      <c r="C26" s="153"/>
      <c r="D26" s="153"/>
      <c r="E26" s="153"/>
      <c r="F26" s="153"/>
      <c r="G26" s="153"/>
    </row>
    <row r="27" spans="1:7" x14ac:dyDescent="0.4">
      <c r="A27" s="153" t="s">
        <v>106</v>
      </c>
      <c r="B27" s="153"/>
      <c r="C27" s="153"/>
      <c r="D27" s="153"/>
      <c r="E27" s="153"/>
      <c r="F27" s="153"/>
      <c r="G27" s="153"/>
    </row>
    <row r="28" spans="1:7" x14ac:dyDescent="0.4">
      <c r="A28" s="153" t="s">
        <v>107</v>
      </c>
      <c r="B28" s="153"/>
      <c r="C28" s="153"/>
      <c r="D28" s="153"/>
      <c r="E28" s="153"/>
      <c r="F28" s="153"/>
      <c r="G28" s="153"/>
    </row>
  </sheetData>
  <mergeCells count="10">
    <mergeCell ref="A27:G27"/>
    <mergeCell ref="A28:G28"/>
    <mergeCell ref="A8:A9"/>
    <mergeCell ref="B8:E8"/>
    <mergeCell ref="A2:G2"/>
    <mergeCell ref="A3:G3"/>
    <mergeCell ref="A4:G4"/>
    <mergeCell ref="A6:G6"/>
    <mergeCell ref="A7:G7"/>
    <mergeCell ref="A26:G26"/>
  </mergeCells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1"/>
  <sheetViews>
    <sheetView workbookViewId="0">
      <selection sqref="A1:XFD1048576"/>
    </sheetView>
  </sheetViews>
  <sheetFormatPr defaultRowHeight="13.8" x14ac:dyDescent="0.25"/>
  <cols>
    <col min="1" max="1" width="3" customWidth="1"/>
    <col min="2" max="2" width="26.8984375" customWidth="1"/>
    <col min="3" max="14" width="4.3984375" customWidth="1"/>
    <col min="15" max="15" width="4.296875" customWidth="1"/>
    <col min="16" max="16" width="7.796875" customWidth="1"/>
    <col min="259" max="259" width="3" customWidth="1"/>
    <col min="260" max="260" width="26.8984375" customWidth="1"/>
    <col min="261" max="268" width="4.3984375" customWidth="1"/>
    <col min="269" max="269" width="4.296875" customWidth="1"/>
    <col min="270" max="270" width="4.796875" customWidth="1"/>
    <col min="271" max="271" width="2.8984375" customWidth="1"/>
    <col min="272" max="272" width="3.19921875" customWidth="1"/>
    <col min="515" max="515" width="3" customWidth="1"/>
    <col min="516" max="516" width="26.8984375" customWidth="1"/>
    <col min="517" max="524" width="4.3984375" customWidth="1"/>
    <col min="525" max="525" width="4.296875" customWidth="1"/>
    <col min="526" max="526" width="4.796875" customWidth="1"/>
    <col min="527" max="527" width="2.8984375" customWidth="1"/>
    <col min="528" max="528" width="3.19921875" customWidth="1"/>
    <col min="771" max="771" width="3" customWidth="1"/>
    <col min="772" max="772" width="26.8984375" customWidth="1"/>
    <col min="773" max="780" width="4.3984375" customWidth="1"/>
    <col min="781" max="781" width="4.296875" customWidth="1"/>
    <col min="782" max="782" width="4.796875" customWidth="1"/>
    <col min="783" max="783" width="2.8984375" customWidth="1"/>
    <col min="784" max="784" width="3.19921875" customWidth="1"/>
    <col min="1027" max="1027" width="3" customWidth="1"/>
    <col min="1028" max="1028" width="26.8984375" customWidth="1"/>
    <col min="1029" max="1036" width="4.3984375" customWidth="1"/>
    <col min="1037" max="1037" width="4.296875" customWidth="1"/>
    <col min="1038" max="1038" width="4.796875" customWidth="1"/>
    <col min="1039" max="1039" width="2.8984375" customWidth="1"/>
    <col min="1040" max="1040" width="3.19921875" customWidth="1"/>
    <col min="1283" max="1283" width="3" customWidth="1"/>
    <col min="1284" max="1284" width="26.8984375" customWidth="1"/>
    <col min="1285" max="1292" width="4.3984375" customWidth="1"/>
    <col min="1293" max="1293" width="4.296875" customWidth="1"/>
    <col min="1294" max="1294" width="4.796875" customWidth="1"/>
    <col min="1295" max="1295" width="2.8984375" customWidth="1"/>
    <col min="1296" max="1296" width="3.19921875" customWidth="1"/>
    <col min="1539" max="1539" width="3" customWidth="1"/>
    <col min="1540" max="1540" width="26.8984375" customWidth="1"/>
    <col min="1541" max="1548" width="4.3984375" customWidth="1"/>
    <col min="1549" max="1549" width="4.296875" customWidth="1"/>
    <col min="1550" max="1550" width="4.796875" customWidth="1"/>
    <col min="1551" max="1551" width="2.8984375" customWidth="1"/>
    <col min="1552" max="1552" width="3.19921875" customWidth="1"/>
    <col min="1795" max="1795" width="3" customWidth="1"/>
    <col min="1796" max="1796" width="26.8984375" customWidth="1"/>
    <col min="1797" max="1804" width="4.3984375" customWidth="1"/>
    <col min="1805" max="1805" width="4.296875" customWidth="1"/>
    <col min="1806" max="1806" width="4.796875" customWidth="1"/>
    <col min="1807" max="1807" width="2.8984375" customWidth="1"/>
    <col min="1808" max="1808" width="3.19921875" customWidth="1"/>
    <col min="2051" max="2051" width="3" customWidth="1"/>
    <col min="2052" max="2052" width="26.8984375" customWidth="1"/>
    <col min="2053" max="2060" width="4.3984375" customWidth="1"/>
    <col min="2061" max="2061" width="4.296875" customWidth="1"/>
    <col min="2062" max="2062" width="4.796875" customWidth="1"/>
    <col min="2063" max="2063" width="2.8984375" customWidth="1"/>
    <col min="2064" max="2064" width="3.19921875" customWidth="1"/>
    <col min="2307" max="2307" width="3" customWidth="1"/>
    <col min="2308" max="2308" width="26.8984375" customWidth="1"/>
    <col min="2309" max="2316" width="4.3984375" customWidth="1"/>
    <col min="2317" max="2317" width="4.296875" customWidth="1"/>
    <col min="2318" max="2318" width="4.796875" customWidth="1"/>
    <col min="2319" max="2319" width="2.8984375" customWidth="1"/>
    <col min="2320" max="2320" width="3.19921875" customWidth="1"/>
    <col min="2563" max="2563" width="3" customWidth="1"/>
    <col min="2564" max="2564" width="26.8984375" customWidth="1"/>
    <col min="2565" max="2572" width="4.3984375" customWidth="1"/>
    <col min="2573" max="2573" width="4.296875" customWidth="1"/>
    <col min="2574" max="2574" width="4.796875" customWidth="1"/>
    <col min="2575" max="2575" width="2.8984375" customWidth="1"/>
    <col min="2576" max="2576" width="3.19921875" customWidth="1"/>
    <col min="2819" max="2819" width="3" customWidth="1"/>
    <col min="2820" max="2820" width="26.8984375" customWidth="1"/>
    <col min="2821" max="2828" width="4.3984375" customWidth="1"/>
    <col min="2829" max="2829" width="4.296875" customWidth="1"/>
    <col min="2830" max="2830" width="4.796875" customWidth="1"/>
    <col min="2831" max="2831" width="2.8984375" customWidth="1"/>
    <col min="2832" max="2832" width="3.19921875" customWidth="1"/>
    <col min="3075" max="3075" width="3" customWidth="1"/>
    <col min="3076" max="3076" width="26.8984375" customWidth="1"/>
    <col min="3077" max="3084" width="4.3984375" customWidth="1"/>
    <col min="3085" max="3085" width="4.296875" customWidth="1"/>
    <col min="3086" max="3086" width="4.796875" customWidth="1"/>
    <col min="3087" max="3087" width="2.8984375" customWidth="1"/>
    <col min="3088" max="3088" width="3.19921875" customWidth="1"/>
    <col min="3331" max="3331" width="3" customWidth="1"/>
    <col min="3332" max="3332" width="26.8984375" customWidth="1"/>
    <col min="3333" max="3340" width="4.3984375" customWidth="1"/>
    <col min="3341" max="3341" width="4.296875" customWidth="1"/>
    <col min="3342" max="3342" width="4.796875" customWidth="1"/>
    <col min="3343" max="3343" width="2.8984375" customWidth="1"/>
    <col min="3344" max="3344" width="3.19921875" customWidth="1"/>
    <col min="3587" max="3587" width="3" customWidth="1"/>
    <col min="3588" max="3588" width="26.8984375" customWidth="1"/>
    <col min="3589" max="3596" width="4.3984375" customWidth="1"/>
    <col min="3597" max="3597" width="4.296875" customWidth="1"/>
    <col min="3598" max="3598" width="4.796875" customWidth="1"/>
    <col min="3599" max="3599" width="2.8984375" customWidth="1"/>
    <col min="3600" max="3600" width="3.19921875" customWidth="1"/>
    <col min="3843" max="3843" width="3" customWidth="1"/>
    <col min="3844" max="3844" width="26.8984375" customWidth="1"/>
    <col min="3845" max="3852" width="4.3984375" customWidth="1"/>
    <col min="3853" max="3853" width="4.296875" customWidth="1"/>
    <col min="3854" max="3854" width="4.796875" customWidth="1"/>
    <col min="3855" max="3855" width="2.8984375" customWidth="1"/>
    <col min="3856" max="3856" width="3.19921875" customWidth="1"/>
    <col min="4099" max="4099" width="3" customWidth="1"/>
    <col min="4100" max="4100" width="26.8984375" customWidth="1"/>
    <col min="4101" max="4108" width="4.3984375" customWidth="1"/>
    <col min="4109" max="4109" width="4.296875" customWidth="1"/>
    <col min="4110" max="4110" width="4.796875" customWidth="1"/>
    <col min="4111" max="4111" width="2.8984375" customWidth="1"/>
    <col min="4112" max="4112" width="3.19921875" customWidth="1"/>
    <col min="4355" max="4355" width="3" customWidth="1"/>
    <col min="4356" max="4356" width="26.8984375" customWidth="1"/>
    <col min="4357" max="4364" width="4.3984375" customWidth="1"/>
    <col min="4365" max="4365" width="4.296875" customWidth="1"/>
    <col min="4366" max="4366" width="4.796875" customWidth="1"/>
    <col min="4367" max="4367" width="2.8984375" customWidth="1"/>
    <col min="4368" max="4368" width="3.19921875" customWidth="1"/>
    <col min="4611" max="4611" width="3" customWidth="1"/>
    <col min="4612" max="4612" width="26.8984375" customWidth="1"/>
    <col min="4613" max="4620" width="4.3984375" customWidth="1"/>
    <col min="4621" max="4621" width="4.296875" customWidth="1"/>
    <col min="4622" max="4622" width="4.796875" customWidth="1"/>
    <col min="4623" max="4623" width="2.8984375" customWidth="1"/>
    <col min="4624" max="4624" width="3.19921875" customWidth="1"/>
    <col min="4867" max="4867" width="3" customWidth="1"/>
    <col min="4868" max="4868" width="26.8984375" customWidth="1"/>
    <col min="4869" max="4876" width="4.3984375" customWidth="1"/>
    <col min="4877" max="4877" width="4.296875" customWidth="1"/>
    <col min="4878" max="4878" width="4.796875" customWidth="1"/>
    <col min="4879" max="4879" width="2.8984375" customWidth="1"/>
    <col min="4880" max="4880" width="3.19921875" customWidth="1"/>
    <col min="5123" max="5123" width="3" customWidth="1"/>
    <col min="5124" max="5124" width="26.8984375" customWidth="1"/>
    <col min="5125" max="5132" width="4.3984375" customWidth="1"/>
    <col min="5133" max="5133" width="4.296875" customWidth="1"/>
    <col min="5134" max="5134" width="4.796875" customWidth="1"/>
    <col min="5135" max="5135" width="2.8984375" customWidth="1"/>
    <col min="5136" max="5136" width="3.19921875" customWidth="1"/>
    <col min="5379" max="5379" width="3" customWidth="1"/>
    <col min="5380" max="5380" width="26.8984375" customWidth="1"/>
    <col min="5381" max="5388" width="4.3984375" customWidth="1"/>
    <col min="5389" max="5389" width="4.296875" customWidth="1"/>
    <col min="5390" max="5390" width="4.796875" customWidth="1"/>
    <col min="5391" max="5391" width="2.8984375" customWidth="1"/>
    <col min="5392" max="5392" width="3.19921875" customWidth="1"/>
    <col min="5635" max="5635" width="3" customWidth="1"/>
    <col min="5636" max="5636" width="26.8984375" customWidth="1"/>
    <col min="5637" max="5644" width="4.3984375" customWidth="1"/>
    <col min="5645" max="5645" width="4.296875" customWidth="1"/>
    <col min="5646" max="5646" width="4.796875" customWidth="1"/>
    <col min="5647" max="5647" width="2.8984375" customWidth="1"/>
    <col min="5648" max="5648" width="3.19921875" customWidth="1"/>
    <col min="5891" max="5891" width="3" customWidth="1"/>
    <col min="5892" max="5892" width="26.8984375" customWidth="1"/>
    <col min="5893" max="5900" width="4.3984375" customWidth="1"/>
    <col min="5901" max="5901" width="4.296875" customWidth="1"/>
    <col min="5902" max="5902" width="4.796875" customWidth="1"/>
    <col min="5903" max="5903" width="2.8984375" customWidth="1"/>
    <col min="5904" max="5904" width="3.19921875" customWidth="1"/>
    <col min="6147" max="6147" width="3" customWidth="1"/>
    <col min="6148" max="6148" width="26.8984375" customWidth="1"/>
    <col min="6149" max="6156" width="4.3984375" customWidth="1"/>
    <col min="6157" max="6157" width="4.296875" customWidth="1"/>
    <col min="6158" max="6158" width="4.796875" customWidth="1"/>
    <col min="6159" max="6159" width="2.8984375" customWidth="1"/>
    <col min="6160" max="6160" width="3.19921875" customWidth="1"/>
    <col min="6403" max="6403" width="3" customWidth="1"/>
    <col min="6404" max="6404" width="26.8984375" customWidth="1"/>
    <col min="6405" max="6412" width="4.3984375" customWidth="1"/>
    <col min="6413" max="6413" width="4.296875" customWidth="1"/>
    <col min="6414" max="6414" width="4.796875" customWidth="1"/>
    <col min="6415" max="6415" width="2.8984375" customWidth="1"/>
    <col min="6416" max="6416" width="3.19921875" customWidth="1"/>
    <col min="6659" max="6659" width="3" customWidth="1"/>
    <col min="6660" max="6660" width="26.8984375" customWidth="1"/>
    <col min="6661" max="6668" width="4.3984375" customWidth="1"/>
    <col min="6669" max="6669" width="4.296875" customWidth="1"/>
    <col min="6670" max="6670" width="4.796875" customWidth="1"/>
    <col min="6671" max="6671" width="2.8984375" customWidth="1"/>
    <col min="6672" max="6672" width="3.19921875" customWidth="1"/>
    <col min="6915" max="6915" width="3" customWidth="1"/>
    <col min="6916" max="6916" width="26.8984375" customWidth="1"/>
    <col min="6917" max="6924" width="4.3984375" customWidth="1"/>
    <col min="6925" max="6925" width="4.296875" customWidth="1"/>
    <col min="6926" max="6926" width="4.796875" customWidth="1"/>
    <col min="6927" max="6927" width="2.8984375" customWidth="1"/>
    <col min="6928" max="6928" width="3.19921875" customWidth="1"/>
    <col min="7171" max="7171" width="3" customWidth="1"/>
    <col min="7172" max="7172" width="26.8984375" customWidth="1"/>
    <col min="7173" max="7180" width="4.3984375" customWidth="1"/>
    <col min="7181" max="7181" width="4.296875" customWidth="1"/>
    <col min="7182" max="7182" width="4.796875" customWidth="1"/>
    <col min="7183" max="7183" width="2.8984375" customWidth="1"/>
    <col min="7184" max="7184" width="3.19921875" customWidth="1"/>
    <col min="7427" max="7427" width="3" customWidth="1"/>
    <col min="7428" max="7428" width="26.8984375" customWidth="1"/>
    <col min="7429" max="7436" width="4.3984375" customWidth="1"/>
    <col min="7437" max="7437" width="4.296875" customWidth="1"/>
    <col min="7438" max="7438" width="4.796875" customWidth="1"/>
    <col min="7439" max="7439" width="2.8984375" customWidth="1"/>
    <col min="7440" max="7440" width="3.19921875" customWidth="1"/>
    <col min="7683" max="7683" width="3" customWidth="1"/>
    <col min="7684" max="7684" width="26.8984375" customWidth="1"/>
    <col min="7685" max="7692" width="4.3984375" customWidth="1"/>
    <col min="7693" max="7693" width="4.296875" customWidth="1"/>
    <col min="7694" max="7694" width="4.796875" customWidth="1"/>
    <col min="7695" max="7695" width="2.8984375" customWidth="1"/>
    <col min="7696" max="7696" width="3.19921875" customWidth="1"/>
    <col min="7939" max="7939" width="3" customWidth="1"/>
    <col min="7940" max="7940" width="26.8984375" customWidth="1"/>
    <col min="7941" max="7948" width="4.3984375" customWidth="1"/>
    <col min="7949" max="7949" width="4.296875" customWidth="1"/>
    <col min="7950" max="7950" width="4.796875" customWidth="1"/>
    <col min="7951" max="7951" width="2.8984375" customWidth="1"/>
    <col min="7952" max="7952" width="3.19921875" customWidth="1"/>
    <col min="8195" max="8195" width="3" customWidth="1"/>
    <col min="8196" max="8196" width="26.8984375" customWidth="1"/>
    <col min="8197" max="8204" width="4.3984375" customWidth="1"/>
    <col min="8205" max="8205" width="4.296875" customWidth="1"/>
    <col min="8206" max="8206" width="4.796875" customWidth="1"/>
    <col min="8207" max="8207" width="2.8984375" customWidth="1"/>
    <col min="8208" max="8208" width="3.19921875" customWidth="1"/>
    <col min="8451" max="8451" width="3" customWidth="1"/>
    <col min="8452" max="8452" width="26.8984375" customWidth="1"/>
    <col min="8453" max="8460" width="4.3984375" customWidth="1"/>
    <col min="8461" max="8461" width="4.296875" customWidth="1"/>
    <col min="8462" max="8462" width="4.796875" customWidth="1"/>
    <col min="8463" max="8463" width="2.8984375" customWidth="1"/>
    <col min="8464" max="8464" width="3.19921875" customWidth="1"/>
    <col min="8707" max="8707" width="3" customWidth="1"/>
    <col min="8708" max="8708" width="26.8984375" customWidth="1"/>
    <col min="8709" max="8716" width="4.3984375" customWidth="1"/>
    <col min="8717" max="8717" width="4.296875" customWidth="1"/>
    <col min="8718" max="8718" width="4.796875" customWidth="1"/>
    <col min="8719" max="8719" width="2.8984375" customWidth="1"/>
    <col min="8720" max="8720" width="3.19921875" customWidth="1"/>
    <col min="8963" max="8963" width="3" customWidth="1"/>
    <col min="8964" max="8964" width="26.8984375" customWidth="1"/>
    <col min="8965" max="8972" width="4.3984375" customWidth="1"/>
    <col min="8973" max="8973" width="4.296875" customWidth="1"/>
    <col min="8974" max="8974" width="4.796875" customWidth="1"/>
    <col min="8975" max="8975" width="2.8984375" customWidth="1"/>
    <col min="8976" max="8976" width="3.19921875" customWidth="1"/>
    <col min="9219" max="9219" width="3" customWidth="1"/>
    <col min="9220" max="9220" width="26.8984375" customWidth="1"/>
    <col min="9221" max="9228" width="4.3984375" customWidth="1"/>
    <col min="9229" max="9229" width="4.296875" customWidth="1"/>
    <col min="9230" max="9230" width="4.796875" customWidth="1"/>
    <col min="9231" max="9231" width="2.8984375" customWidth="1"/>
    <col min="9232" max="9232" width="3.19921875" customWidth="1"/>
    <col min="9475" max="9475" width="3" customWidth="1"/>
    <col min="9476" max="9476" width="26.8984375" customWidth="1"/>
    <col min="9477" max="9484" width="4.3984375" customWidth="1"/>
    <col min="9485" max="9485" width="4.296875" customWidth="1"/>
    <col min="9486" max="9486" width="4.796875" customWidth="1"/>
    <col min="9487" max="9487" width="2.8984375" customWidth="1"/>
    <col min="9488" max="9488" width="3.19921875" customWidth="1"/>
    <col min="9731" max="9731" width="3" customWidth="1"/>
    <col min="9732" max="9732" width="26.8984375" customWidth="1"/>
    <col min="9733" max="9740" width="4.3984375" customWidth="1"/>
    <col min="9741" max="9741" width="4.296875" customWidth="1"/>
    <col min="9742" max="9742" width="4.796875" customWidth="1"/>
    <col min="9743" max="9743" width="2.8984375" customWidth="1"/>
    <col min="9744" max="9744" width="3.19921875" customWidth="1"/>
    <col min="9987" max="9987" width="3" customWidth="1"/>
    <col min="9988" max="9988" width="26.8984375" customWidth="1"/>
    <col min="9989" max="9996" width="4.3984375" customWidth="1"/>
    <col min="9997" max="9997" width="4.296875" customWidth="1"/>
    <col min="9998" max="9998" width="4.796875" customWidth="1"/>
    <col min="9999" max="9999" width="2.8984375" customWidth="1"/>
    <col min="10000" max="10000" width="3.19921875" customWidth="1"/>
    <col min="10243" max="10243" width="3" customWidth="1"/>
    <col min="10244" max="10244" width="26.8984375" customWidth="1"/>
    <col min="10245" max="10252" width="4.3984375" customWidth="1"/>
    <col min="10253" max="10253" width="4.296875" customWidth="1"/>
    <col min="10254" max="10254" width="4.796875" customWidth="1"/>
    <col min="10255" max="10255" width="2.8984375" customWidth="1"/>
    <col min="10256" max="10256" width="3.19921875" customWidth="1"/>
    <col min="10499" max="10499" width="3" customWidth="1"/>
    <col min="10500" max="10500" width="26.8984375" customWidth="1"/>
    <col min="10501" max="10508" width="4.3984375" customWidth="1"/>
    <col min="10509" max="10509" width="4.296875" customWidth="1"/>
    <col min="10510" max="10510" width="4.796875" customWidth="1"/>
    <col min="10511" max="10511" width="2.8984375" customWidth="1"/>
    <col min="10512" max="10512" width="3.19921875" customWidth="1"/>
    <col min="10755" max="10755" width="3" customWidth="1"/>
    <col min="10756" max="10756" width="26.8984375" customWidth="1"/>
    <col min="10757" max="10764" width="4.3984375" customWidth="1"/>
    <col min="10765" max="10765" width="4.296875" customWidth="1"/>
    <col min="10766" max="10766" width="4.796875" customWidth="1"/>
    <col min="10767" max="10767" width="2.8984375" customWidth="1"/>
    <col min="10768" max="10768" width="3.19921875" customWidth="1"/>
    <col min="11011" max="11011" width="3" customWidth="1"/>
    <col min="11012" max="11012" width="26.8984375" customWidth="1"/>
    <col min="11013" max="11020" width="4.3984375" customWidth="1"/>
    <col min="11021" max="11021" width="4.296875" customWidth="1"/>
    <col min="11022" max="11022" width="4.796875" customWidth="1"/>
    <col min="11023" max="11023" width="2.8984375" customWidth="1"/>
    <col min="11024" max="11024" width="3.19921875" customWidth="1"/>
    <col min="11267" max="11267" width="3" customWidth="1"/>
    <col min="11268" max="11268" width="26.8984375" customWidth="1"/>
    <col min="11269" max="11276" width="4.3984375" customWidth="1"/>
    <col min="11277" max="11277" width="4.296875" customWidth="1"/>
    <col min="11278" max="11278" width="4.796875" customWidth="1"/>
    <col min="11279" max="11279" width="2.8984375" customWidth="1"/>
    <col min="11280" max="11280" width="3.19921875" customWidth="1"/>
    <col min="11523" max="11523" width="3" customWidth="1"/>
    <col min="11524" max="11524" width="26.8984375" customWidth="1"/>
    <col min="11525" max="11532" width="4.3984375" customWidth="1"/>
    <col min="11533" max="11533" width="4.296875" customWidth="1"/>
    <col min="11534" max="11534" width="4.796875" customWidth="1"/>
    <col min="11535" max="11535" width="2.8984375" customWidth="1"/>
    <col min="11536" max="11536" width="3.19921875" customWidth="1"/>
    <col min="11779" max="11779" width="3" customWidth="1"/>
    <col min="11780" max="11780" width="26.8984375" customWidth="1"/>
    <col min="11781" max="11788" width="4.3984375" customWidth="1"/>
    <col min="11789" max="11789" width="4.296875" customWidth="1"/>
    <col min="11790" max="11790" width="4.796875" customWidth="1"/>
    <col min="11791" max="11791" width="2.8984375" customWidth="1"/>
    <col min="11792" max="11792" width="3.19921875" customWidth="1"/>
    <col min="12035" max="12035" width="3" customWidth="1"/>
    <col min="12036" max="12036" width="26.8984375" customWidth="1"/>
    <col min="12037" max="12044" width="4.3984375" customWidth="1"/>
    <col min="12045" max="12045" width="4.296875" customWidth="1"/>
    <col min="12046" max="12046" width="4.796875" customWidth="1"/>
    <col min="12047" max="12047" width="2.8984375" customWidth="1"/>
    <col min="12048" max="12048" width="3.19921875" customWidth="1"/>
    <col min="12291" max="12291" width="3" customWidth="1"/>
    <col min="12292" max="12292" width="26.8984375" customWidth="1"/>
    <col min="12293" max="12300" width="4.3984375" customWidth="1"/>
    <col min="12301" max="12301" width="4.296875" customWidth="1"/>
    <col min="12302" max="12302" width="4.796875" customWidth="1"/>
    <col min="12303" max="12303" width="2.8984375" customWidth="1"/>
    <col min="12304" max="12304" width="3.19921875" customWidth="1"/>
    <col min="12547" max="12547" width="3" customWidth="1"/>
    <col min="12548" max="12548" width="26.8984375" customWidth="1"/>
    <col min="12549" max="12556" width="4.3984375" customWidth="1"/>
    <col min="12557" max="12557" width="4.296875" customWidth="1"/>
    <col min="12558" max="12558" width="4.796875" customWidth="1"/>
    <col min="12559" max="12559" width="2.8984375" customWidth="1"/>
    <col min="12560" max="12560" width="3.19921875" customWidth="1"/>
    <col min="12803" max="12803" width="3" customWidth="1"/>
    <col min="12804" max="12804" width="26.8984375" customWidth="1"/>
    <col min="12805" max="12812" width="4.3984375" customWidth="1"/>
    <col min="12813" max="12813" width="4.296875" customWidth="1"/>
    <col min="12814" max="12814" width="4.796875" customWidth="1"/>
    <col min="12815" max="12815" width="2.8984375" customWidth="1"/>
    <col min="12816" max="12816" width="3.19921875" customWidth="1"/>
    <col min="13059" max="13059" width="3" customWidth="1"/>
    <col min="13060" max="13060" width="26.8984375" customWidth="1"/>
    <col min="13061" max="13068" width="4.3984375" customWidth="1"/>
    <col min="13069" max="13069" width="4.296875" customWidth="1"/>
    <col min="13070" max="13070" width="4.796875" customWidth="1"/>
    <col min="13071" max="13071" width="2.8984375" customWidth="1"/>
    <col min="13072" max="13072" width="3.19921875" customWidth="1"/>
    <col min="13315" max="13315" width="3" customWidth="1"/>
    <col min="13316" max="13316" width="26.8984375" customWidth="1"/>
    <col min="13317" max="13324" width="4.3984375" customWidth="1"/>
    <col min="13325" max="13325" width="4.296875" customWidth="1"/>
    <col min="13326" max="13326" width="4.796875" customWidth="1"/>
    <col min="13327" max="13327" width="2.8984375" customWidth="1"/>
    <col min="13328" max="13328" width="3.19921875" customWidth="1"/>
    <col min="13571" max="13571" width="3" customWidth="1"/>
    <col min="13572" max="13572" width="26.8984375" customWidth="1"/>
    <col min="13573" max="13580" width="4.3984375" customWidth="1"/>
    <col min="13581" max="13581" width="4.296875" customWidth="1"/>
    <col min="13582" max="13582" width="4.796875" customWidth="1"/>
    <col min="13583" max="13583" width="2.8984375" customWidth="1"/>
    <col min="13584" max="13584" width="3.19921875" customWidth="1"/>
    <col min="13827" max="13827" width="3" customWidth="1"/>
    <col min="13828" max="13828" width="26.8984375" customWidth="1"/>
    <col min="13829" max="13836" width="4.3984375" customWidth="1"/>
    <col min="13837" max="13837" width="4.296875" customWidth="1"/>
    <col min="13838" max="13838" width="4.796875" customWidth="1"/>
    <col min="13839" max="13839" width="2.8984375" customWidth="1"/>
    <col min="13840" max="13840" width="3.19921875" customWidth="1"/>
    <col min="14083" max="14083" width="3" customWidth="1"/>
    <col min="14084" max="14084" width="26.8984375" customWidth="1"/>
    <col min="14085" max="14092" width="4.3984375" customWidth="1"/>
    <col min="14093" max="14093" width="4.296875" customWidth="1"/>
    <col min="14094" max="14094" width="4.796875" customWidth="1"/>
    <col min="14095" max="14095" width="2.8984375" customWidth="1"/>
    <col min="14096" max="14096" width="3.19921875" customWidth="1"/>
    <col min="14339" max="14339" width="3" customWidth="1"/>
    <col min="14340" max="14340" width="26.8984375" customWidth="1"/>
    <col min="14341" max="14348" width="4.3984375" customWidth="1"/>
    <col min="14349" max="14349" width="4.296875" customWidth="1"/>
    <col min="14350" max="14350" width="4.796875" customWidth="1"/>
    <col min="14351" max="14351" width="2.8984375" customWidth="1"/>
    <col min="14352" max="14352" width="3.19921875" customWidth="1"/>
    <col min="14595" max="14595" width="3" customWidth="1"/>
    <col min="14596" max="14596" width="26.8984375" customWidth="1"/>
    <col min="14597" max="14604" width="4.3984375" customWidth="1"/>
    <col min="14605" max="14605" width="4.296875" customWidth="1"/>
    <col min="14606" max="14606" width="4.796875" customWidth="1"/>
    <col min="14607" max="14607" width="2.8984375" customWidth="1"/>
    <col min="14608" max="14608" width="3.19921875" customWidth="1"/>
    <col min="14851" max="14851" width="3" customWidth="1"/>
    <col min="14852" max="14852" width="26.8984375" customWidth="1"/>
    <col min="14853" max="14860" width="4.3984375" customWidth="1"/>
    <col min="14861" max="14861" width="4.296875" customWidth="1"/>
    <col min="14862" max="14862" width="4.796875" customWidth="1"/>
    <col min="14863" max="14863" width="2.8984375" customWidth="1"/>
    <col min="14864" max="14864" width="3.19921875" customWidth="1"/>
    <col min="15107" max="15107" width="3" customWidth="1"/>
    <col min="15108" max="15108" width="26.8984375" customWidth="1"/>
    <col min="15109" max="15116" width="4.3984375" customWidth="1"/>
    <col min="15117" max="15117" width="4.296875" customWidth="1"/>
    <col min="15118" max="15118" width="4.796875" customWidth="1"/>
    <col min="15119" max="15119" width="2.8984375" customWidth="1"/>
    <col min="15120" max="15120" width="3.19921875" customWidth="1"/>
    <col min="15363" max="15363" width="3" customWidth="1"/>
    <col min="15364" max="15364" width="26.8984375" customWidth="1"/>
    <col min="15365" max="15372" width="4.3984375" customWidth="1"/>
    <col min="15373" max="15373" width="4.296875" customWidth="1"/>
    <col min="15374" max="15374" width="4.796875" customWidth="1"/>
    <col min="15375" max="15375" width="2.8984375" customWidth="1"/>
    <col min="15376" max="15376" width="3.19921875" customWidth="1"/>
    <col min="15619" max="15619" width="3" customWidth="1"/>
    <col min="15620" max="15620" width="26.8984375" customWidth="1"/>
    <col min="15621" max="15628" width="4.3984375" customWidth="1"/>
    <col min="15629" max="15629" width="4.296875" customWidth="1"/>
    <col min="15630" max="15630" width="4.796875" customWidth="1"/>
    <col min="15631" max="15631" width="2.8984375" customWidth="1"/>
    <col min="15632" max="15632" width="3.19921875" customWidth="1"/>
    <col min="15875" max="15875" width="3" customWidth="1"/>
    <col min="15876" max="15876" width="26.8984375" customWidth="1"/>
    <col min="15877" max="15884" width="4.3984375" customWidth="1"/>
    <col min="15885" max="15885" width="4.296875" customWidth="1"/>
    <col min="15886" max="15886" width="4.796875" customWidth="1"/>
    <col min="15887" max="15887" width="2.8984375" customWidth="1"/>
    <col min="15888" max="15888" width="3.19921875" customWidth="1"/>
    <col min="16131" max="16131" width="3" customWidth="1"/>
    <col min="16132" max="16132" width="26.8984375" customWidth="1"/>
    <col min="16133" max="16140" width="4.3984375" customWidth="1"/>
    <col min="16141" max="16141" width="4.296875" customWidth="1"/>
    <col min="16142" max="16142" width="4.796875" customWidth="1"/>
    <col min="16143" max="16143" width="2.8984375" customWidth="1"/>
    <col min="16144" max="16144" width="3.19921875" customWidth="1"/>
  </cols>
  <sheetData>
    <row r="2" spans="1:16" ht="36" customHeight="1" x14ac:dyDescent="0.25">
      <c r="A2" s="174" t="s">
        <v>104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ht="16.8" customHeight="1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8.75" customHeight="1" x14ac:dyDescent="0.5">
      <c r="A4" s="175" t="s">
        <v>0</v>
      </c>
      <c r="B4" s="178" t="s">
        <v>1</v>
      </c>
      <c r="C4" s="185" t="s">
        <v>3</v>
      </c>
      <c r="D4" s="186"/>
      <c r="E4" s="186"/>
      <c r="F4" s="186"/>
      <c r="G4" s="186"/>
      <c r="H4" s="186"/>
      <c r="I4" s="186"/>
      <c r="J4" s="186"/>
      <c r="K4" s="187"/>
      <c r="L4" s="185" t="s">
        <v>4</v>
      </c>
      <c r="M4" s="186"/>
      <c r="N4" s="187"/>
      <c r="O4" s="181" t="s">
        <v>2</v>
      </c>
      <c r="P4" s="165" t="s">
        <v>17</v>
      </c>
    </row>
    <row r="5" spans="1:16" ht="14.25" customHeight="1" x14ac:dyDescent="0.25">
      <c r="A5" s="176"/>
      <c r="B5" s="179"/>
      <c r="C5" s="184" t="s">
        <v>5</v>
      </c>
      <c r="D5" s="162" t="s">
        <v>6</v>
      </c>
      <c r="E5" s="162" t="s">
        <v>7</v>
      </c>
      <c r="F5" s="162" t="s">
        <v>8</v>
      </c>
      <c r="G5" s="162" t="s">
        <v>9</v>
      </c>
      <c r="H5" s="162" t="s">
        <v>10</v>
      </c>
      <c r="I5" s="162" t="s">
        <v>11</v>
      </c>
      <c r="J5" s="163" t="s">
        <v>12</v>
      </c>
      <c r="K5" s="188" t="s">
        <v>13</v>
      </c>
      <c r="L5" s="189" t="s">
        <v>14</v>
      </c>
      <c r="M5" s="190" t="s">
        <v>15</v>
      </c>
      <c r="N5" s="161" t="s">
        <v>16</v>
      </c>
      <c r="O5" s="182"/>
      <c r="P5" s="166"/>
    </row>
    <row r="6" spans="1:16" ht="59.4" customHeight="1" x14ac:dyDescent="0.25">
      <c r="A6" s="176"/>
      <c r="B6" s="179"/>
      <c r="C6" s="184"/>
      <c r="D6" s="162"/>
      <c r="E6" s="162"/>
      <c r="F6" s="162"/>
      <c r="G6" s="162"/>
      <c r="H6" s="162"/>
      <c r="I6" s="162"/>
      <c r="J6" s="163"/>
      <c r="K6" s="188"/>
      <c r="L6" s="189"/>
      <c r="M6" s="190"/>
      <c r="N6" s="161"/>
      <c r="O6" s="183"/>
      <c r="P6" s="166"/>
    </row>
    <row r="7" spans="1:16" ht="18" customHeight="1" thickBot="1" x14ac:dyDescent="0.55000000000000004">
      <c r="A7" s="177"/>
      <c r="B7" s="180"/>
      <c r="C7" s="11">
        <v>3</v>
      </c>
      <c r="D7" s="6">
        <v>3</v>
      </c>
      <c r="E7" s="6">
        <v>3</v>
      </c>
      <c r="F7" s="6">
        <v>3</v>
      </c>
      <c r="G7" s="6">
        <v>3</v>
      </c>
      <c r="H7" s="6">
        <v>3</v>
      </c>
      <c r="I7" s="6">
        <v>3</v>
      </c>
      <c r="J7" s="29">
        <v>3</v>
      </c>
      <c r="K7" s="12">
        <v>3</v>
      </c>
      <c r="L7" s="11">
        <v>3</v>
      </c>
      <c r="M7" s="6">
        <v>3</v>
      </c>
      <c r="N7" s="12">
        <v>3</v>
      </c>
      <c r="O7" s="15">
        <f t="shared" ref="O7:O30" si="0">SUM(C7:N7)</f>
        <v>36</v>
      </c>
      <c r="P7" s="167"/>
    </row>
    <row r="8" spans="1:16" s="1" customFormat="1" ht="18" customHeight="1" x14ac:dyDescent="0.6">
      <c r="A8" s="131">
        <f>[1]เวลาเรียนเดิม!A9</f>
        <v>1</v>
      </c>
      <c r="B8" s="132" t="s">
        <v>82</v>
      </c>
      <c r="C8" s="133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5">
        <v>0</v>
      </c>
      <c r="K8" s="136">
        <v>0</v>
      </c>
      <c r="L8" s="133">
        <v>0</v>
      </c>
      <c r="M8" s="134">
        <v>0</v>
      </c>
      <c r="N8" s="136">
        <v>0</v>
      </c>
      <c r="O8" s="137">
        <f t="shared" si="0"/>
        <v>0</v>
      </c>
      <c r="P8" s="138" t="str">
        <f>IF(O8&gt;24,"ดีเยี่ยม",IF(O8&gt;16,"ดี",IF(O8&gt;8,"ผ่าน",IF(O8&lt;8.01,"ไม่ผ่าน"))))</f>
        <v>ไม่ผ่าน</v>
      </c>
    </row>
    <row r="9" spans="1:16" s="1" customFormat="1" ht="18" customHeight="1" x14ac:dyDescent="0.6">
      <c r="A9" s="139">
        <f>[1]เวลาเรียนเดิม!A10</f>
        <v>2</v>
      </c>
      <c r="B9" s="140" t="s">
        <v>83</v>
      </c>
      <c r="C9" s="141"/>
      <c r="D9" s="142"/>
      <c r="E9" s="142"/>
      <c r="F9" s="142"/>
      <c r="G9" s="142"/>
      <c r="H9" s="142"/>
      <c r="I9" s="142"/>
      <c r="J9" s="143"/>
      <c r="K9" s="144"/>
      <c r="L9" s="141"/>
      <c r="M9" s="142"/>
      <c r="N9" s="144"/>
      <c r="O9" s="137">
        <f t="shared" si="0"/>
        <v>0</v>
      </c>
      <c r="P9" s="138" t="str">
        <f t="shared" ref="P9:P33" si="1">IF(O9&gt;24,"ดีเยี่ยม",IF(O9&gt;16,"ดี",IF(O9&gt;8,"ผ่าน",IF(O9&lt;8.01,"ไม่ผ่าน"))))</f>
        <v>ไม่ผ่าน</v>
      </c>
    </row>
    <row r="10" spans="1:16" s="1" customFormat="1" ht="18" customHeight="1" x14ac:dyDescent="0.25">
      <c r="A10" s="139">
        <f>[1]เวลาเรียนเดิม!A11</f>
        <v>3</v>
      </c>
      <c r="B10" s="145" t="s">
        <v>84</v>
      </c>
      <c r="C10" s="146"/>
      <c r="D10" s="147"/>
      <c r="E10" s="147"/>
      <c r="F10" s="147"/>
      <c r="G10" s="147"/>
      <c r="H10" s="147"/>
      <c r="I10" s="147"/>
      <c r="J10" s="148"/>
      <c r="K10" s="149"/>
      <c r="L10" s="146"/>
      <c r="M10" s="147"/>
      <c r="N10" s="149"/>
      <c r="O10" s="137">
        <f t="shared" si="0"/>
        <v>0</v>
      </c>
      <c r="P10" s="138" t="str">
        <f t="shared" si="1"/>
        <v>ไม่ผ่าน</v>
      </c>
    </row>
    <row r="11" spans="1:16" s="1" customFormat="1" ht="18" customHeight="1" x14ac:dyDescent="0.25">
      <c r="A11" s="139">
        <f>[1]เวลาเรียนเดิม!A12</f>
        <v>4</v>
      </c>
      <c r="B11" s="145" t="s">
        <v>85</v>
      </c>
      <c r="C11" s="146"/>
      <c r="D11" s="147"/>
      <c r="E11" s="147"/>
      <c r="F11" s="147"/>
      <c r="G11" s="147"/>
      <c r="H11" s="147"/>
      <c r="I11" s="147"/>
      <c r="J11" s="148"/>
      <c r="K11" s="149"/>
      <c r="L11" s="146"/>
      <c r="M11" s="147"/>
      <c r="N11" s="149"/>
      <c r="O11" s="137">
        <f t="shared" si="0"/>
        <v>0</v>
      </c>
      <c r="P11" s="138" t="str">
        <f t="shared" si="1"/>
        <v>ไม่ผ่าน</v>
      </c>
    </row>
    <row r="12" spans="1:16" s="1" customFormat="1" ht="18" customHeight="1" x14ac:dyDescent="0.25">
      <c r="A12" s="139">
        <f>[1]เวลาเรียนเดิม!A13</f>
        <v>5</v>
      </c>
      <c r="B12" s="145" t="s">
        <v>86</v>
      </c>
      <c r="C12" s="146"/>
      <c r="D12" s="147"/>
      <c r="E12" s="147"/>
      <c r="F12" s="147"/>
      <c r="G12" s="147"/>
      <c r="H12" s="147"/>
      <c r="I12" s="147"/>
      <c r="J12" s="148"/>
      <c r="K12" s="149"/>
      <c r="L12" s="146"/>
      <c r="M12" s="147"/>
      <c r="N12" s="149"/>
      <c r="O12" s="137">
        <f t="shared" si="0"/>
        <v>0</v>
      </c>
      <c r="P12" s="138" t="str">
        <f t="shared" si="1"/>
        <v>ไม่ผ่าน</v>
      </c>
    </row>
    <row r="13" spans="1:16" s="1" customFormat="1" ht="18" customHeight="1" x14ac:dyDescent="0.25">
      <c r="A13" s="139">
        <f>[1]เวลาเรียนเดิม!A14</f>
        <v>6</v>
      </c>
      <c r="B13" s="145" t="s">
        <v>87</v>
      </c>
      <c r="C13" s="146"/>
      <c r="D13" s="147"/>
      <c r="E13" s="147"/>
      <c r="F13" s="147"/>
      <c r="G13" s="147"/>
      <c r="H13" s="147"/>
      <c r="I13" s="147"/>
      <c r="J13" s="148"/>
      <c r="K13" s="149"/>
      <c r="L13" s="146"/>
      <c r="M13" s="147"/>
      <c r="N13" s="149"/>
      <c r="O13" s="137">
        <f t="shared" si="0"/>
        <v>0</v>
      </c>
      <c r="P13" s="138" t="str">
        <f t="shared" si="1"/>
        <v>ไม่ผ่าน</v>
      </c>
    </row>
    <row r="14" spans="1:16" s="1" customFormat="1" ht="18" customHeight="1" x14ac:dyDescent="0.25">
      <c r="A14" s="139">
        <f>[1]เวลาเรียนเดิม!A15</f>
        <v>7</v>
      </c>
      <c r="B14" s="145" t="s">
        <v>88</v>
      </c>
      <c r="C14" s="146"/>
      <c r="D14" s="147"/>
      <c r="E14" s="147"/>
      <c r="F14" s="147"/>
      <c r="G14" s="147"/>
      <c r="H14" s="147"/>
      <c r="I14" s="147"/>
      <c r="J14" s="148"/>
      <c r="K14" s="149"/>
      <c r="L14" s="146"/>
      <c r="M14" s="147"/>
      <c r="N14" s="149"/>
      <c r="O14" s="137">
        <f t="shared" si="0"/>
        <v>0</v>
      </c>
      <c r="P14" s="138" t="str">
        <f t="shared" si="1"/>
        <v>ไม่ผ่าน</v>
      </c>
    </row>
    <row r="15" spans="1:16" s="1" customFormat="1" ht="18" customHeight="1" x14ac:dyDescent="0.25">
      <c r="A15" s="139">
        <f>[1]เวลาเรียนเดิม!A16</f>
        <v>8</v>
      </c>
      <c r="B15" s="145" t="s">
        <v>89</v>
      </c>
      <c r="C15" s="146"/>
      <c r="D15" s="147"/>
      <c r="E15" s="147"/>
      <c r="F15" s="147"/>
      <c r="G15" s="147"/>
      <c r="H15" s="147"/>
      <c r="I15" s="147"/>
      <c r="J15" s="148"/>
      <c r="K15" s="149"/>
      <c r="L15" s="146"/>
      <c r="M15" s="147"/>
      <c r="N15" s="149"/>
      <c r="O15" s="137">
        <f t="shared" si="0"/>
        <v>0</v>
      </c>
      <c r="P15" s="138" t="str">
        <f t="shared" si="1"/>
        <v>ไม่ผ่าน</v>
      </c>
    </row>
    <row r="16" spans="1:16" s="1" customFormat="1" ht="18" customHeight="1" x14ac:dyDescent="0.25">
      <c r="A16" s="139">
        <f>[1]เวลาเรียนเดิม!A17</f>
        <v>9</v>
      </c>
      <c r="B16" s="145" t="s">
        <v>90</v>
      </c>
      <c r="C16" s="146"/>
      <c r="D16" s="147"/>
      <c r="E16" s="147"/>
      <c r="F16" s="147"/>
      <c r="G16" s="147"/>
      <c r="H16" s="147"/>
      <c r="I16" s="147"/>
      <c r="J16" s="148"/>
      <c r="K16" s="149"/>
      <c r="L16" s="146"/>
      <c r="M16" s="147"/>
      <c r="N16" s="149"/>
      <c r="O16" s="137">
        <f t="shared" si="0"/>
        <v>0</v>
      </c>
      <c r="P16" s="138" t="str">
        <f t="shared" si="1"/>
        <v>ไม่ผ่าน</v>
      </c>
    </row>
    <row r="17" spans="1:16" s="1" customFormat="1" ht="18" customHeight="1" x14ac:dyDescent="0.25">
      <c r="A17" s="139">
        <f>[1]เวลาเรียนเดิม!A18</f>
        <v>10</v>
      </c>
      <c r="B17" s="145" t="s">
        <v>91</v>
      </c>
      <c r="C17" s="146"/>
      <c r="D17" s="147"/>
      <c r="E17" s="147"/>
      <c r="F17" s="147"/>
      <c r="G17" s="147"/>
      <c r="H17" s="147"/>
      <c r="I17" s="147"/>
      <c r="J17" s="148"/>
      <c r="K17" s="149"/>
      <c r="L17" s="146"/>
      <c r="M17" s="147"/>
      <c r="N17" s="149"/>
      <c r="O17" s="137">
        <f t="shared" si="0"/>
        <v>0</v>
      </c>
      <c r="P17" s="138" t="str">
        <f t="shared" si="1"/>
        <v>ไม่ผ่าน</v>
      </c>
    </row>
    <row r="18" spans="1:16" s="1" customFormat="1" ht="18" customHeight="1" x14ac:dyDescent="0.25">
      <c r="A18" s="139">
        <f>[1]เวลาเรียนเดิม!A19</f>
        <v>11</v>
      </c>
      <c r="B18" s="145" t="s">
        <v>92</v>
      </c>
      <c r="C18" s="146"/>
      <c r="D18" s="147"/>
      <c r="E18" s="147"/>
      <c r="F18" s="147"/>
      <c r="G18" s="147"/>
      <c r="H18" s="147"/>
      <c r="I18" s="147"/>
      <c r="J18" s="148"/>
      <c r="K18" s="149"/>
      <c r="L18" s="146"/>
      <c r="M18" s="147"/>
      <c r="N18" s="149"/>
      <c r="O18" s="137">
        <f t="shared" si="0"/>
        <v>0</v>
      </c>
      <c r="P18" s="138" t="str">
        <f t="shared" si="1"/>
        <v>ไม่ผ่าน</v>
      </c>
    </row>
    <row r="19" spans="1:16" s="1" customFormat="1" ht="18" customHeight="1" x14ac:dyDescent="0.25">
      <c r="A19" s="139">
        <f>[1]เวลาเรียนเดิม!A20</f>
        <v>12</v>
      </c>
      <c r="B19" s="145" t="s">
        <v>93</v>
      </c>
      <c r="C19" s="146"/>
      <c r="D19" s="147"/>
      <c r="E19" s="147"/>
      <c r="F19" s="147"/>
      <c r="G19" s="147"/>
      <c r="H19" s="147"/>
      <c r="I19" s="147"/>
      <c r="J19" s="148"/>
      <c r="K19" s="149"/>
      <c r="L19" s="146"/>
      <c r="M19" s="147"/>
      <c r="N19" s="149"/>
      <c r="O19" s="137">
        <f t="shared" si="0"/>
        <v>0</v>
      </c>
      <c r="P19" s="138" t="str">
        <f t="shared" si="1"/>
        <v>ไม่ผ่าน</v>
      </c>
    </row>
    <row r="20" spans="1:16" s="1" customFormat="1" ht="18" customHeight="1" x14ac:dyDescent="0.25">
      <c r="A20" s="139">
        <f>[1]เวลาเรียนเดิม!A21</f>
        <v>13</v>
      </c>
      <c r="B20" s="140" t="s">
        <v>94</v>
      </c>
      <c r="C20" s="146"/>
      <c r="D20" s="147"/>
      <c r="E20" s="147"/>
      <c r="F20" s="147"/>
      <c r="G20" s="147"/>
      <c r="H20" s="147"/>
      <c r="I20" s="147"/>
      <c r="J20" s="148"/>
      <c r="K20" s="149"/>
      <c r="L20" s="146"/>
      <c r="M20" s="147"/>
      <c r="N20" s="149"/>
      <c r="O20" s="137">
        <f t="shared" si="0"/>
        <v>0</v>
      </c>
      <c r="P20" s="138" t="str">
        <f t="shared" si="1"/>
        <v>ไม่ผ่าน</v>
      </c>
    </row>
    <row r="21" spans="1:16" s="1" customFormat="1" ht="18" customHeight="1" x14ac:dyDescent="0.25">
      <c r="A21" s="139">
        <f>[1]เวลาเรียนเดิม!A22</f>
        <v>14</v>
      </c>
      <c r="B21" s="140" t="s">
        <v>95</v>
      </c>
      <c r="C21" s="146"/>
      <c r="D21" s="147"/>
      <c r="E21" s="147"/>
      <c r="F21" s="147"/>
      <c r="G21" s="147"/>
      <c r="H21" s="147"/>
      <c r="I21" s="147"/>
      <c r="J21" s="148"/>
      <c r="K21" s="149"/>
      <c r="L21" s="146"/>
      <c r="M21" s="147"/>
      <c r="N21" s="149"/>
      <c r="O21" s="137">
        <f t="shared" si="0"/>
        <v>0</v>
      </c>
      <c r="P21" s="138" t="str">
        <f t="shared" si="1"/>
        <v>ไม่ผ่าน</v>
      </c>
    </row>
    <row r="22" spans="1:16" s="1" customFormat="1" ht="18" customHeight="1" x14ac:dyDescent="0.25">
      <c r="A22" s="139">
        <f>[1]เวลาเรียนเดิม!A23</f>
        <v>15</v>
      </c>
      <c r="B22" s="140" t="s">
        <v>96</v>
      </c>
      <c r="C22" s="146"/>
      <c r="D22" s="147"/>
      <c r="E22" s="147"/>
      <c r="F22" s="147"/>
      <c r="G22" s="147"/>
      <c r="H22" s="147"/>
      <c r="I22" s="147"/>
      <c r="J22" s="148"/>
      <c r="K22" s="149"/>
      <c r="L22" s="146"/>
      <c r="M22" s="147"/>
      <c r="N22" s="149"/>
      <c r="O22" s="137">
        <f t="shared" si="0"/>
        <v>0</v>
      </c>
      <c r="P22" s="138" t="str">
        <f t="shared" si="1"/>
        <v>ไม่ผ่าน</v>
      </c>
    </row>
    <row r="23" spans="1:16" s="1" customFormat="1" ht="18" customHeight="1" x14ac:dyDescent="0.25">
      <c r="A23" s="139">
        <f>[1]เวลาเรียนเดิม!A24</f>
        <v>16</v>
      </c>
      <c r="B23" s="140" t="s">
        <v>97</v>
      </c>
      <c r="C23" s="146"/>
      <c r="D23" s="147"/>
      <c r="E23" s="147"/>
      <c r="F23" s="147"/>
      <c r="G23" s="147"/>
      <c r="H23" s="147"/>
      <c r="I23" s="147"/>
      <c r="J23" s="148"/>
      <c r="K23" s="149"/>
      <c r="L23" s="146"/>
      <c r="M23" s="147"/>
      <c r="N23" s="149"/>
      <c r="O23" s="137">
        <f t="shared" si="0"/>
        <v>0</v>
      </c>
      <c r="P23" s="138" t="str">
        <f t="shared" si="1"/>
        <v>ไม่ผ่าน</v>
      </c>
    </row>
    <row r="24" spans="1:16" s="1" customFormat="1" ht="18" customHeight="1" x14ac:dyDescent="0.25">
      <c r="A24" s="139">
        <f>[1]เวลาเรียนเดิม!A25</f>
        <v>17</v>
      </c>
      <c r="B24" s="150" t="s">
        <v>98</v>
      </c>
      <c r="C24" s="146"/>
      <c r="D24" s="147"/>
      <c r="E24" s="147"/>
      <c r="F24" s="147"/>
      <c r="G24" s="147"/>
      <c r="H24" s="147"/>
      <c r="I24" s="147"/>
      <c r="J24" s="148"/>
      <c r="K24" s="149"/>
      <c r="L24" s="146"/>
      <c r="M24" s="147"/>
      <c r="N24" s="149"/>
      <c r="O24" s="137">
        <f t="shared" si="0"/>
        <v>0</v>
      </c>
      <c r="P24" s="138" t="str">
        <f t="shared" si="1"/>
        <v>ไม่ผ่าน</v>
      </c>
    </row>
    <row r="25" spans="1:16" s="1" customFormat="1" ht="18" customHeight="1" x14ac:dyDescent="0.25">
      <c r="A25" s="139">
        <f>[1]เวลาเรียนเดิม!A26</f>
        <v>18</v>
      </c>
      <c r="B25" s="150" t="s">
        <v>99</v>
      </c>
      <c r="C25" s="146"/>
      <c r="D25" s="147"/>
      <c r="E25" s="147"/>
      <c r="F25" s="147"/>
      <c r="G25" s="147"/>
      <c r="H25" s="147"/>
      <c r="I25" s="147"/>
      <c r="J25" s="148"/>
      <c r="K25" s="149"/>
      <c r="L25" s="146"/>
      <c r="M25" s="147"/>
      <c r="N25" s="149"/>
      <c r="O25" s="137">
        <f t="shared" si="0"/>
        <v>0</v>
      </c>
      <c r="P25" s="138" t="str">
        <f t="shared" si="1"/>
        <v>ไม่ผ่าน</v>
      </c>
    </row>
    <row r="26" spans="1:16" s="1" customFormat="1" ht="18" customHeight="1" x14ac:dyDescent="0.25">
      <c r="A26" s="139">
        <f>[1]เวลาเรียนเดิม!A27</f>
        <v>19</v>
      </c>
      <c r="B26" s="150" t="s">
        <v>100</v>
      </c>
      <c r="C26" s="146"/>
      <c r="D26" s="147"/>
      <c r="E26" s="147"/>
      <c r="F26" s="147"/>
      <c r="G26" s="147"/>
      <c r="H26" s="147"/>
      <c r="I26" s="147"/>
      <c r="J26" s="148"/>
      <c r="K26" s="149"/>
      <c r="L26" s="146"/>
      <c r="M26" s="147"/>
      <c r="N26" s="149"/>
      <c r="O26" s="137">
        <f t="shared" si="0"/>
        <v>0</v>
      </c>
      <c r="P26" s="138" t="str">
        <f t="shared" si="1"/>
        <v>ไม่ผ่าน</v>
      </c>
    </row>
    <row r="27" spans="1:16" s="1" customFormat="1" ht="18" customHeight="1" x14ac:dyDescent="0.25">
      <c r="A27" s="139">
        <f>[1]เวลาเรียนเดิม!A28</f>
        <v>20</v>
      </c>
      <c r="B27" s="150" t="s">
        <v>101</v>
      </c>
      <c r="C27" s="146"/>
      <c r="D27" s="147"/>
      <c r="E27" s="147"/>
      <c r="F27" s="147"/>
      <c r="G27" s="147"/>
      <c r="H27" s="147"/>
      <c r="I27" s="147"/>
      <c r="J27" s="148"/>
      <c r="K27" s="149"/>
      <c r="L27" s="146"/>
      <c r="M27" s="147"/>
      <c r="N27" s="149"/>
      <c r="O27" s="137">
        <f t="shared" si="0"/>
        <v>0</v>
      </c>
      <c r="P27" s="138" t="str">
        <f t="shared" si="1"/>
        <v>ไม่ผ่าน</v>
      </c>
    </row>
    <row r="28" spans="1:16" s="1" customFormat="1" ht="18" customHeight="1" x14ac:dyDescent="0.25">
      <c r="A28" s="139">
        <f>[1]เวลาเรียนเดิม!A29</f>
        <v>21</v>
      </c>
      <c r="B28" s="150" t="s">
        <v>102</v>
      </c>
      <c r="C28" s="146"/>
      <c r="D28" s="147"/>
      <c r="E28" s="147"/>
      <c r="F28" s="147"/>
      <c r="G28" s="147"/>
      <c r="H28" s="147"/>
      <c r="I28" s="147"/>
      <c r="J28" s="148"/>
      <c r="K28" s="149"/>
      <c r="L28" s="146"/>
      <c r="M28" s="147"/>
      <c r="N28" s="149"/>
      <c r="O28" s="137">
        <f t="shared" si="0"/>
        <v>0</v>
      </c>
      <c r="P28" s="138" t="str">
        <f t="shared" si="1"/>
        <v>ไม่ผ่าน</v>
      </c>
    </row>
    <row r="29" spans="1:16" s="1" customFormat="1" ht="18" customHeight="1" x14ac:dyDescent="0.25">
      <c r="A29" s="139">
        <f>[1]เวลาเรียนเดิม!A30</f>
        <v>22</v>
      </c>
      <c r="B29" s="150" t="s">
        <v>103</v>
      </c>
      <c r="C29" s="146"/>
      <c r="D29" s="147"/>
      <c r="E29" s="147"/>
      <c r="F29" s="147"/>
      <c r="G29" s="147"/>
      <c r="H29" s="147"/>
      <c r="I29" s="147"/>
      <c r="J29" s="148"/>
      <c r="K29" s="149"/>
      <c r="L29" s="146"/>
      <c r="M29" s="147"/>
      <c r="N29" s="149"/>
      <c r="O29" s="137">
        <f t="shared" si="0"/>
        <v>0</v>
      </c>
      <c r="P29" s="138" t="str">
        <f t="shared" si="1"/>
        <v>ไม่ผ่าน</v>
      </c>
    </row>
    <row r="30" spans="1:16" s="1" customFormat="1" ht="18" customHeight="1" x14ac:dyDescent="0.7">
      <c r="A30" s="139"/>
      <c r="B30" s="151"/>
      <c r="C30" s="146"/>
      <c r="D30" s="147"/>
      <c r="E30" s="147"/>
      <c r="F30" s="147"/>
      <c r="G30" s="147"/>
      <c r="H30" s="147"/>
      <c r="I30" s="147"/>
      <c r="J30" s="148"/>
      <c r="K30" s="149"/>
      <c r="L30" s="146"/>
      <c r="M30" s="147"/>
      <c r="N30" s="149"/>
      <c r="O30" s="137">
        <f t="shared" si="0"/>
        <v>0</v>
      </c>
      <c r="P30" s="138" t="str">
        <f t="shared" si="1"/>
        <v>ไม่ผ่าน</v>
      </c>
    </row>
    <row r="31" spans="1:16" s="1" customFormat="1" ht="18" customHeight="1" thickBot="1" x14ac:dyDescent="0.3">
      <c r="A31" s="9"/>
      <c r="B31" s="10"/>
      <c r="C31" s="13"/>
      <c r="D31" s="7"/>
      <c r="E31" s="7"/>
      <c r="F31" s="7"/>
      <c r="G31" s="7"/>
      <c r="H31" s="7"/>
      <c r="I31" s="7"/>
      <c r="J31" s="30"/>
      <c r="K31" s="14"/>
      <c r="L31" s="13"/>
      <c r="M31" s="7"/>
      <c r="N31" s="14"/>
      <c r="O31" s="15"/>
      <c r="P31" s="16"/>
    </row>
    <row r="32" spans="1:16" s="1" customFormat="1" ht="18" customHeight="1" x14ac:dyDescent="0.25">
      <c r="A32" s="168" t="s">
        <v>2</v>
      </c>
      <c r="B32" s="169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1"/>
      <c r="O32" s="18">
        <f>SUM(O8:O31)</f>
        <v>0</v>
      </c>
      <c r="P32" s="17"/>
    </row>
    <row r="33" spans="1:16" s="1" customFormat="1" ht="18" customHeight="1" thickBot="1" x14ac:dyDescent="0.3">
      <c r="A33" s="172" t="s">
        <v>18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81"/>
      <c r="O33" s="13"/>
      <c r="P33" s="16" t="str">
        <f t="shared" si="1"/>
        <v>ไม่ผ่าน</v>
      </c>
    </row>
    <row r="34" spans="1:16" s="1" customFormat="1" ht="16.5" customHeight="1" x14ac:dyDescent="0.25">
      <c r="A34" s="2"/>
      <c r="B34" s="164" t="s">
        <v>20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</row>
    <row r="35" spans="1:16" x14ac:dyDescent="0.25">
      <c r="A35" s="3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5">
      <c r="A36" s="3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5">
      <c r="A37" s="3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3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3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3"/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3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</sheetData>
  <mergeCells count="22">
    <mergeCell ref="B34:P34"/>
    <mergeCell ref="P4:P7"/>
    <mergeCell ref="A32:N32"/>
    <mergeCell ref="A33:M33"/>
    <mergeCell ref="A2:P2"/>
    <mergeCell ref="A4:A7"/>
    <mergeCell ref="B4:B7"/>
    <mergeCell ref="O4:O6"/>
    <mergeCell ref="C5:C6"/>
    <mergeCell ref="D5:D6"/>
    <mergeCell ref="E5:E6"/>
    <mergeCell ref="L4:N4"/>
    <mergeCell ref="C4:K4"/>
    <mergeCell ref="K5:K6"/>
    <mergeCell ref="L5:L6"/>
    <mergeCell ref="M5:M6"/>
    <mergeCell ref="N5:N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2" sqref="A2:G2"/>
    </sheetView>
  </sheetViews>
  <sheetFormatPr defaultColWidth="8.8984375" defaultRowHeight="21" x14ac:dyDescent="0.4"/>
  <cols>
    <col min="1" max="1" width="37.59765625" style="21" customWidth="1"/>
    <col min="2" max="5" width="7.796875" style="21" customWidth="1"/>
    <col min="6" max="6" width="8.8984375" style="21"/>
    <col min="7" max="7" width="10.8984375" style="21" customWidth="1"/>
    <col min="8" max="16384" width="8.8984375" style="21"/>
  </cols>
  <sheetData>
    <row r="1" spans="1:17" ht="27" customHeight="1" x14ac:dyDescent="0.4"/>
    <row r="2" spans="1:17" x14ac:dyDescent="0.4">
      <c r="A2" s="158" t="s">
        <v>178</v>
      </c>
      <c r="B2" s="158"/>
      <c r="C2" s="158"/>
      <c r="D2" s="158"/>
      <c r="E2" s="158"/>
      <c r="F2" s="158"/>
      <c r="G2" s="158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4">
      <c r="A3" s="153" t="s">
        <v>21</v>
      </c>
      <c r="B3" s="153"/>
      <c r="C3" s="153"/>
      <c r="D3" s="153"/>
      <c r="E3" s="153"/>
      <c r="F3" s="153"/>
      <c r="G3" s="153"/>
    </row>
    <row r="4" spans="1:17" x14ac:dyDescent="0.4">
      <c r="A4" s="153" t="s">
        <v>22</v>
      </c>
      <c r="B4" s="153"/>
      <c r="C4" s="153"/>
      <c r="D4" s="153"/>
      <c r="E4" s="153"/>
      <c r="F4" s="153"/>
      <c r="G4" s="153"/>
    </row>
    <row r="5" spans="1:17" ht="11.4" customHeight="1" x14ac:dyDescent="0.4"/>
    <row r="6" spans="1:17" x14ac:dyDescent="0.4">
      <c r="A6" s="153" t="s">
        <v>120</v>
      </c>
      <c r="B6" s="153"/>
      <c r="C6" s="153"/>
      <c r="D6" s="153"/>
      <c r="E6" s="153"/>
      <c r="F6" s="153"/>
      <c r="G6" s="153"/>
    </row>
    <row r="7" spans="1:17" x14ac:dyDescent="0.4">
      <c r="A7" s="159" t="s">
        <v>38</v>
      </c>
      <c r="B7" s="159"/>
      <c r="C7" s="159"/>
      <c r="D7" s="159"/>
      <c r="E7" s="159"/>
      <c r="F7" s="160"/>
      <c r="G7" s="160"/>
    </row>
    <row r="8" spans="1:17" x14ac:dyDescent="0.4">
      <c r="A8" s="154" t="s">
        <v>23</v>
      </c>
      <c r="B8" s="156" t="s">
        <v>24</v>
      </c>
      <c r="C8" s="157"/>
      <c r="D8" s="157"/>
      <c r="E8" s="157"/>
      <c r="F8" s="31" t="s">
        <v>29</v>
      </c>
      <c r="G8" s="31" t="s">
        <v>31</v>
      </c>
    </row>
    <row r="9" spans="1:17" x14ac:dyDescent="0.4">
      <c r="A9" s="155"/>
      <c r="B9" s="32" t="s">
        <v>25</v>
      </c>
      <c r="C9" s="32" t="s">
        <v>26</v>
      </c>
      <c r="D9" s="32" t="s">
        <v>27</v>
      </c>
      <c r="E9" s="33" t="s">
        <v>28</v>
      </c>
      <c r="F9" s="34" t="s">
        <v>30</v>
      </c>
      <c r="G9" s="34" t="s">
        <v>32</v>
      </c>
    </row>
    <row r="10" spans="1:17" s="26" customFormat="1" ht="19.05" customHeight="1" x14ac:dyDescent="0.4">
      <c r="A10" s="24" t="s">
        <v>119</v>
      </c>
      <c r="B10" s="25"/>
      <c r="C10" s="25"/>
      <c r="D10" s="25"/>
      <c r="E10" s="25"/>
      <c r="F10" s="28"/>
      <c r="G10" s="28"/>
    </row>
    <row r="11" spans="1:17" s="26" customFormat="1" ht="19.05" customHeight="1" x14ac:dyDescent="0.4">
      <c r="A11" s="24" t="s">
        <v>118</v>
      </c>
      <c r="B11" s="25"/>
      <c r="C11" s="25"/>
      <c r="D11" s="25"/>
      <c r="E11" s="25"/>
      <c r="F11" s="25"/>
      <c r="G11" s="25"/>
    </row>
    <row r="12" spans="1:17" s="26" customFormat="1" ht="19.05" customHeight="1" x14ac:dyDescent="0.4">
      <c r="A12" s="24" t="s">
        <v>117</v>
      </c>
      <c r="B12" s="25"/>
      <c r="C12" s="25"/>
      <c r="D12" s="25"/>
      <c r="E12" s="25"/>
      <c r="F12" s="25"/>
      <c r="G12" s="25"/>
    </row>
    <row r="13" spans="1:17" s="26" customFormat="1" ht="19.05" customHeight="1" x14ac:dyDescent="0.4">
      <c r="A13" s="24" t="s">
        <v>116</v>
      </c>
      <c r="B13" s="25"/>
      <c r="C13" s="25"/>
      <c r="D13" s="25"/>
      <c r="E13" s="25"/>
      <c r="F13" s="25"/>
      <c r="G13" s="25"/>
    </row>
    <row r="14" spans="1:17" s="26" customFormat="1" ht="19.05" customHeight="1" x14ac:dyDescent="0.4">
      <c r="A14" s="24" t="s">
        <v>115</v>
      </c>
      <c r="B14" s="25"/>
      <c r="C14" s="25"/>
      <c r="D14" s="25"/>
      <c r="E14" s="25"/>
      <c r="F14" s="25"/>
      <c r="G14" s="25"/>
    </row>
    <row r="15" spans="1:17" s="26" customFormat="1" ht="19.05" customHeight="1" x14ac:dyDescent="0.4">
      <c r="A15" s="24" t="s">
        <v>114</v>
      </c>
      <c r="B15" s="25"/>
      <c r="C15" s="25"/>
      <c r="D15" s="25"/>
      <c r="E15" s="25"/>
      <c r="F15" s="25"/>
      <c r="G15" s="25"/>
    </row>
    <row r="16" spans="1:17" s="26" customFormat="1" ht="19.05" customHeight="1" x14ac:dyDescent="0.4">
      <c r="A16" s="24" t="s">
        <v>113</v>
      </c>
      <c r="B16" s="25"/>
      <c r="C16" s="25"/>
      <c r="D16" s="25"/>
      <c r="E16" s="25"/>
      <c r="F16" s="25"/>
      <c r="G16" s="25"/>
    </row>
    <row r="17" spans="1:7" s="26" customFormat="1" ht="19.05" customHeight="1" x14ac:dyDescent="0.4">
      <c r="A17" s="24" t="s">
        <v>112</v>
      </c>
      <c r="B17" s="25"/>
      <c r="C17" s="25"/>
      <c r="D17" s="25"/>
      <c r="E17" s="25"/>
      <c r="F17" s="25"/>
      <c r="G17" s="25"/>
    </row>
    <row r="18" spans="1:7" s="26" customFormat="1" ht="19.05" customHeight="1" x14ac:dyDescent="0.4">
      <c r="A18" s="24" t="s">
        <v>111</v>
      </c>
      <c r="B18" s="25"/>
      <c r="C18" s="25"/>
      <c r="D18" s="25"/>
      <c r="E18" s="25"/>
      <c r="F18" s="25"/>
      <c r="G18" s="25"/>
    </row>
    <row r="19" spans="1:7" s="26" customFormat="1" ht="19.05" customHeight="1" x14ac:dyDescent="0.4">
      <c r="A19" s="24" t="s">
        <v>110</v>
      </c>
      <c r="B19" s="25"/>
      <c r="C19" s="25"/>
      <c r="D19" s="25"/>
      <c r="E19" s="25"/>
      <c r="F19" s="25"/>
      <c r="G19" s="25"/>
    </row>
    <row r="20" spans="1:7" s="26" customFormat="1" ht="19.05" customHeight="1" x14ac:dyDescent="0.4">
      <c r="A20" s="24" t="s">
        <v>109</v>
      </c>
      <c r="B20" s="25"/>
      <c r="C20" s="25"/>
      <c r="D20" s="25"/>
      <c r="E20" s="25"/>
      <c r="F20" s="25"/>
      <c r="G20" s="25"/>
    </row>
    <row r="21" spans="1:7" s="26" customFormat="1" ht="19.05" customHeight="1" x14ac:dyDescent="0.4">
      <c r="A21" s="24" t="s">
        <v>108</v>
      </c>
      <c r="B21" s="25"/>
      <c r="C21" s="25"/>
      <c r="D21" s="25"/>
      <c r="E21" s="25"/>
      <c r="F21" s="25"/>
      <c r="G21" s="25"/>
    </row>
    <row r="22" spans="1:7" ht="34.799999999999997" customHeight="1" x14ac:dyDescent="0.4">
      <c r="A22" s="23" t="s">
        <v>2</v>
      </c>
      <c r="B22" s="22"/>
      <c r="C22" s="22"/>
      <c r="D22" s="22"/>
      <c r="E22" s="22"/>
      <c r="F22" s="22"/>
    </row>
    <row r="23" spans="1:7" ht="34.200000000000003" customHeight="1" x14ac:dyDescent="0.4">
      <c r="A23" s="23" t="s">
        <v>19</v>
      </c>
      <c r="B23" s="22"/>
      <c r="C23" s="22"/>
      <c r="D23" s="22"/>
      <c r="E23" s="22"/>
      <c r="F23" s="22"/>
    </row>
    <row r="26" spans="1:7" x14ac:dyDescent="0.4">
      <c r="A26" s="153" t="s">
        <v>33</v>
      </c>
      <c r="B26" s="153"/>
      <c r="C26" s="153"/>
      <c r="D26" s="153"/>
      <c r="E26" s="153"/>
      <c r="F26" s="153"/>
      <c r="G26" s="153"/>
    </row>
    <row r="27" spans="1:7" x14ac:dyDescent="0.4">
      <c r="A27" s="153" t="s">
        <v>34</v>
      </c>
      <c r="B27" s="153"/>
      <c r="C27" s="153"/>
      <c r="D27" s="153"/>
      <c r="E27" s="153"/>
      <c r="F27" s="153"/>
      <c r="G27" s="153"/>
    </row>
    <row r="28" spans="1:7" x14ac:dyDescent="0.4">
      <c r="A28" s="153" t="s">
        <v>35</v>
      </c>
      <c r="B28" s="153"/>
      <c r="C28" s="153"/>
      <c r="D28" s="153"/>
      <c r="E28" s="153"/>
      <c r="F28" s="153"/>
      <c r="G28" s="153"/>
    </row>
  </sheetData>
  <mergeCells count="10">
    <mergeCell ref="A26:G26"/>
    <mergeCell ref="A27:G27"/>
    <mergeCell ref="A28:G28"/>
    <mergeCell ref="A2:G2"/>
    <mergeCell ref="A3:G3"/>
    <mergeCell ref="A4:G4"/>
    <mergeCell ref="A6:G6"/>
    <mergeCell ref="A7:G7"/>
    <mergeCell ref="A8:A9"/>
    <mergeCell ref="B8:E8"/>
  </mergeCells>
  <pageMargins left="0.70866141732283461" right="0.51181102362204722" top="0.74803149606299213" bottom="0.74803149606299213" header="0.31496062992125984" footer="0.31496062992125984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9"/>
  <sheetViews>
    <sheetView workbookViewId="0">
      <selection sqref="A1:XFD1048576"/>
    </sheetView>
  </sheetViews>
  <sheetFormatPr defaultRowHeight="14.4" x14ac:dyDescent="0.3"/>
  <cols>
    <col min="1" max="1" width="3" style="20" customWidth="1"/>
    <col min="2" max="2" width="27.796875" style="20" customWidth="1"/>
    <col min="3" max="14" width="4.3984375" style="20" customWidth="1"/>
    <col min="15" max="15" width="4.296875" style="20" customWidth="1"/>
    <col min="16" max="16" width="7.796875" style="20" customWidth="1"/>
    <col min="17" max="258" width="8.8984375" style="20"/>
    <col min="259" max="259" width="3" style="20" customWidth="1"/>
    <col min="260" max="260" width="26.8984375" style="20" customWidth="1"/>
    <col min="261" max="268" width="4.3984375" style="20" customWidth="1"/>
    <col min="269" max="269" width="4.296875" style="20" customWidth="1"/>
    <col min="270" max="270" width="4.796875" style="20" customWidth="1"/>
    <col min="271" max="271" width="2.8984375" style="20" customWidth="1"/>
    <col min="272" max="272" width="3.19921875" style="20" customWidth="1"/>
    <col min="273" max="514" width="8.8984375" style="20"/>
    <col min="515" max="515" width="3" style="20" customWidth="1"/>
    <col min="516" max="516" width="26.8984375" style="20" customWidth="1"/>
    <col min="517" max="524" width="4.3984375" style="20" customWidth="1"/>
    <col min="525" max="525" width="4.296875" style="20" customWidth="1"/>
    <col min="526" max="526" width="4.796875" style="20" customWidth="1"/>
    <col min="527" max="527" width="2.8984375" style="20" customWidth="1"/>
    <col min="528" max="528" width="3.19921875" style="20" customWidth="1"/>
    <col min="529" max="770" width="8.8984375" style="20"/>
    <col min="771" max="771" width="3" style="20" customWidth="1"/>
    <col min="772" max="772" width="26.8984375" style="20" customWidth="1"/>
    <col min="773" max="780" width="4.3984375" style="20" customWidth="1"/>
    <col min="781" max="781" width="4.296875" style="20" customWidth="1"/>
    <col min="782" max="782" width="4.796875" style="20" customWidth="1"/>
    <col min="783" max="783" width="2.8984375" style="20" customWidth="1"/>
    <col min="784" max="784" width="3.19921875" style="20" customWidth="1"/>
    <col min="785" max="1026" width="8.8984375" style="20"/>
    <col min="1027" max="1027" width="3" style="20" customWidth="1"/>
    <col min="1028" max="1028" width="26.8984375" style="20" customWidth="1"/>
    <col min="1029" max="1036" width="4.3984375" style="20" customWidth="1"/>
    <col min="1037" max="1037" width="4.296875" style="20" customWidth="1"/>
    <col min="1038" max="1038" width="4.796875" style="20" customWidth="1"/>
    <col min="1039" max="1039" width="2.8984375" style="20" customWidth="1"/>
    <col min="1040" max="1040" width="3.19921875" style="20" customWidth="1"/>
    <col min="1041" max="1282" width="8.8984375" style="20"/>
    <col min="1283" max="1283" width="3" style="20" customWidth="1"/>
    <col min="1284" max="1284" width="26.8984375" style="20" customWidth="1"/>
    <col min="1285" max="1292" width="4.3984375" style="20" customWidth="1"/>
    <col min="1293" max="1293" width="4.296875" style="20" customWidth="1"/>
    <col min="1294" max="1294" width="4.796875" style="20" customWidth="1"/>
    <col min="1295" max="1295" width="2.8984375" style="20" customWidth="1"/>
    <col min="1296" max="1296" width="3.19921875" style="20" customWidth="1"/>
    <col min="1297" max="1538" width="8.8984375" style="20"/>
    <col min="1539" max="1539" width="3" style="20" customWidth="1"/>
    <col min="1540" max="1540" width="26.8984375" style="20" customWidth="1"/>
    <col min="1541" max="1548" width="4.3984375" style="20" customWidth="1"/>
    <col min="1549" max="1549" width="4.296875" style="20" customWidth="1"/>
    <col min="1550" max="1550" width="4.796875" style="20" customWidth="1"/>
    <col min="1551" max="1551" width="2.8984375" style="20" customWidth="1"/>
    <col min="1552" max="1552" width="3.19921875" style="20" customWidth="1"/>
    <col min="1553" max="1794" width="8.8984375" style="20"/>
    <col min="1795" max="1795" width="3" style="20" customWidth="1"/>
    <col min="1796" max="1796" width="26.8984375" style="20" customWidth="1"/>
    <col min="1797" max="1804" width="4.3984375" style="20" customWidth="1"/>
    <col min="1805" max="1805" width="4.296875" style="20" customWidth="1"/>
    <col min="1806" max="1806" width="4.796875" style="20" customWidth="1"/>
    <col min="1807" max="1807" width="2.8984375" style="20" customWidth="1"/>
    <col min="1808" max="1808" width="3.19921875" style="20" customWidth="1"/>
    <col min="1809" max="2050" width="8.8984375" style="20"/>
    <col min="2051" max="2051" width="3" style="20" customWidth="1"/>
    <col min="2052" max="2052" width="26.8984375" style="20" customWidth="1"/>
    <col min="2053" max="2060" width="4.3984375" style="20" customWidth="1"/>
    <col min="2061" max="2061" width="4.296875" style="20" customWidth="1"/>
    <col min="2062" max="2062" width="4.796875" style="20" customWidth="1"/>
    <col min="2063" max="2063" width="2.8984375" style="20" customWidth="1"/>
    <col min="2064" max="2064" width="3.19921875" style="20" customWidth="1"/>
    <col min="2065" max="2306" width="8.8984375" style="20"/>
    <col min="2307" max="2307" width="3" style="20" customWidth="1"/>
    <col min="2308" max="2308" width="26.8984375" style="20" customWidth="1"/>
    <col min="2309" max="2316" width="4.3984375" style="20" customWidth="1"/>
    <col min="2317" max="2317" width="4.296875" style="20" customWidth="1"/>
    <col min="2318" max="2318" width="4.796875" style="20" customWidth="1"/>
    <col min="2319" max="2319" width="2.8984375" style="20" customWidth="1"/>
    <col min="2320" max="2320" width="3.19921875" style="20" customWidth="1"/>
    <col min="2321" max="2562" width="8.8984375" style="20"/>
    <col min="2563" max="2563" width="3" style="20" customWidth="1"/>
    <col min="2564" max="2564" width="26.8984375" style="20" customWidth="1"/>
    <col min="2565" max="2572" width="4.3984375" style="20" customWidth="1"/>
    <col min="2573" max="2573" width="4.296875" style="20" customWidth="1"/>
    <col min="2574" max="2574" width="4.796875" style="20" customWidth="1"/>
    <col min="2575" max="2575" width="2.8984375" style="20" customWidth="1"/>
    <col min="2576" max="2576" width="3.19921875" style="20" customWidth="1"/>
    <col min="2577" max="2818" width="8.8984375" style="20"/>
    <col min="2819" max="2819" width="3" style="20" customWidth="1"/>
    <col min="2820" max="2820" width="26.8984375" style="20" customWidth="1"/>
    <col min="2821" max="2828" width="4.3984375" style="20" customWidth="1"/>
    <col min="2829" max="2829" width="4.296875" style="20" customWidth="1"/>
    <col min="2830" max="2830" width="4.796875" style="20" customWidth="1"/>
    <col min="2831" max="2831" width="2.8984375" style="20" customWidth="1"/>
    <col min="2832" max="2832" width="3.19921875" style="20" customWidth="1"/>
    <col min="2833" max="3074" width="8.8984375" style="20"/>
    <col min="3075" max="3075" width="3" style="20" customWidth="1"/>
    <col min="3076" max="3076" width="26.8984375" style="20" customWidth="1"/>
    <col min="3077" max="3084" width="4.3984375" style="20" customWidth="1"/>
    <col min="3085" max="3085" width="4.296875" style="20" customWidth="1"/>
    <col min="3086" max="3086" width="4.796875" style="20" customWidth="1"/>
    <col min="3087" max="3087" width="2.8984375" style="20" customWidth="1"/>
    <col min="3088" max="3088" width="3.19921875" style="20" customWidth="1"/>
    <col min="3089" max="3330" width="8.8984375" style="20"/>
    <col min="3331" max="3331" width="3" style="20" customWidth="1"/>
    <col min="3332" max="3332" width="26.8984375" style="20" customWidth="1"/>
    <col min="3333" max="3340" width="4.3984375" style="20" customWidth="1"/>
    <col min="3341" max="3341" width="4.296875" style="20" customWidth="1"/>
    <col min="3342" max="3342" width="4.796875" style="20" customWidth="1"/>
    <col min="3343" max="3343" width="2.8984375" style="20" customWidth="1"/>
    <col min="3344" max="3344" width="3.19921875" style="20" customWidth="1"/>
    <col min="3345" max="3586" width="8.8984375" style="20"/>
    <col min="3587" max="3587" width="3" style="20" customWidth="1"/>
    <col min="3588" max="3588" width="26.8984375" style="20" customWidth="1"/>
    <col min="3589" max="3596" width="4.3984375" style="20" customWidth="1"/>
    <col min="3597" max="3597" width="4.296875" style="20" customWidth="1"/>
    <col min="3598" max="3598" width="4.796875" style="20" customWidth="1"/>
    <col min="3599" max="3599" width="2.8984375" style="20" customWidth="1"/>
    <col min="3600" max="3600" width="3.19921875" style="20" customWidth="1"/>
    <col min="3601" max="3842" width="8.8984375" style="20"/>
    <col min="3843" max="3843" width="3" style="20" customWidth="1"/>
    <col min="3844" max="3844" width="26.8984375" style="20" customWidth="1"/>
    <col min="3845" max="3852" width="4.3984375" style="20" customWidth="1"/>
    <col min="3853" max="3853" width="4.296875" style="20" customWidth="1"/>
    <col min="3854" max="3854" width="4.796875" style="20" customWidth="1"/>
    <col min="3855" max="3855" width="2.8984375" style="20" customWidth="1"/>
    <col min="3856" max="3856" width="3.19921875" style="20" customWidth="1"/>
    <col min="3857" max="4098" width="8.8984375" style="20"/>
    <col min="4099" max="4099" width="3" style="20" customWidth="1"/>
    <col min="4100" max="4100" width="26.8984375" style="20" customWidth="1"/>
    <col min="4101" max="4108" width="4.3984375" style="20" customWidth="1"/>
    <col min="4109" max="4109" width="4.296875" style="20" customWidth="1"/>
    <col min="4110" max="4110" width="4.796875" style="20" customWidth="1"/>
    <col min="4111" max="4111" width="2.8984375" style="20" customWidth="1"/>
    <col min="4112" max="4112" width="3.19921875" style="20" customWidth="1"/>
    <col min="4113" max="4354" width="8.8984375" style="20"/>
    <col min="4355" max="4355" width="3" style="20" customWidth="1"/>
    <col min="4356" max="4356" width="26.8984375" style="20" customWidth="1"/>
    <col min="4357" max="4364" width="4.3984375" style="20" customWidth="1"/>
    <col min="4365" max="4365" width="4.296875" style="20" customWidth="1"/>
    <col min="4366" max="4366" width="4.796875" style="20" customWidth="1"/>
    <col min="4367" max="4367" width="2.8984375" style="20" customWidth="1"/>
    <col min="4368" max="4368" width="3.19921875" style="20" customWidth="1"/>
    <col min="4369" max="4610" width="8.8984375" style="20"/>
    <col min="4611" max="4611" width="3" style="20" customWidth="1"/>
    <col min="4612" max="4612" width="26.8984375" style="20" customWidth="1"/>
    <col min="4613" max="4620" width="4.3984375" style="20" customWidth="1"/>
    <col min="4621" max="4621" width="4.296875" style="20" customWidth="1"/>
    <col min="4622" max="4622" width="4.796875" style="20" customWidth="1"/>
    <col min="4623" max="4623" width="2.8984375" style="20" customWidth="1"/>
    <col min="4624" max="4624" width="3.19921875" style="20" customWidth="1"/>
    <col min="4625" max="4866" width="8.8984375" style="20"/>
    <col min="4867" max="4867" width="3" style="20" customWidth="1"/>
    <col min="4868" max="4868" width="26.8984375" style="20" customWidth="1"/>
    <col min="4869" max="4876" width="4.3984375" style="20" customWidth="1"/>
    <col min="4877" max="4877" width="4.296875" style="20" customWidth="1"/>
    <col min="4878" max="4878" width="4.796875" style="20" customWidth="1"/>
    <col min="4879" max="4879" width="2.8984375" style="20" customWidth="1"/>
    <col min="4880" max="4880" width="3.19921875" style="20" customWidth="1"/>
    <col min="4881" max="5122" width="8.8984375" style="20"/>
    <col min="5123" max="5123" width="3" style="20" customWidth="1"/>
    <col min="5124" max="5124" width="26.8984375" style="20" customWidth="1"/>
    <col min="5125" max="5132" width="4.3984375" style="20" customWidth="1"/>
    <col min="5133" max="5133" width="4.296875" style="20" customWidth="1"/>
    <col min="5134" max="5134" width="4.796875" style="20" customWidth="1"/>
    <col min="5135" max="5135" width="2.8984375" style="20" customWidth="1"/>
    <col min="5136" max="5136" width="3.19921875" style="20" customWidth="1"/>
    <col min="5137" max="5378" width="8.8984375" style="20"/>
    <col min="5379" max="5379" width="3" style="20" customWidth="1"/>
    <col min="5380" max="5380" width="26.8984375" style="20" customWidth="1"/>
    <col min="5381" max="5388" width="4.3984375" style="20" customWidth="1"/>
    <col min="5389" max="5389" width="4.296875" style="20" customWidth="1"/>
    <col min="5390" max="5390" width="4.796875" style="20" customWidth="1"/>
    <col min="5391" max="5391" width="2.8984375" style="20" customWidth="1"/>
    <col min="5392" max="5392" width="3.19921875" style="20" customWidth="1"/>
    <col min="5393" max="5634" width="8.8984375" style="20"/>
    <col min="5635" max="5635" width="3" style="20" customWidth="1"/>
    <col min="5636" max="5636" width="26.8984375" style="20" customWidth="1"/>
    <col min="5637" max="5644" width="4.3984375" style="20" customWidth="1"/>
    <col min="5645" max="5645" width="4.296875" style="20" customWidth="1"/>
    <col min="5646" max="5646" width="4.796875" style="20" customWidth="1"/>
    <col min="5647" max="5647" width="2.8984375" style="20" customWidth="1"/>
    <col min="5648" max="5648" width="3.19921875" style="20" customWidth="1"/>
    <col min="5649" max="5890" width="8.8984375" style="20"/>
    <col min="5891" max="5891" width="3" style="20" customWidth="1"/>
    <col min="5892" max="5892" width="26.8984375" style="20" customWidth="1"/>
    <col min="5893" max="5900" width="4.3984375" style="20" customWidth="1"/>
    <col min="5901" max="5901" width="4.296875" style="20" customWidth="1"/>
    <col min="5902" max="5902" width="4.796875" style="20" customWidth="1"/>
    <col min="5903" max="5903" width="2.8984375" style="20" customWidth="1"/>
    <col min="5904" max="5904" width="3.19921875" style="20" customWidth="1"/>
    <col min="5905" max="6146" width="8.8984375" style="20"/>
    <col min="6147" max="6147" width="3" style="20" customWidth="1"/>
    <col min="6148" max="6148" width="26.8984375" style="20" customWidth="1"/>
    <col min="6149" max="6156" width="4.3984375" style="20" customWidth="1"/>
    <col min="6157" max="6157" width="4.296875" style="20" customWidth="1"/>
    <col min="6158" max="6158" width="4.796875" style="20" customWidth="1"/>
    <col min="6159" max="6159" width="2.8984375" style="20" customWidth="1"/>
    <col min="6160" max="6160" width="3.19921875" style="20" customWidth="1"/>
    <col min="6161" max="6402" width="8.8984375" style="20"/>
    <col min="6403" max="6403" width="3" style="20" customWidth="1"/>
    <col min="6404" max="6404" width="26.8984375" style="20" customWidth="1"/>
    <col min="6405" max="6412" width="4.3984375" style="20" customWidth="1"/>
    <col min="6413" max="6413" width="4.296875" style="20" customWidth="1"/>
    <col min="6414" max="6414" width="4.796875" style="20" customWidth="1"/>
    <col min="6415" max="6415" width="2.8984375" style="20" customWidth="1"/>
    <col min="6416" max="6416" width="3.19921875" style="20" customWidth="1"/>
    <col min="6417" max="6658" width="8.8984375" style="20"/>
    <col min="6659" max="6659" width="3" style="20" customWidth="1"/>
    <col min="6660" max="6660" width="26.8984375" style="20" customWidth="1"/>
    <col min="6661" max="6668" width="4.3984375" style="20" customWidth="1"/>
    <col min="6669" max="6669" width="4.296875" style="20" customWidth="1"/>
    <col min="6670" max="6670" width="4.796875" style="20" customWidth="1"/>
    <col min="6671" max="6671" width="2.8984375" style="20" customWidth="1"/>
    <col min="6672" max="6672" width="3.19921875" style="20" customWidth="1"/>
    <col min="6673" max="6914" width="8.8984375" style="20"/>
    <col min="6915" max="6915" width="3" style="20" customWidth="1"/>
    <col min="6916" max="6916" width="26.8984375" style="20" customWidth="1"/>
    <col min="6917" max="6924" width="4.3984375" style="20" customWidth="1"/>
    <col min="6925" max="6925" width="4.296875" style="20" customWidth="1"/>
    <col min="6926" max="6926" width="4.796875" style="20" customWidth="1"/>
    <col min="6927" max="6927" width="2.8984375" style="20" customWidth="1"/>
    <col min="6928" max="6928" width="3.19921875" style="20" customWidth="1"/>
    <col min="6929" max="7170" width="8.8984375" style="20"/>
    <col min="7171" max="7171" width="3" style="20" customWidth="1"/>
    <col min="7172" max="7172" width="26.8984375" style="20" customWidth="1"/>
    <col min="7173" max="7180" width="4.3984375" style="20" customWidth="1"/>
    <col min="7181" max="7181" width="4.296875" style="20" customWidth="1"/>
    <col min="7182" max="7182" width="4.796875" style="20" customWidth="1"/>
    <col min="7183" max="7183" width="2.8984375" style="20" customWidth="1"/>
    <col min="7184" max="7184" width="3.19921875" style="20" customWidth="1"/>
    <col min="7185" max="7426" width="8.8984375" style="20"/>
    <col min="7427" max="7427" width="3" style="20" customWidth="1"/>
    <col min="7428" max="7428" width="26.8984375" style="20" customWidth="1"/>
    <col min="7429" max="7436" width="4.3984375" style="20" customWidth="1"/>
    <col min="7437" max="7437" width="4.296875" style="20" customWidth="1"/>
    <col min="7438" max="7438" width="4.796875" style="20" customWidth="1"/>
    <col min="7439" max="7439" width="2.8984375" style="20" customWidth="1"/>
    <col min="7440" max="7440" width="3.19921875" style="20" customWidth="1"/>
    <col min="7441" max="7682" width="8.8984375" style="20"/>
    <col min="7683" max="7683" width="3" style="20" customWidth="1"/>
    <col min="7684" max="7684" width="26.8984375" style="20" customWidth="1"/>
    <col min="7685" max="7692" width="4.3984375" style="20" customWidth="1"/>
    <col min="7693" max="7693" width="4.296875" style="20" customWidth="1"/>
    <col min="7694" max="7694" width="4.796875" style="20" customWidth="1"/>
    <col min="7695" max="7695" width="2.8984375" style="20" customWidth="1"/>
    <col min="7696" max="7696" width="3.19921875" style="20" customWidth="1"/>
    <col min="7697" max="7938" width="8.8984375" style="20"/>
    <col min="7939" max="7939" width="3" style="20" customWidth="1"/>
    <col min="7940" max="7940" width="26.8984375" style="20" customWidth="1"/>
    <col min="7941" max="7948" width="4.3984375" style="20" customWidth="1"/>
    <col min="7949" max="7949" width="4.296875" style="20" customWidth="1"/>
    <col min="7950" max="7950" width="4.796875" style="20" customWidth="1"/>
    <col min="7951" max="7951" width="2.8984375" style="20" customWidth="1"/>
    <col min="7952" max="7952" width="3.19921875" style="20" customWidth="1"/>
    <col min="7953" max="8194" width="8.8984375" style="20"/>
    <col min="8195" max="8195" width="3" style="20" customWidth="1"/>
    <col min="8196" max="8196" width="26.8984375" style="20" customWidth="1"/>
    <col min="8197" max="8204" width="4.3984375" style="20" customWidth="1"/>
    <col min="8205" max="8205" width="4.296875" style="20" customWidth="1"/>
    <col min="8206" max="8206" width="4.796875" style="20" customWidth="1"/>
    <col min="8207" max="8207" width="2.8984375" style="20" customWidth="1"/>
    <col min="8208" max="8208" width="3.19921875" style="20" customWidth="1"/>
    <col min="8209" max="8450" width="8.8984375" style="20"/>
    <col min="8451" max="8451" width="3" style="20" customWidth="1"/>
    <col min="8452" max="8452" width="26.8984375" style="20" customWidth="1"/>
    <col min="8453" max="8460" width="4.3984375" style="20" customWidth="1"/>
    <col min="8461" max="8461" width="4.296875" style="20" customWidth="1"/>
    <col min="8462" max="8462" width="4.796875" style="20" customWidth="1"/>
    <col min="8463" max="8463" width="2.8984375" style="20" customWidth="1"/>
    <col min="8464" max="8464" width="3.19921875" style="20" customWidth="1"/>
    <col min="8465" max="8706" width="8.8984375" style="20"/>
    <col min="8707" max="8707" width="3" style="20" customWidth="1"/>
    <col min="8708" max="8708" width="26.8984375" style="20" customWidth="1"/>
    <col min="8709" max="8716" width="4.3984375" style="20" customWidth="1"/>
    <col min="8717" max="8717" width="4.296875" style="20" customWidth="1"/>
    <col min="8718" max="8718" width="4.796875" style="20" customWidth="1"/>
    <col min="8719" max="8719" width="2.8984375" style="20" customWidth="1"/>
    <col min="8720" max="8720" width="3.19921875" style="20" customWidth="1"/>
    <col min="8721" max="8962" width="8.8984375" style="20"/>
    <col min="8963" max="8963" width="3" style="20" customWidth="1"/>
    <col min="8964" max="8964" width="26.8984375" style="20" customWidth="1"/>
    <col min="8965" max="8972" width="4.3984375" style="20" customWidth="1"/>
    <col min="8973" max="8973" width="4.296875" style="20" customWidth="1"/>
    <col min="8974" max="8974" width="4.796875" style="20" customWidth="1"/>
    <col min="8975" max="8975" width="2.8984375" style="20" customWidth="1"/>
    <col min="8976" max="8976" width="3.19921875" style="20" customWidth="1"/>
    <col min="8977" max="9218" width="8.8984375" style="20"/>
    <col min="9219" max="9219" width="3" style="20" customWidth="1"/>
    <col min="9220" max="9220" width="26.8984375" style="20" customWidth="1"/>
    <col min="9221" max="9228" width="4.3984375" style="20" customWidth="1"/>
    <col min="9229" max="9229" width="4.296875" style="20" customWidth="1"/>
    <col min="9230" max="9230" width="4.796875" style="20" customWidth="1"/>
    <col min="9231" max="9231" width="2.8984375" style="20" customWidth="1"/>
    <col min="9232" max="9232" width="3.19921875" style="20" customWidth="1"/>
    <col min="9233" max="9474" width="8.8984375" style="20"/>
    <col min="9475" max="9475" width="3" style="20" customWidth="1"/>
    <col min="9476" max="9476" width="26.8984375" style="20" customWidth="1"/>
    <col min="9477" max="9484" width="4.3984375" style="20" customWidth="1"/>
    <col min="9485" max="9485" width="4.296875" style="20" customWidth="1"/>
    <col min="9486" max="9486" width="4.796875" style="20" customWidth="1"/>
    <col min="9487" max="9487" width="2.8984375" style="20" customWidth="1"/>
    <col min="9488" max="9488" width="3.19921875" style="20" customWidth="1"/>
    <col min="9489" max="9730" width="8.8984375" style="20"/>
    <col min="9731" max="9731" width="3" style="20" customWidth="1"/>
    <col min="9732" max="9732" width="26.8984375" style="20" customWidth="1"/>
    <col min="9733" max="9740" width="4.3984375" style="20" customWidth="1"/>
    <col min="9741" max="9741" width="4.296875" style="20" customWidth="1"/>
    <col min="9742" max="9742" width="4.796875" style="20" customWidth="1"/>
    <col min="9743" max="9743" width="2.8984375" style="20" customWidth="1"/>
    <col min="9744" max="9744" width="3.19921875" style="20" customWidth="1"/>
    <col min="9745" max="9986" width="8.8984375" style="20"/>
    <col min="9987" max="9987" width="3" style="20" customWidth="1"/>
    <col min="9988" max="9988" width="26.8984375" style="20" customWidth="1"/>
    <col min="9989" max="9996" width="4.3984375" style="20" customWidth="1"/>
    <col min="9997" max="9997" width="4.296875" style="20" customWidth="1"/>
    <col min="9998" max="9998" width="4.796875" style="20" customWidth="1"/>
    <col min="9999" max="9999" width="2.8984375" style="20" customWidth="1"/>
    <col min="10000" max="10000" width="3.19921875" style="20" customWidth="1"/>
    <col min="10001" max="10242" width="8.8984375" style="20"/>
    <col min="10243" max="10243" width="3" style="20" customWidth="1"/>
    <col min="10244" max="10244" width="26.8984375" style="20" customWidth="1"/>
    <col min="10245" max="10252" width="4.3984375" style="20" customWidth="1"/>
    <col min="10253" max="10253" width="4.296875" style="20" customWidth="1"/>
    <col min="10254" max="10254" width="4.796875" style="20" customWidth="1"/>
    <col min="10255" max="10255" width="2.8984375" style="20" customWidth="1"/>
    <col min="10256" max="10256" width="3.19921875" style="20" customWidth="1"/>
    <col min="10257" max="10498" width="8.8984375" style="20"/>
    <col min="10499" max="10499" width="3" style="20" customWidth="1"/>
    <col min="10500" max="10500" width="26.8984375" style="20" customWidth="1"/>
    <col min="10501" max="10508" width="4.3984375" style="20" customWidth="1"/>
    <col min="10509" max="10509" width="4.296875" style="20" customWidth="1"/>
    <col min="10510" max="10510" width="4.796875" style="20" customWidth="1"/>
    <col min="10511" max="10511" width="2.8984375" style="20" customWidth="1"/>
    <col min="10512" max="10512" width="3.19921875" style="20" customWidth="1"/>
    <col min="10513" max="10754" width="8.8984375" style="20"/>
    <col min="10755" max="10755" width="3" style="20" customWidth="1"/>
    <col min="10756" max="10756" width="26.8984375" style="20" customWidth="1"/>
    <col min="10757" max="10764" width="4.3984375" style="20" customWidth="1"/>
    <col min="10765" max="10765" width="4.296875" style="20" customWidth="1"/>
    <col min="10766" max="10766" width="4.796875" style="20" customWidth="1"/>
    <col min="10767" max="10767" width="2.8984375" style="20" customWidth="1"/>
    <col min="10768" max="10768" width="3.19921875" style="20" customWidth="1"/>
    <col min="10769" max="11010" width="8.8984375" style="20"/>
    <col min="11011" max="11011" width="3" style="20" customWidth="1"/>
    <col min="11012" max="11012" width="26.8984375" style="20" customWidth="1"/>
    <col min="11013" max="11020" width="4.3984375" style="20" customWidth="1"/>
    <col min="11021" max="11021" width="4.296875" style="20" customWidth="1"/>
    <col min="11022" max="11022" width="4.796875" style="20" customWidth="1"/>
    <col min="11023" max="11023" width="2.8984375" style="20" customWidth="1"/>
    <col min="11024" max="11024" width="3.19921875" style="20" customWidth="1"/>
    <col min="11025" max="11266" width="8.8984375" style="20"/>
    <col min="11267" max="11267" width="3" style="20" customWidth="1"/>
    <col min="11268" max="11268" width="26.8984375" style="20" customWidth="1"/>
    <col min="11269" max="11276" width="4.3984375" style="20" customWidth="1"/>
    <col min="11277" max="11277" width="4.296875" style="20" customWidth="1"/>
    <col min="11278" max="11278" width="4.796875" style="20" customWidth="1"/>
    <col min="11279" max="11279" width="2.8984375" style="20" customWidth="1"/>
    <col min="11280" max="11280" width="3.19921875" style="20" customWidth="1"/>
    <col min="11281" max="11522" width="8.8984375" style="20"/>
    <col min="11523" max="11523" width="3" style="20" customWidth="1"/>
    <col min="11524" max="11524" width="26.8984375" style="20" customWidth="1"/>
    <col min="11525" max="11532" width="4.3984375" style="20" customWidth="1"/>
    <col min="11533" max="11533" width="4.296875" style="20" customWidth="1"/>
    <col min="11534" max="11534" width="4.796875" style="20" customWidth="1"/>
    <col min="11535" max="11535" width="2.8984375" style="20" customWidth="1"/>
    <col min="11536" max="11536" width="3.19921875" style="20" customWidth="1"/>
    <col min="11537" max="11778" width="8.8984375" style="20"/>
    <col min="11779" max="11779" width="3" style="20" customWidth="1"/>
    <col min="11780" max="11780" width="26.8984375" style="20" customWidth="1"/>
    <col min="11781" max="11788" width="4.3984375" style="20" customWidth="1"/>
    <col min="11789" max="11789" width="4.296875" style="20" customWidth="1"/>
    <col min="11790" max="11790" width="4.796875" style="20" customWidth="1"/>
    <col min="11791" max="11791" width="2.8984375" style="20" customWidth="1"/>
    <col min="11792" max="11792" width="3.19921875" style="20" customWidth="1"/>
    <col min="11793" max="12034" width="8.8984375" style="20"/>
    <col min="12035" max="12035" width="3" style="20" customWidth="1"/>
    <col min="12036" max="12036" width="26.8984375" style="20" customWidth="1"/>
    <col min="12037" max="12044" width="4.3984375" style="20" customWidth="1"/>
    <col min="12045" max="12045" width="4.296875" style="20" customWidth="1"/>
    <col min="12046" max="12046" width="4.796875" style="20" customWidth="1"/>
    <col min="12047" max="12047" width="2.8984375" style="20" customWidth="1"/>
    <col min="12048" max="12048" width="3.19921875" style="20" customWidth="1"/>
    <col min="12049" max="12290" width="8.8984375" style="20"/>
    <col min="12291" max="12291" width="3" style="20" customWidth="1"/>
    <col min="12292" max="12292" width="26.8984375" style="20" customWidth="1"/>
    <col min="12293" max="12300" width="4.3984375" style="20" customWidth="1"/>
    <col min="12301" max="12301" width="4.296875" style="20" customWidth="1"/>
    <col min="12302" max="12302" width="4.796875" style="20" customWidth="1"/>
    <col min="12303" max="12303" width="2.8984375" style="20" customWidth="1"/>
    <col min="12304" max="12304" width="3.19921875" style="20" customWidth="1"/>
    <col min="12305" max="12546" width="8.8984375" style="20"/>
    <col min="12547" max="12547" width="3" style="20" customWidth="1"/>
    <col min="12548" max="12548" width="26.8984375" style="20" customWidth="1"/>
    <col min="12549" max="12556" width="4.3984375" style="20" customWidth="1"/>
    <col min="12557" max="12557" width="4.296875" style="20" customWidth="1"/>
    <col min="12558" max="12558" width="4.796875" style="20" customWidth="1"/>
    <col min="12559" max="12559" width="2.8984375" style="20" customWidth="1"/>
    <col min="12560" max="12560" width="3.19921875" style="20" customWidth="1"/>
    <col min="12561" max="12802" width="8.8984375" style="20"/>
    <col min="12803" max="12803" width="3" style="20" customWidth="1"/>
    <col min="12804" max="12804" width="26.8984375" style="20" customWidth="1"/>
    <col min="12805" max="12812" width="4.3984375" style="20" customWidth="1"/>
    <col min="12813" max="12813" width="4.296875" style="20" customWidth="1"/>
    <col min="12814" max="12814" width="4.796875" style="20" customWidth="1"/>
    <col min="12815" max="12815" width="2.8984375" style="20" customWidth="1"/>
    <col min="12816" max="12816" width="3.19921875" style="20" customWidth="1"/>
    <col min="12817" max="13058" width="8.8984375" style="20"/>
    <col min="13059" max="13059" width="3" style="20" customWidth="1"/>
    <col min="13060" max="13060" width="26.8984375" style="20" customWidth="1"/>
    <col min="13061" max="13068" width="4.3984375" style="20" customWidth="1"/>
    <col min="13069" max="13069" width="4.296875" style="20" customWidth="1"/>
    <col min="13070" max="13070" width="4.796875" style="20" customWidth="1"/>
    <col min="13071" max="13071" width="2.8984375" style="20" customWidth="1"/>
    <col min="13072" max="13072" width="3.19921875" style="20" customWidth="1"/>
    <col min="13073" max="13314" width="8.8984375" style="20"/>
    <col min="13315" max="13315" width="3" style="20" customWidth="1"/>
    <col min="13316" max="13316" width="26.8984375" style="20" customWidth="1"/>
    <col min="13317" max="13324" width="4.3984375" style="20" customWidth="1"/>
    <col min="13325" max="13325" width="4.296875" style="20" customWidth="1"/>
    <col min="13326" max="13326" width="4.796875" style="20" customWidth="1"/>
    <col min="13327" max="13327" width="2.8984375" style="20" customWidth="1"/>
    <col min="13328" max="13328" width="3.19921875" style="20" customWidth="1"/>
    <col min="13329" max="13570" width="8.8984375" style="20"/>
    <col min="13571" max="13571" width="3" style="20" customWidth="1"/>
    <col min="13572" max="13572" width="26.8984375" style="20" customWidth="1"/>
    <col min="13573" max="13580" width="4.3984375" style="20" customWidth="1"/>
    <col min="13581" max="13581" width="4.296875" style="20" customWidth="1"/>
    <col min="13582" max="13582" width="4.796875" style="20" customWidth="1"/>
    <col min="13583" max="13583" width="2.8984375" style="20" customWidth="1"/>
    <col min="13584" max="13584" width="3.19921875" style="20" customWidth="1"/>
    <col min="13585" max="13826" width="8.8984375" style="20"/>
    <col min="13827" max="13827" width="3" style="20" customWidth="1"/>
    <col min="13828" max="13828" width="26.8984375" style="20" customWidth="1"/>
    <col min="13829" max="13836" width="4.3984375" style="20" customWidth="1"/>
    <col min="13837" max="13837" width="4.296875" style="20" customWidth="1"/>
    <col min="13838" max="13838" width="4.796875" style="20" customWidth="1"/>
    <col min="13839" max="13839" width="2.8984375" style="20" customWidth="1"/>
    <col min="13840" max="13840" width="3.19921875" style="20" customWidth="1"/>
    <col min="13841" max="14082" width="8.8984375" style="20"/>
    <col min="14083" max="14083" width="3" style="20" customWidth="1"/>
    <col min="14084" max="14084" width="26.8984375" style="20" customWidth="1"/>
    <col min="14085" max="14092" width="4.3984375" style="20" customWidth="1"/>
    <col min="14093" max="14093" width="4.296875" style="20" customWidth="1"/>
    <col min="14094" max="14094" width="4.796875" style="20" customWidth="1"/>
    <col min="14095" max="14095" width="2.8984375" style="20" customWidth="1"/>
    <col min="14096" max="14096" width="3.19921875" style="20" customWidth="1"/>
    <col min="14097" max="14338" width="8.8984375" style="20"/>
    <col min="14339" max="14339" width="3" style="20" customWidth="1"/>
    <col min="14340" max="14340" width="26.8984375" style="20" customWidth="1"/>
    <col min="14341" max="14348" width="4.3984375" style="20" customWidth="1"/>
    <col min="14349" max="14349" width="4.296875" style="20" customWidth="1"/>
    <col min="14350" max="14350" width="4.796875" style="20" customWidth="1"/>
    <col min="14351" max="14351" width="2.8984375" style="20" customWidth="1"/>
    <col min="14352" max="14352" width="3.19921875" style="20" customWidth="1"/>
    <col min="14353" max="14594" width="8.8984375" style="20"/>
    <col min="14595" max="14595" width="3" style="20" customWidth="1"/>
    <col min="14596" max="14596" width="26.8984375" style="20" customWidth="1"/>
    <col min="14597" max="14604" width="4.3984375" style="20" customWidth="1"/>
    <col min="14605" max="14605" width="4.296875" style="20" customWidth="1"/>
    <col min="14606" max="14606" width="4.796875" style="20" customWidth="1"/>
    <col min="14607" max="14607" width="2.8984375" style="20" customWidth="1"/>
    <col min="14608" max="14608" width="3.19921875" style="20" customWidth="1"/>
    <col min="14609" max="14850" width="8.8984375" style="20"/>
    <col min="14851" max="14851" width="3" style="20" customWidth="1"/>
    <col min="14852" max="14852" width="26.8984375" style="20" customWidth="1"/>
    <col min="14853" max="14860" width="4.3984375" style="20" customWidth="1"/>
    <col min="14861" max="14861" width="4.296875" style="20" customWidth="1"/>
    <col min="14862" max="14862" width="4.796875" style="20" customWidth="1"/>
    <col min="14863" max="14863" width="2.8984375" style="20" customWidth="1"/>
    <col min="14864" max="14864" width="3.19921875" style="20" customWidth="1"/>
    <col min="14865" max="15106" width="8.8984375" style="20"/>
    <col min="15107" max="15107" width="3" style="20" customWidth="1"/>
    <col min="15108" max="15108" width="26.8984375" style="20" customWidth="1"/>
    <col min="15109" max="15116" width="4.3984375" style="20" customWidth="1"/>
    <col min="15117" max="15117" width="4.296875" style="20" customWidth="1"/>
    <col min="15118" max="15118" width="4.796875" style="20" customWidth="1"/>
    <col min="15119" max="15119" width="2.8984375" style="20" customWidth="1"/>
    <col min="15120" max="15120" width="3.19921875" style="20" customWidth="1"/>
    <col min="15121" max="15362" width="8.8984375" style="20"/>
    <col min="15363" max="15363" width="3" style="20" customWidth="1"/>
    <col min="15364" max="15364" width="26.8984375" style="20" customWidth="1"/>
    <col min="15365" max="15372" width="4.3984375" style="20" customWidth="1"/>
    <col min="15373" max="15373" width="4.296875" style="20" customWidth="1"/>
    <col min="15374" max="15374" width="4.796875" style="20" customWidth="1"/>
    <col min="15375" max="15375" width="2.8984375" style="20" customWidth="1"/>
    <col min="15376" max="15376" width="3.19921875" style="20" customWidth="1"/>
    <col min="15377" max="15618" width="8.8984375" style="20"/>
    <col min="15619" max="15619" width="3" style="20" customWidth="1"/>
    <col min="15620" max="15620" width="26.8984375" style="20" customWidth="1"/>
    <col min="15621" max="15628" width="4.3984375" style="20" customWidth="1"/>
    <col min="15629" max="15629" width="4.296875" style="20" customWidth="1"/>
    <col min="15630" max="15630" width="4.796875" style="20" customWidth="1"/>
    <col min="15631" max="15631" width="2.8984375" style="20" customWidth="1"/>
    <col min="15632" max="15632" width="3.19921875" style="20" customWidth="1"/>
    <col min="15633" max="15874" width="8.8984375" style="20"/>
    <col min="15875" max="15875" width="3" style="20" customWidth="1"/>
    <col min="15876" max="15876" width="26.8984375" style="20" customWidth="1"/>
    <col min="15877" max="15884" width="4.3984375" style="20" customWidth="1"/>
    <col min="15885" max="15885" width="4.296875" style="20" customWidth="1"/>
    <col min="15886" max="15886" width="4.796875" style="20" customWidth="1"/>
    <col min="15887" max="15887" width="2.8984375" style="20" customWidth="1"/>
    <col min="15888" max="15888" width="3.19921875" style="20" customWidth="1"/>
    <col min="15889" max="16130" width="8.8984375" style="20"/>
    <col min="16131" max="16131" width="3" style="20" customWidth="1"/>
    <col min="16132" max="16132" width="26.8984375" style="20" customWidth="1"/>
    <col min="16133" max="16140" width="4.3984375" style="20" customWidth="1"/>
    <col min="16141" max="16141" width="4.296875" style="20" customWidth="1"/>
    <col min="16142" max="16142" width="4.796875" style="20" customWidth="1"/>
    <col min="16143" max="16143" width="2.8984375" style="20" customWidth="1"/>
    <col min="16144" max="16144" width="3.19921875" style="20" customWidth="1"/>
    <col min="16145" max="16383" width="8.8984375" style="20"/>
    <col min="16384" max="16384" width="8.8984375" style="20" customWidth="1"/>
  </cols>
  <sheetData>
    <row r="2" spans="1:16" ht="36" customHeight="1" x14ac:dyDescent="0.3">
      <c r="A2" s="158" t="s">
        <v>121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6.8" customHeight="1" thickBot="1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23.4" customHeight="1" x14ac:dyDescent="0.3">
      <c r="A4" s="205" t="s">
        <v>0</v>
      </c>
      <c r="B4" s="208" t="s">
        <v>1</v>
      </c>
      <c r="C4" s="211" t="s">
        <v>3</v>
      </c>
      <c r="D4" s="212"/>
      <c r="E4" s="212"/>
      <c r="F4" s="212"/>
      <c r="G4" s="212"/>
      <c r="H4" s="212"/>
      <c r="I4" s="212"/>
      <c r="J4" s="212"/>
      <c r="K4" s="213"/>
      <c r="L4" s="211" t="s">
        <v>4</v>
      </c>
      <c r="M4" s="212"/>
      <c r="N4" s="213"/>
      <c r="O4" s="214" t="s">
        <v>2</v>
      </c>
      <c r="P4" s="217" t="s">
        <v>17</v>
      </c>
    </row>
    <row r="5" spans="1:16" ht="14.25" customHeight="1" x14ac:dyDescent="0.3">
      <c r="A5" s="206"/>
      <c r="B5" s="209"/>
      <c r="C5" s="220" t="s">
        <v>5</v>
      </c>
      <c r="D5" s="202" t="s">
        <v>6</v>
      </c>
      <c r="E5" s="202" t="s">
        <v>7</v>
      </c>
      <c r="F5" s="202" t="s">
        <v>8</v>
      </c>
      <c r="G5" s="202" t="s">
        <v>9</v>
      </c>
      <c r="H5" s="202" t="s">
        <v>10</v>
      </c>
      <c r="I5" s="202" t="s">
        <v>11</v>
      </c>
      <c r="J5" s="203" t="s">
        <v>12</v>
      </c>
      <c r="K5" s="204" t="s">
        <v>13</v>
      </c>
      <c r="L5" s="192" t="s">
        <v>14</v>
      </c>
      <c r="M5" s="193" t="s">
        <v>15</v>
      </c>
      <c r="N5" s="195" t="s">
        <v>36</v>
      </c>
      <c r="O5" s="215"/>
      <c r="P5" s="218"/>
    </row>
    <row r="6" spans="1:16" ht="59.4" customHeight="1" x14ac:dyDescent="0.3">
      <c r="A6" s="206"/>
      <c r="B6" s="209"/>
      <c r="C6" s="220"/>
      <c r="D6" s="202"/>
      <c r="E6" s="202"/>
      <c r="F6" s="202"/>
      <c r="G6" s="202"/>
      <c r="H6" s="202"/>
      <c r="I6" s="202"/>
      <c r="J6" s="203"/>
      <c r="K6" s="204"/>
      <c r="L6" s="192"/>
      <c r="M6" s="194"/>
      <c r="N6" s="195"/>
      <c r="O6" s="216"/>
      <c r="P6" s="218"/>
    </row>
    <row r="7" spans="1:16" ht="18" customHeight="1" thickBot="1" x14ac:dyDescent="0.35">
      <c r="A7" s="207"/>
      <c r="B7" s="210"/>
      <c r="C7" s="70">
        <v>3</v>
      </c>
      <c r="D7" s="71">
        <v>3</v>
      </c>
      <c r="E7" s="71">
        <v>3</v>
      </c>
      <c r="F7" s="71">
        <v>3</v>
      </c>
      <c r="G7" s="71">
        <v>3</v>
      </c>
      <c r="H7" s="71">
        <v>3</v>
      </c>
      <c r="I7" s="71">
        <v>3</v>
      </c>
      <c r="J7" s="72">
        <v>3</v>
      </c>
      <c r="K7" s="73">
        <v>3</v>
      </c>
      <c r="L7" s="70">
        <v>3</v>
      </c>
      <c r="M7" s="71">
        <v>3</v>
      </c>
      <c r="N7" s="73">
        <v>3</v>
      </c>
      <c r="O7" s="69">
        <f t="shared" ref="O7:O28" si="0">SUM(C7:N7)</f>
        <v>36</v>
      </c>
      <c r="P7" s="219"/>
    </row>
    <row r="8" spans="1:16" s="43" customFormat="1" ht="18" customHeight="1" x14ac:dyDescent="0.35">
      <c r="A8" s="36">
        <f>[1]เวลาเรียนเดิม!A9</f>
        <v>1</v>
      </c>
      <c r="B8" s="67" t="s">
        <v>122</v>
      </c>
      <c r="C8" s="37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9">
        <v>0</v>
      </c>
      <c r="K8" s="40">
        <v>0</v>
      </c>
      <c r="L8" s="37">
        <v>0</v>
      </c>
      <c r="M8" s="38">
        <v>0</v>
      </c>
      <c r="N8" s="40">
        <v>0</v>
      </c>
      <c r="O8" s="41">
        <f t="shared" si="0"/>
        <v>0</v>
      </c>
      <c r="P8" s="42" t="str">
        <f>IF(O8&gt;24,"ดีเยี่ยม",IF(O8&gt;16,"ดี",IF(O8&gt;8,"ผ่าน",IF(O8&lt;8.01,"ไม่ผ่าน"))))</f>
        <v>ไม่ผ่าน</v>
      </c>
    </row>
    <row r="9" spans="1:16" s="43" customFormat="1" ht="18" customHeight="1" x14ac:dyDescent="0.35">
      <c r="A9" s="44">
        <f>[1]เวลาเรียนเดิม!A10</f>
        <v>2</v>
      </c>
      <c r="B9" s="67" t="s">
        <v>123</v>
      </c>
      <c r="C9" s="45"/>
      <c r="D9" s="46"/>
      <c r="E9" s="46"/>
      <c r="F9" s="46"/>
      <c r="G9" s="46"/>
      <c r="H9" s="46"/>
      <c r="I9" s="46"/>
      <c r="J9" s="47"/>
      <c r="K9" s="48"/>
      <c r="L9" s="45"/>
      <c r="M9" s="46"/>
      <c r="N9" s="48"/>
      <c r="O9" s="41">
        <f t="shared" si="0"/>
        <v>0</v>
      </c>
      <c r="P9" s="42" t="str">
        <f t="shared" ref="P9:P31" si="1">IF(O9&gt;24,"ดีเยี่ยม",IF(O9&gt;16,"ดี",IF(O9&gt;8,"ผ่าน",IF(O9&lt;8.01,"ไม่ผ่าน"))))</f>
        <v>ไม่ผ่าน</v>
      </c>
    </row>
    <row r="10" spans="1:16" s="43" customFormat="1" ht="18" customHeight="1" x14ac:dyDescent="0.25">
      <c r="A10" s="44">
        <f>[1]เวลาเรียนเดิม!A11</f>
        <v>3</v>
      </c>
      <c r="B10" s="67" t="s">
        <v>124</v>
      </c>
      <c r="C10" s="49"/>
      <c r="D10" s="50"/>
      <c r="E10" s="50"/>
      <c r="F10" s="50"/>
      <c r="G10" s="50"/>
      <c r="H10" s="50"/>
      <c r="I10" s="50"/>
      <c r="J10" s="51"/>
      <c r="K10" s="52"/>
      <c r="L10" s="49"/>
      <c r="M10" s="50"/>
      <c r="N10" s="52"/>
      <c r="O10" s="41">
        <f t="shared" si="0"/>
        <v>0</v>
      </c>
      <c r="P10" s="42" t="str">
        <f t="shared" si="1"/>
        <v>ไม่ผ่าน</v>
      </c>
    </row>
    <row r="11" spans="1:16" s="43" customFormat="1" ht="18" customHeight="1" x14ac:dyDescent="0.25">
      <c r="A11" s="44">
        <f>[1]เวลาเรียนเดิม!A12</f>
        <v>4</v>
      </c>
      <c r="B11" s="67" t="s">
        <v>125</v>
      </c>
      <c r="C11" s="49"/>
      <c r="D11" s="50"/>
      <c r="E11" s="50"/>
      <c r="F11" s="50"/>
      <c r="G11" s="50"/>
      <c r="H11" s="50"/>
      <c r="I11" s="50"/>
      <c r="J11" s="51"/>
      <c r="K11" s="52"/>
      <c r="L11" s="49"/>
      <c r="M11" s="50"/>
      <c r="N11" s="52"/>
      <c r="O11" s="41">
        <f t="shared" si="0"/>
        <v>0</v>
      </c>
      <c r="P11" s="42" t="str">
        <f t="shared" si="1"/>
        <v>ไม่ผ่าน</v>
      </c>
    </row>
    <row r="12" spans="1:16" s="43" customFormat="1" ht="18" customHeight="1" x14ac:dyDescent="0.25">
      <c r="A12" s="44">
        <f>[1]เวลาเรียนเดิม!A13</f>
        <v>5</v>
      </c>
      <c r="B12" s="67" t="s">
        <v>126</v>
      </c>
      <c r="C12" s="49"/>
      <c r="D12" s="50"/>
      <c r="E12" s="50"/>
      <c r="F12" s="50"/>
      <c r="G12" s="50"/>
      <c r="H12" s="50"/>
      <c r="I12" s="50"/>
      <c r="J12" s="51"/>
      <c r="K12" s="52"/>
      <c r="L12" s="49"/>
      <c r="M12" s="50"/>
      <c r="N12" s="52"/>
      <c r="O12" s="41">
        <f t="shared" si="0"/>
        <v>0</v>
      </c>
      <c r="P12" s="42" t="str">
        <f t="shared" si="1"/>
        <v>ไม่ผ่าน</v>
      </c>
    </row>
    <row r="13" spans="1:16" s="43" customFormat="1" ht="18" customHeight="1" x14ac:dyDescent="0.25">
      <c r="A13" s="44">
        <f>[1]เวลาเรียนเดิม!A14</f>
        <v>6</v>
      </c>
      <c r="B13" s="67" t="s">
        <v>127</v>
      </c>
      <c r="C13" s="49"/>
      <c r="D13" s="50"/>
      <c r="E13" s="50"/>
      <c r="F13" s="50"/>
      <c r="G13" s="50"/>
      <c r="H13" s="50"/>
      <c r="I13" s="50"/>
      <c r="J13" s="51"/>
      <c r="K13" s="52"/>
      <c r="L13" s="49"/>
      <c r="M13" s="50"/>
      <c r="N13" s="52"/>
      <c r="O13" s="41">
        <f t="shared" si="0"/>
        <v>0</v>
      </c>
      <c r="P13" s="42" t="str">
        <f t="shared" si="1"/>
        <v>ไม่ผ่าน</v>
      </c>
    </row>
    <row r="14" spans="1:16" s="43" customFormat="1" ht="18" customHeight="1" x14ac:dyDescent="0.25">
      <c r="A14" s="44">
        <f>[1]เวลาเรียนเดิม!A15</f>
        <v>7</v>
      </c>
      <c r="B14" s="67" t="s">
        <v>128</v>
      </c>
      <c r="C14" s="49"/>
      <c r="D14" s="50"/>
      <c r="E14" s="50"/>
      <c r="F14" s="50"/>
      <c r="G14" s="50"/>
      <c r="H14" s="50"/>
      <c r="I14" s="50"/>
      <c r="J14" s="51"/>
      <c r="K14" s="52"/>
      <c r="L14" s="49"/>
      <c r="M14" s="50"/>
      <c r="N14" s="52"/>
      <c r="O14" s="41">
        <f t="shared" si="0"/>
        <v>0</v>
      </c>
      <c r="P14" s="42" t="str">
        <f t="shared" si="1"/>
        <v>ไม่ผ่าน</v>
      </c>
    </row>
    <row r="15" spans="1:16" s="43" customFormat="1" ht="18" customHeight="1" x14ac:dyDescent="0.25">
      <c r="A15" s="44">
        <f>[1]เวลาเรียนเดิม!A16</f>
        <v>8</v>
      </c>
      <c r="B15" s="67" t="s">
        <v>129</v>
      </c>
      <c r="C15" s="49"/>
      <c r="D15" s="50"/>
      <c r="E15" s="50"/>
      <c r="F15" s="50"/>
      <c r="G15" s="50"/>
      <c r="H15" s="50"/>
      <c r="I15" s="50"/>
      <c r="J15" s="51"/>
      <c r="K15" s="52"/>
      <c r="L15" s="49"/>
      <c r="M15" s="50"/>
      <c r="N15" s="52"/>
      <c r="O15" s="41">
        <f t="shared" si="0"/>
        <v>0</v>
      </c>
      <c r="P15" s="42" t="str">
        <f t="shared" si="1"/>
        <v>ไม่ผ่าน</v>
      </c>
    </row>
    <row r="16" spans="1:16" s="43" customFormat="1" ht="18" customHeight="1" x14ac:dyDescent="0.25">
      <c r="A16" s="44">
        <f>[1]เวลาเรียนเดิม!A17</f>
        <v>9</v>
      </c>
      <c r="B16" s="67" t="s">
        <v>130</v>
      </c>
      <c r="C16" s="49"/>
      <c r="D16" s="50"/>
      <c r="E16" s="50"/>
      <c r="F16" s="50"/>
      <c r="G16" s="50"/>
      <c r="H16" s="50"/>
      <c r="I16" s="50"/>
      <c r="J16" s="51"/>
      <c r="K16" s="52"/>
      <c r="L16" s="49"/>
      <c r="M16" s="50"/>
      <c r="N16" s="52"/>
      <c r="O16" s="41">
        <f t="shared" si="0"/>
        <v>0</v>
      </c>
      <c r="P16" s="42" t="str">
        <f t="shared" si="1"/>
        <v>ไม่ผ่าน</v>
      </c>
    </row>
    <row r="17" spans="1:16" s="43" customFormat="1" ht="18" customHeight="1" x14ac:dyDescent="0.25">
      <c r="A17" s="44">
        <f>[1]เวลาเรียนเดิม!A18</f>
        <v>10</v>
      </c>
      <c r="B17" s="67" t="s">
        <v>131</v>
      </c>
      <c r="C17" s="49"/>
      <c r="D17" s="50"/>
      <c r="E17" s="50"/>
      <c r="F17" s="50"/>
      <c r="G17" s="50"/>
      <c r="H17" s="50"/>
      <c r="I17" s="50"/>
      <c r="J17" s="51"/>
      <c r="K17" s="52"/>
      <c r="L17" s="49"/>
      <c r="M17" s="50"/>
      <c r="N17" s="52"/>
      <c r="O17" s="41">
        <f t="shared" si="0"/>
        <v>0</v>
      </c>
      <c r="P17" s="42" t="str">
        <f t="shared" si="1"/>
        <v>ไม่ผ่าน</v>
      </c>
    </row>
    <row r="18" spans="1:16" s="43" customFormat="1" ht="18" customHeight="1" x14ac:dyDescent="0.25">
      <c r="A18" s="44">
        <f>[1]เวลาเรียนเดิม!A19</f>
        <v>11</v>
      </c>
      <c r="B18" s="67" t="s">
        <v>132</v>
      </c>
      <c r="C18" s="49"/>
      <c r="D18" s="50"/>
      <c r="E18" s="50"/>
      <c r="F18" s="50"/>
      <c r="G18" s="50"/>
      <c r="H18" s="50"/>
      <c r="I18" s="50"/>
      <c r="J18" s="51"/>
      <c r="K18" s="52"/>
      <c r="L18" s="49"/>
      <c r="M18" s="50"/>
      <c r="N18" s="52"/>
      <c r="O18" s="41">
        <f t="shared" si="0"/>
        <v>0</v>
      </c>
      <c r="P18" s="42" t="str">
        <f t="shared" si="1"/>
        <v>ไม่ผ่าน</v>
      </c>
    </row>
    <row r="19" spans="1:16" s="43" customFormat="1" ht="18" customHeight="1" x14ac:dyDescent="0.25">
      <c r="A19" s="44">
        <f>[1]เวลาเรียนเดิม!A20</f>
        <v>12</v>
      </c>
      <c r="B19" s="67" t="s">
        <v>133</v>
      </c>
      <c r="C19" s="49"/>
      <c r="D19" s="50"/>
      <c r="E19" s="50"/>
      <c r="F19" s="50"/>
      <c r="G19" s="50"/>
      <c r="H19" s="50"/>
      <c r="I19" s="50"/>
      <c r="J19" s="51"/>
      <c r="K19" s="52"/>
      <c r="L19" s="49"/>
      <c r="M19" s="50"/>
      <c r="N19" s="52"/>
      <c r="O19" s="41">
        <f t="shared" si="0"/>
        <v>0</v>
      </c>
      <c r="P19" s="42" t="str">
        <f t="shared" si="1"/>
        <v>ไม่ผ่าน</v>
      </c>
    </row>
    <row r="20" spans="1:16" s="43" customFormat="1" ht="18" customHeight="1" x14ac:dyDescent="0.25">
      <c r="A20" s="44">
        <f>[1]เวลาเรียนเดิม!A21</f>
        <v>13</v>
      </c>
      <c r="B20" s="67" t="s">
        <v>134</v>
      </c>
      <c r="C20" s="49"/>
      <c r="D20" s="50"/>
      <c r="E20" s="50"/>
      <c r="F20" s="50"/>
      <c r="G20" s="50"/>
      <c r="H20" s="50"/>
      <c r="I20" s="50"/>
      <c r="J20" s="51"/>
      <c r="K20" s="52"/>
      <c r="L20" s="49"/>
      <c r="M20" s="50"/>
      <c r="N20" s="52"/>
      <c r="O20" s="41">
        <f t="shared" si="0"/>
        <v>0</v>
      </c>
      <c r="P20" s="42" t="str">
        <f t="shared" si="1"/>
        <v>ไม่ผ่าน</v>
      </c>
    </row>
    <row r="21" spans="1:16" s="43" customFormat="1" ht="18" customHeight="1" x14ac:dyDescent="0.25">
      <c r="A21" s="44">
        <f>[1]เวลาเรียนเดิม!A22</f>
        <v>14</v>
      </c>
      <c r="B21" s="67" t="s">
        <v>135</v>
      </c>
      <c r="C21" s="49"/>
      <c r="D21" s="50"/>
      <c r="E21" s="50"/>
      <c r="F21" s="50"/>
      <c r="G21" s="50"/>
      <c r="H21" s="50"/>
      <c r="I21" s="50"/>
      <c r="J21" s="51"/>
      <c r="K21" s="52"/>
      <c r="L21" s="49"/>
      <c r="M21" s="50"/>
      <c r="N21" s="52"/>
      <c r="O21" s="41">
        <f t="shared" si="0"/>
        <v>0</v>
      </c>
      <c r="P21" s="42" t="str">
        <f t="shared" si="1"/>
        <v>ไม่ผ่าน</v>
      </c>
    </row>
    <row r="22" spans="1:16" s="43" customFormat="1" ht="18" customHeight="1" x14ac:dyDescent="0.25">
      <c r="A22" s="44">
        <f>[1]เวลาเรียนเดิม!A23</f>
        <v>15</v>
      </c>
      <c r="B22" s="67" t="s">
        <v>136</v>
      </c>
      <c r="C22" s="49"/>
      <c r="D22" s="50"/>
      <c r="E22" s="50"/>
      <c r="F22" s="50"/>
      <c r="G22" s="50"/>
      <c r="H22" s="50"/>
      <c r="I22" s="50"/>
      <c r="J22" s="51"/>
      <c r="K22" s="52"/>
      <c r="L22" s="49"/>
      <c r="M22" s="50"/>
      <c r="N22" s="52"/>
      <c r="O22" s="41">
        <f t="shared" si="0"/>
        <v>0</v>
      </c>
      <c r="P22" s="42" t="str">
        <f t="shared" si="1"/>
        <v>ไม่ผ่าน</v>
      </c>
    </row>
    <row r="23" spans="1:16" s="43" customFormat="1" ht="18" customHeight="1" x14ac:dyDescent="0.25">
      <c r="A23" s="44">
        <f>[1]เวลาเรียนเดิม!A24</f>
        <v>16</v>
      </c>
      <c r="B23" s="67" t="s">
        <v>137</v>
      </c>
      <c r="C23" s="49"/>
      <c r="D23" s="50"/>
      <c r="E23" s="50"/>
      <c r="F23" s="50"/>
      <c r="G23" s="50"/>
      <c r="H23" s="50"/>
      <c r="I23" s="50"/>
      <c r="J23" s="51"/>
      <c r="K23" s="52"/>
      <c r="L23" s="49"/>
      <c r="M23" s="50"/>
      <c r="N23" s="52"/>
      <c r="O23" s="41">
        <f t="shared" si="0"/>
        <v>0</v>
      </c>
      <c r="P23" s="42" t="str">
        <f t="shared" si="1"/>
        <v>ไม่ผ่าน</v>
      </c>
    </row>
    <row r="24" spans="1:16" s="43" customFormat="1" ht="18" customHeight="1" x14ac:dyDescent="0.25">
      <c r="A24" s="44">
        <f>[1]เวลาเรียนเดิม!A25</f>
        <v>17</v>
      </c>
      <c r="B24" s="67" t="s">
        <v>138</v>
      </c>
      <c r="C24" s="49"/>
      <c r="D24" s="50"/>
      <c r="E24" s="50"/>
      <c r="F24" s="50"/>
      <c r="G24" s="50"/>
      <c r="H24" s="50"/>
      <c r="I24" s="50"/>
      <c r="J24" s="51"/>
      <c r="K24" s="52"/>
      <c r="L24" s="49"/>
      <c r="M24" s="50"/>
      <c r="N24" s="52"/>
      <c r="O24" s="41">
        <f t="shared" si="0"/>
        <v>0</v>
      </c>
      <c r="P24" s="42" t="str">
        <f t="shared" si="1"/>
        <v>ไม่ผ่าน</v>
      </c>
    </row>
    <row r="25" spans="1:16" s="43" customFormat="1" ht="18" customHeight="1" x14ac:dyDescent="0.25">
      <c r="A25" s="82">
        <f>[1]เวลาเรียนเดิม!A26</f>
        <v>18</v>
      </c>
      <c r="B25" s="67" t="s">
        <v>139</v>
      </c>
      <c r="C25" s="49"/>
      <c r="D25" s="50"/>
      <c r="E25" s="50"/>
      <c r="F25" s="50"/>
      <c r="G25" s="50"/>
      <c r="H25" s="50"/>
      <c r="I25" s="50"/>
      <c r="J25" s="51"/>
      <c r="K25" s="52"/>
      <c r="L25" s="49"/>
      <c r="M25" s="50"/>
      <c r="N25" s="52"/>
      <c r="O25" s="41">
        <f t="shared" si="0"/>
        <v>0</v>
      </c>
      <c r="P25" s="42" t="str">
        <f t="shared" si="1"/>
        <v>ไม่ผ่าน</v>
      </c>
    </row>
    <row r="26" spans="1:16" s="43" customFormat="1" ht="18" customHeight="1" x14ac:dyDescent="0.4">
      <c r="A26" s="82">
        <v>19</v>
      </c>
      <c r="B26" s="53" t="s">
        <v>140</v>
      </c>
      <c r="C26" s="49"/>
      <c r="D26" s="50"/>
      <c r="E26" s="50"/>
      <c r="F26" s="50"/>
      <c r="G26" s="50"/>
      <c r="H26" s="50"/>
      <c r="I26" s="50"/>
      <c r="J26" s="51"/>
      <c r="K26" s="52"/>
      <c r="L26" s="49"/>
      <c r="M26" s="50"/>
      <c r="N26" s="52"/>
      <c r="O26" s="41">
        <f t="shared" si="0"/>
        <v>0</v>
      </c>
      <c r="P26" s="42" t="str">
        <f t="shared" ref="P26:P27" si="2">IF(O26&gt;24,"ดีเยี่ยม",IF(O26&gt;16,"ดี",IF(O26&gt;8,"ผ่าน",IF(O26&lt;8.01,"ไม่ผ่าน"))))</f>
        <v>ไม่ผ่าน</v>
      </c>
    </row>
    <row r="27" spans="1:16" s="130" customFormat="1" ht="18" customHeight="1" x14ac:dyDescent="0.25">
      <c r="A27" s="82">
        <v>20</v>
      </c>
      <c r="B27" s="129" t="s">
        <v>141</v>
      </c>
      <c r="C27" s="49"/>
      <c r="D27" s="50"/>
      <c r="E27" s="50"/>
      <c r="F27" s="50"/>
      <c r="G27" s="50"/>
      <c r="H27" s="50"/>
      <c r="I27" s="50"/>
      <c r="J27" s="51"/>
      <c r="K27" s="52"/>
      <c r="L27" s="49"/>
      <c r="M27" s="50"/>
      <c r="N27" s="52"/>
      <c r="O27" s="41">
        <f t="shared" si="0"/>
        <v>0</v>
      </c>
      <c r="P27" s="42" t="str">
        <f t="shared" si="2"/>
        <v>ไม่ผ่าน</v>
      </c>
    </row>
    <row r="28" spans="1:16" s="43" customFormat="1" ht="18" customHeight="1" x14ac:dyDescent="0.4">
      <c r="A28" s="36">
        <v>21</v>
      </c>
      <c r="B28" s="125" t="s">
        <v>142</v>
      </c>
      <c r="C28" s="126"/>
      <c r="D28" s="127"/>
      <c r="E28" s="127"/>
      <c r="F28" s="127"/>
      <c r="G28" s="127"/>
      <c r="H28" s="127"/>
      <c r="I28" s="127"/>
      <c r="J28" s="128"/>
      <c r="K28" s="42"/>
      <c r="L28" s="126"/>
      <c r="M28" s="127"/>
      <c r="N28" s="42"/>
      <c r="O28" s="41">
        <f t="shared" si="0"/>
        <v>0</v>
      </c>
      <c r="P28" s="42" t="str">
        <f t="shared" si="1"/>
        <v>ไม่ผ่าน</v>
      </c>
    </row>
    <row r="29" spans="1:16" s="43" customFormat="1" ht="18" customHeight="1" thickBot="1" x14ac:dyDescent="0.3">
      <c r="A29" s="54"/>
      <c r="B29" s="55"/>
      <c r="C29" s="56"/>
      <c r="D29" s="57"/>
      <c r="E29" s="57"/>
      <c r="F29" s="57"/>
      <c r="G29" s="57"/>
      <c r="H29" s="57"/>
      <c r="I29" s="57"/>
      <c r="J29" s="58"/>
      <c r="K29" s="59"/>
      <c r="L29" s="56"/>
      <c r="M29" s="57"/>
      <c r="N29" s="59"/>
      <c r="O29" s="35"/>
      <c r="P29" s="60"/>
    </row>
    <row r="30" spans="1:16" s="43" customFormat="1" ht="18" customHeight="1" x14ac:dyDescent="0.25">
      <c r="A30" s="196" t="s">
        <v>2</v>
      </c>
      <c r="B30" s="197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9"/>
      <c r="O30" s="61">
        <f>SUM(O8:O29)</f>
        <v>0</v>
      </c>
      <c r="P30" s="62"/>
    </row>
    <row r="31" spans="1:16" s="43" customFormat="1" ht="18" customHeight="1" thickBot="1" x14ac:dyDescent="0.3">
      <c r="A31" s="200" t="s">
        <v>18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83"/>
      <c r="O31" s="56"/>
      <c r="P31" s="60" t="str">
        <f t="shared" si="1"/>
        <v>ไม่ผ่าน</v>
      </c>
    </row>
    <row r="32" spans="1:16" s="43" customFormat="1" ht="16.5" customHeight="1" x14ac:dyDescent="0.25">
      <c r="A32" s="63"/>
      <c r="B32" s="191" t="s">
        <v>20</v>
      </c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</row>
    <row r="33" spans="1:16" x14ac:dyDescent="0.3">
      <c r="A33" s="64"/>
      <c r="B33" s="65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x14ac:dyDescent="0.3">
      <c r="A34" s="64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6" x14ac:dyDescent="0.3">
      <c r="A35" s="64"/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1:16" x14ac:dyDescent="0.3">
      <c r="A36" s="64"/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1:16" x14ac:dyDescent="0.3">
      <c r="A37" s="64"/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1:16" x14ac:dyDescent="0.3">
      <c r="A38" s="64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1:16" x14ac:dyDescent="0.3">
      <c r="A39" s="64"/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</sheetData>
  <mergeCells count="22">
    <mergeCell ref="A2:P2"/>
    <mergeCell ref="A4:A7"/>
    <mergeCell ref="B4:B7"/>
    <mergeCell ref="C4:K4"/>
    <mergeCell ref="L4:N4"/>
    <mergeCell ref="O4:O6"/>
    <mergeCell ref="P4:P7"/>
    <mergeCell ref="C5:C6"/>
    <mergeCell ref="D5:D6"/>
    <mergeCell ref="E5:E6"/>
    <mergeCell ref="B32:P32"/>
    <mergeCell ref="L5:L6"/>
    <mergeCell ref="M5:M6"/>
    <mergeCell ref="N5:N6"/>
    <mergeCell ref="A30:N30"/>
    <mergeCell ref="A31:M31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scale="8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A2" sqref="A2:G2"/>
    </sheetView>
  </sheetViews>
  <sheetFormatPr defaultColWidth="8.8984375" defaultRowHeight="21" x14ac:dyDescent="0.4"/>
  <cols>
    <col min="1" max="1" width="37.59765625" style="21" customWidth="1"/>
    <col min="2" max="5" width="7.796875" style="21" customWidth="1"/>
    <col min="6" max="6" width="8.8984375" style="21"/>
    <col min="7" max="7" width="10.8984375" style="21" customWidth="1"/>
    <col min="8" max="16384" width="8.8984375" style="21"/>
  </cols>
  <sheetData>
    <row r="1" spans="1:17" ht="27" customHeight="1" x14ac:dyDescent="0.4"/>
    <row r="2" spans="1:17" x14ac:dyDescent="0.4">
      <c r="A2" s="158" t="s">
        <v>178</v>
      </c>
      <c r="B2" s="158"/>
      <c r="C2" s="158"/>
      <c r="D2" s="158"/>
      <c r="E2" s="158"/>
      <c r="F2" s="158"/>
      <c r="G2" s="158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4">
      <c r="A3" s="153" t="s">
        <v>21</v>
      </c>
      <c r="B3" s="153"/>
      <c r="C3" s="153"/>
      <c r="D3" s="153"/>
      <c r="E3" s="153"/>
      <c r="F3" s="153"/>
      <c r="G3" s="153"/>
    </row>
    <row r="4" spans="1:17" x14ac:dyDescent="0.4">
      <c r="A4" s="153" t="s">
        <v>22</v>
      </c>
      <c r="B4" s="153"/>
      <c r="C4" s="153"/>
      <c r="D4" s="153"/>
      <c r="E4" s="153"/>
      <c r="F4" s="153"/>
      <c r="G4" s="153"/>
    </row>
    <row r="5" spans="1:17" ht="11.4" customHeight="1" x14ac:dyDescent="0.4"/>
    <row r="6" spans="1:17" x14ac:dyDescent="0.4">
      <c r="A6" s="153" t="s">
        <v>143</v>
      </c>
      <c r="B6" s="153"/>
      <c r="C6" s="153"/>
      <c r="D6" s="153"/>
      <c r="E6" s="153"/>
      <c r="F6" s="153"/>
      <c r="G6" s="153"/>
    </row>
    <row r="7" spans="1:17" x14ac:dyDescent="0.4">
      <c r="A7" s="159" t="s">
        <v>38</v>
      </c>
      <c r="B7" s="159"/>
      <c r="C7" s="159"/>
      <c r="D7" s="159"/>
      <c r="E7" s="159"/>
      <c r="F7" s="160"/>
      <c r="G7" s="160"/>
    </row>
    <row r="8" spans="1:17" x14ac:dyDescent="0.4">
      <c r="A8" s="154" t="s">
        <v>23</v>
      </c>
      <c r="B8" s="156" t="s">
        <v>24</v>
      </c>
      <c r="C8" s="157"/>
      <c r="D8" s="157"/>
      <c r="E8" s="157"/>
      <c r="F8" s="31" t="s">
        <v>29</v>
      </c>
      <c r="G8" s="31" t="s">
        <v>31</v>
      </c>
    </row>
    <row r="9" spans="1:17" x14ac:dyDescent="0.4">
      <c r="A9" s="155"/>
      <c r="B9" s="32" t="s">
        <v>25</v>
      </c>
      <c r="C9" s="32" t="s">
        <v>26</v>
      </c>
      <c r="D9" s="32" t="s">
        <v>27</v>
      </c>
      <c r="E9" s="33" t="s">
        <v>28</v>
      </c>
      <c r="F9" s="34" t="s">
        <v>30</v>
      </c>
      <c r="G9" s="34" t="s">
        <v>32</v>
      </c>
    </row>
    <row r="10" spans="1:17" s="26" customFormat="1" ht="19.05" customHeight="1" x14ac:dyDescent="0.4">
      <c r="A10" s="24" t="s">
        <v>144</v>
      </c>
      <c r="B10" s="25"/>
      <c r="C10" s="25"/>
      <c r="D10" s="25"/>
      <c r="E10" s="25"/>
      <c r="F10" s="28"/>
      <c r="G10" s="28"/>
    </row>
    <row r="11" spans="1:17" s="26" customFormat="1" ht="19.05" customHeight="1" x14ac:dyDescent="0.4">
      <c r="A11" s="24" t="s">
        <v>145</v>
      </c>
      <c r="B11" s="25"/>
      <c r="C11" s="25"/>
      <c r="D11" s="25"/>
      <c r="E11" s="25"/>
      <c r="F11" s="25"/>
      <c r="G11" s="25"/>
    </row>
    <row r="12" spans="1:17" s="26" customFormat="1" ht="19.05" customHeight="1" x14ac:dyDescent="0.4">
      <c r="A12" s="24" t="s">
        <v>146</v>
      </c>
      <c r="B12" s="25"/>
      <c r="C12" s="25"/>
      <c r="D12" s="25"/>
      <c r="E12" s="25"/>
      <c r="F12" s="25"/>
      <c r="G12" s="25"/>
    </row>
    <row r="13" spans="1:17" s="26" customFormat="1" ht="19.05" customHeight="1" x14ac:dyDescent="0.4">
      <c r="A13" s="24" t="s">
        <v>147</v>
      </c>
      <c r="B13" s="25"/>
      <c r="C13" s="25"/>
      <c r="D13" s="25"/>
      <c r="E13" s="25"/>
      <c r="F13" s="25"/>
      <c r="G13" s="25"/>
    </row>
    <row r="14" spans="1:17" s="26" customFormat="1" ht="19.05" customHeight="1" x14ac:dyDescent="0.4">
      <c r="A14" s="24" t="s">
        <v>148</v>
      </c>
      <c r="B14" s="25"/>
      <c r="C14" s="25"/>
      <c r="D14" s="25"/>
      <c r="E14" s="25"/>
      <c r="F14" s="25"/>
      <c r="G14" s="25"/>
    </row>
    <row r="15" spans="1:17" s="26" customFormat="1" ht="19.05" customHeight="1" x14ac:dyDescent="0.4">
      <c r="A15" s="24" t="s">
        <v>149</v>
      </c>
      <c r="B15" s="25"/>
      <c r="C15" s="25"/>
      <c r="D15" s="25"/>
      <c r="E15" s="25"/>
      <c r="F15" s="25"/>
      <c r="G15" s="25"/>
    </row>
    <row r="16" spans="1:17" s="26" customFormat="1" ht="19.05" customHeight="1" x14ac:dyDescent="0.4">
      <c r="A16" s="24" t="s">
        <v>150</v>
      </c>
      <c r="B16" s="25"/>
      <c r="C16" s="25"/>
      <c r="D16" s="25"/>
      <c r="E16" s="25"/>
      <c r="F16" s="25"/>
      <c r="G16" s="25"/>
    </row>
    <row r="17" spans="1:7" s="26" customFormat="1" ht="19.05" customHeight="1" x14ac:dyDescent="0.4">
      <c r="A17" s="24" t="s">
        <v>151</v>
      </c>
      <c r="B17" s="25"/>
      <c r="C17" s="25"/>
      <c r="D17" s="25"/>
      <c r="E17" s="25"/>
      <c r="F17" s="25"/>
      <c r="G17" s="25"/>
    </row>
    <row r="18" spans="1:7" s="26" customFormat="1" ht="19.05" customHeight="1" x14ac:dyDescent="0.4">
      <c r="A18" s="24" t="s">
        <v>152</v>
      </c>
      <c r="B18" s="25"/>
      <c r="C18" s="25"/>
      <c r="D18" s="25"/>
      <c r="E18" s="25"/>
      <c r="F18" s="25"/>
      <c r="G18" s="25"/>
    </row>
    <row r="19" spans="1:7" s="26" customFormat="1" ht="19.05" customHeight="1" x14ac:dyDescent="0.4">
      <c r="A19" s="24" t="s">
        <v>153</v>
      </c>
      <c r="B19" s="25"/>
      <c r="C19" s="25"/>
      <c r="D19" s="25"/>
      <c r="E19" s="25"/>
      <c r="F19" s="25"/>
      <c r="G19" s="25"/>
    </row>
    <row r="20" spans="1:7" s="26" customFormat="1" ht="19.05" customHeight="1" x14ac:dyDescent="0.4">
      <c r="A20" s="24" t="s">
        <v>154</v>
      </c>
      <c r="B20" s="25"/>
      <c r="C20" s="25"/>
      <c r="D20" s="25"/>
      <c r="E20" s="25"/>
      <c r="F20" s="25"/>
      <c r="G20" s="25"/>
    </row>
    <row r="21" spans="1:7" s="26" customFormat="1" ht="19.05" customHeight="1" x14ac:dyDescent="0.4">
      <c r="A21" s="24" t="s">
        <v>155</v>
      </c>
      <c r="B21" s="25"/>
      <c r="C21" s="25"/>
      <c r="D21" s="25"/>
      <c r="E21" s="25"/>
      <c r="F21" s="25"/>
      <c r="G21" s="25"/>
    </row>
    <row r="22" spans="1:7" ht="34.799999999999997" customHeight="1" x14ac:dyDescent="0.4">
      <c r="A22" s="23" t="s">
        <v>2</v>
      </c>
      <c r="B22" s="22"/>
      <c r="C22" s="22"/>
      <c r="D22" s="22"/>
      <c r="E22" s="22"/>
      <c r="F22" s="22"/>
    </row>
    <row r="23" spans="1:7" ht="34.200000000000003" customHeight="1" x14ac:dyDescent="0.4">
      <c r="A23" s="23" t="s">
        <v>19</v>
      </c>
      <c r="B23" s="22"/>
      <c r="C23" s="22"/>
      <c r="D23" s="22"/>
      <c r="E23" s="22"/>
      <c r="F23" s="22"/>
    </row>
    <row r="26" spans="1:7" x14ac:dyDescent="0.4">
      <c r="A26" s="153" t="s">
        <v>33</v>
      </c>
      <c r="B26" s="153"/>
      <c r="C26" s="153"/>
      <c r="D26" s="153"/>
      <c r="E26" s="153"/>
      <c r="F26" s="153"/>
      <c r="G26" s="153"/>
    </row>
    <row r="27" spans="1:7" x14ac:dyDescent="0.4">
      <c r="A27" s="153" t="s">
        <v>34</v>
      </c>
      <c r="B27" s="153"/>
      <c r="C27" s="153"/>
      <c r="D27" s="153"/>
      <c r="E27" s="153"/>
      <c r="F27" s="153"/>
      <c r="G27" s="153"/>
    </row>
    <row r="28" spans="1:7" x14ac:dyDescent="0.4">
      <c r="A28" s="153" t="s">
        <v>35</v>
      </c>
      <c r="B28" s="153"/>
      <c r="C28" s="153"/>
      <c r="D28" s="153"/>
      <c r="E28" s="153"/>
      <c r="F28" s="153"/>
      <c r="G28" s="153"/>
    </row>
  </sheetData>
  <mergeCells count="10">
    <mergeCell ref="A26:G26"/>
    <mergeCell ref="A27:G27"/>
    <mergeCell ref="A28:G28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topLeftCell="A13" workbookViewId="0">
      <selection activeCell="T10" sqref="T10"/>
    </sheetView>
  </sheetViews>
  <sheetFormatPr defaultRowHeight="14.4" x14ac:dyDescent="0.3"/>
  <cols>
    <col min="1" max="1" width="3" style="20" customWidth="1"/>
    <col min="2" max="2" width="31.69921875" style="20" customWidth="1"/>
    <col min="3" max="14" width="4.3984375" style="20" customWidth="1"/>
    <col min="15" max="15" width="4.296875" style="20" customWidth="1"/>
    <col min="16" max="16" width="7.796875" style="20" customWidth="1"/>
    <col min="17" max="258" width="8.8984375" style="20"/>
    <col min="259" max="259" width="3" style="20" customWidth="1"/>
    <col min="260" max="260" width="26.8984375" style="20" customWidth="1"/>
    <col min="261" max="268" width="4.3984375" style="20" customWidth="1"/>
    <col min="269" max="269" width="4.296875" style="20" customWidth="1"/>
    <col min="270" max="270" width="4.796875" style="20" customWidth="1"/>
    <col min="271" max="271" width="2.8984375" style="20" customWidth="1"/>
    <col min="272" max="272" width="3.19921875" style="20" customWidth="1"/>
    <col min="273" max="514" width="8.8984375" style="20"/>
    <col min="515" max="515" width="3" style="20" customWidth="1"/>
    <col min="516" max="516" width="26.8984375" style="20" customWidth="1"/>
    <col min="517" max="524" width="4.3984375" style="20" customWidth="1"/>
    <col min="525" max="525" width="4.296875" style="20" customWidth="1"/>
    <col min="526" max="526" width="4.796875" style="20" customWidth="1"/>
    <col min="527" max="527" width="2.8984375" style="20" customWidth="1"/>
    <col min="528" max="528" width="3.19921875" style="20" customWidth="1"/>
    <col min="529" max="770" width="8.8984375" style="20"/>
    <col min="771" max="771" width="3" style="20" customWidth="1"/>
    <col min="772" max="772" width="26.8984375" style="20" customWidth="1"/>
    <col min="773" max="780" width="4.3984375" style="20" customWidth="1"/>
    <col min="781" max="781" width="4.296875" style="20" customWidth="1"/>
    <col min="782" max="782" width="4.796875" style="20" customWidth="1"/>
    <col min="783" max="783" width="2.8984375" style="20" customWidth="1"/>
    <col min="784" max="784" width="3.19921875" style="20" customWidth="1"/>
    <col min="785" max="1026" width="8.8984375" style="20"/>
    <col min="1027" max="1027" width="3" style="20" customWidth="1"/>
    <col min="1028" max="1028" width="26.8984375" style="20" customWidth="1"/>
    <col min="1029" max="1036" width="4.3984375" style="20" customWidth="1"/>
    <col min="1037" max="1037" width="4.296875" style="20" customWidth="1"/>
    <col min="1038" max="1038" width="4.796875" style="20" customWidth="1"/>
    <col min="1039" max="1039" width="2.8984375" style="20" customWidth="1"/>
    <col min="1040" max="1040" width="3.19921875" style="20" customWidth="1"/>
    <col min="1041" max="1282" width="8.8984375" style="20"/>
    <col min="1283" max="1283" width="3" style="20" customWidth="1"/>
    <col min="1284" max="1284" width="26.8984375" style="20" customWidth="1"/>
    <col min="1285" max="1292" width="4.3984375" style="20" customWidth="1"/>
    <col min="1293" max="1293" width="4.296875" style="20" customWidth="1"/>
    <col min="1294" max="1294" width="4.796875" style="20" customWidth="1"/>
    <col min="1295" max="1295" width="2.8984375" style="20" customWidth="1"/>
    <col min="1296" max="1296" width="3.19921875" style="20" customWidth="1"/>
    <col min="1297" max="1538" width="8.8984375" style="20"/>
    <col min="1539" max="1539" width="3" style="20" customWidth="1"/>
    <col min="1540" max="1540" width="26.8984375" style="20" customWidth="1"/>
    <col min="1541" max="1548" width="4.3984375" style="20" customWidth="1"/>
    <col min="1549" max="1549" width="4.296875" style="20" customWidth="1"/>
    <col min="1550" max="1550" width="4.796875" style="20" customWidth="1"/>
    <col min="1551" max="1551" width="2.8984375" style="20" customWidth="1"/>
    <col min="1552" max="1552" width="3.19921875" style="20" customWidth="1"/>
    <col min="1553" max="1794" width="8.8984375" style="20"/>
    <col min="1795" max="1795" width="3" style="20" customWidth="1"/>
    <col min="1796" max="1796" width="26.8984375" style="20" customWidth="1"/>
    <col min="1797" max="1804" width="4.3984375" style="20" customWidth="1"/>
    <col min="1805" max="1805" width="4.296875" style="20" customWidth="1"/>
    <col min="1806" max="1806" width="4.796875" style="20" customWidth="1"/>
    <col min="1807" max="1807" width="2.8984375" style="20" customWidth="1"/>
    <col min="1808" max="1808" width="3.19921875" style="20" customWidth="1"/>
    <col min="1809" max="2050" width="8.8984375" style="20"/>
    <col min="2051" max="2051" width="3" style="20" customWidth="1"/>
    <col min="2052" max="2052" width="26.8984375" style="20" customWidth="1"/>
    <col min="2053" max="2060" width="4.3984375" style="20" customWidth="1"/>
    <col min="2061" max="2061" width="4.296875" style="20" customWidth="1"/>
    <col min="2062" max="2062" width="4.796875" style="20" customWidth="1"/>
    <col min="2063" max="2063" width="2.8984375" style="20" customWidth="1"/>
    <col min="2064" max="2064" width="3.19921875" style="20" customWidth="1"/>
    <col min="2065" max="2306" width="8.8984375" style="20"/>
    <col min="2307" max="2307" width="3" style="20" customWidth="1"/>
    <col min="2308" max="2308" width="26.8984375" style="20" customWidth="1"/>
    <col min="2309" max="2316" width="4.3984375" style="20" customWidth="1"/>
    <col min="2317" max="2317" width="4.296875" style="20" customWidth="1"/>
    <col min="2318" max="2318" width="4.796875" style="20" customWidth="1"/>
    <col min="2319" max="2319" width="2.8984375" style="20" customWidth="1"/>
    <col min="2320" max="2320" width="3.19921875" style="20" customWidth="1"/>
    <col min="2321" max="2562" width="8.8984375" style="20"/>
    <col min="2563" max="2563" width="3" style="20" customWidth="1"/>
    <col min="2564" max="2564" width="26.8984375" style="20" customWidth="1"/>
    <col min="2565" max="2572" width="4.3984375" style="20" customWidth="1"/>
    <col min="2573" max="2573" width="4.296875" style="20" customWidth="1"/>
    <col min="2574" max="2574" width="4.796875" style="20" customWidth="1"/>
    <col min="2575" max="2575" width="2.8984375" style="20" customWidth="1"/>
    <col min="2576" max="2576" width="3.19921875" style="20" customWidth="1"/>
    <col min="2577" max="2818" width="8.8984375" style="20"/>
    <col min="2819" max="2819" width="3" style="20" customWidth="1"/>
    <col min="2820" max="2820" width="26.8984375" style="20" customWidth="1"/>
    <col min="2821" max="2828" width="4.3984375" style="20" customWidth="1"/>
    <col min="2829" max="2829" width="4.296875" style="20" customWidth="1"/>
    <col min="2830" max="2830" width="4.796875" style="20" customWidth="1"/>
    <col min="2831" max="2831" width="2.8984375" style="20" customWidth="1"/>
    <col min="2832" max="2832" width="3.19921875" style="20" customWidth="1"/>
    <col min="2833" max="3074" width="8.8984375" style="20"/>
    <col min="3075" max="3075" width="3" style="20" customWidth="1"/>
    <col min="3076" max="3076" width="26.8984375" style="20" customWidth="1"/>
    <col min="3077" max="3084" width="4.3984375" style="20" customWidth="1"/>
    <col min="3085" max="3085" width="4.296875" style="20" customWidth="1"/>
    <col min="3086" max="3086" width="4.796875" style="20" customWidth="1"/>
    <col min="3087" max="3087" width="2.8984375" style="20" customWidth="1"/>
    <col min="3088" max="3088" width="3.19921875" style="20" customWidth="1"/>
    <col min="3089" max="3330" width="8.8984375" style="20"/>
    <col min="3331" max="3331" width="3" style="20" customWidth="1"/>
    <col min="3332" max="3332" width="26.8984375" style="20" customWidth="1"/>
    <col min="3333" max="3340" width="4.3984375" style="20" customWidth="1"/>
    <col min="3341" max="3341" width="4.296875" style="20" customWidth="1"/>
    <col min="3342" max="3342" width="4.796875" style="20" customWidth="1"/>
    <col min="3343" max="3343" width="2.8984375" style="20" customWidth="1"/>
    <col min="3344" max="3344" width="3.19921875" style="20" customWidth="1"/>
    <col min="3345" max="3586" width="8.8984375" style="20"/>
    <col min="3587" max="3587" width="3" style="20" customWidth="1"/>
    <col min="3588" max="3588" width="26.8984375" style="20" customWidth="1"/>
    <col min="3589" max="3596" width="4.3984375" style="20" customWidth="1"/>
    <col min="3597" max="3597" width="4.296875" style="20" customWidth="1"/>
    <col min="3598" max="3598" width="4.796875" style="20" customWidth="1"/>
    <col min="3599" max="3599" width="2.8984375" style="20" customWidth="1"/>
    <col min="3600" max="3600" width="3.19921875" style="20" customWidth="1"/>
    <col min="3601" max="3842" width="8.8984375" style="20"/>
    <col min="3843" max="3843" width="3" style="20" customWidth="1"/>
    <col min="3844" max="3844" width="26.8984375" style="20" customWidth="1"/>
    <col min="3845" max="3852" width="4.3984375" style="20" customWidth="1"/>
    <col min="3853" max="3853" width="4.296875" style="20" customWidth="1"/>
    <col min="3854" max="3854" width="4.796875" style="20" customWidth="1"/>
    <col min="3855" max="3855" width="2.8984375" style="20" customWidth="1"/>
    <col min="3856" max="3856" width="3.19921875" style="20" customWidth="1"/>
    <col min="3857" max="4098" width="8.8984375" style="20"/>
    <col min="4099" max="4099" width="3" style="20" customWidth="1"/>
    <col min="4100" max="4100" width="26.8984375" style="20" customWidth="1"/>
    <col min="4101" max="4108" width="4.3984375" style="20" customWidth="1"/>
    <col min="4109" max="4109" width="4.296875" style="20" customWidth="1"/>
    <col min="4110" max="4110" width="4.796875" style="20" customWidth="1"/>
    <col min="4111" max="4111" width="2.8984375" style="20" customWidth="1"/>
    <col min="4112" max="4112" width="3.19921875" style="20" customWidth="1"/>
    <col min="4113" max="4354" width="8.8984375" style="20"/>
    <col min="4355" max="4355" width="3" style="20" customWidth="1"/>
    <col min="4356" max="4356" width="26.8984375" style="20" customWidth="1"/>
    <col min="4357" max="4364" width="4.3984375" style="20" customWidth="1"/>
    <col min="4365" max="4365" width="4.296875" style="20" customWidth="1"/>
    <col min="4366" max="4366" width="4.796875" style="20" customWidth="1"/>
    <col min="4367" max="4367" width="2.8984375" style="20" customWidth="1"/>
    <col min="4368" max="4368" width="3.19921875" style="20" customWidth="1"/>
    <col min="4369" max="4610" width="8.8984375" style="20"/>
    <col min="4611" max="4611" width="3" style="20" customWidth="1"/>
    <col min="4612" max="4612" width="26.8984375" style="20" customWidth="1"/>
    <col min="4613" max="4620" width="4.3984375" style="20" customWidth="1"/>
    <col min="4621" max="4621" width="4.296875" style="20" customWidth="1"/>
    <col min="4622" max="4622" width="4.796875" style="20" customWidth="1"/>
    <col min="4623" max="4623" width="2.8984375" style="20" customWidth="1"/>
    <col min="4624" max="4624" width="3.19921875" style="20" customWidth="1"/>
    <col min="4625" max="4866" width="8.8984375" style="20"/>
    <col min="4867" max="4867" width="3" style="20" customWidth="1"/>
    <col min="4868" max="4868" width="26.8984375" style="20" customWidth="1"/>
    <col min="4869" max="4876" width="4.3984375" style="20" customWidth="1"/>
    <col min="4877" max="4877" width="4.296875" style="20" customWidth="1"/>
    <col min="4878" max="4878" width="4.796875" style="20" customWidth="1"/>
    <col min="4879" max="4879" width="2.8984375" style="20" customWidth="1"/>
    <col min="4880" max="4880" width="3.19921875" style="20" customWidth="1"/>
    <col min="4881" max="5122" width="8.8984375" style="20"/>
    <col min="5123" max="5123" width="3" style="20" customWidth="1"/>
    <col min="5124" max="5124" width="26.8984375" style="20" customWidth="1"/>
    <col min="5125" max="5132" width="4.3984375" style="20" customWidth="1"/>
    <col min="5133" max="5133" width="4.296875" style="20" customWidth="1"/>
    <col min="5134" max="5134" width="4.796875" style="20" customWidth="1"/>
    <col min="5135" max="5135" width="2.8984375" style="20" customWidth="1"/>
    <col min="5136" max="5136" width="3.19921875" style="20" customWidth="1"/>
    <col min="5137" max="5378" width="8.8984375" style="20"/>
    <col min="5379" max="5379" width="3" style="20" customWidth="1"/>
    <col min="5380" max="5380" width="26.8984375" style="20" customWidth="1"/>
    <col min="5381" max="5388" width="4.3984375" style="20" customWidth="1"/>
    <col min="5389" max="5389" width="4.296875" style="20" customWidth="1"/>
    <col min="5390" max="5390" width="4.796875" style="20" customWidth="1"/>
    <col min="5391" max="5391" width="2.8984375" style="20" customWidth="1"/>
    <col min="5392" max="5392" width="3.19921875" style="20" customWidth="1"/>
    <col min="5393" max="5634" width="8.8984375" style="20"/>
    <col min="5635" max="5635" width="3" style="20" customWidth="1"/>
    <col min="5636" max="5636" width="26.8984375" style="20" customWidth="1"/>
    <col min="5637" max="5644" width="4.3984375" style="20" customWidth="1"/>
    <col min="5645" max="5645" width="4.296875" style="20" customWidth="1"/>
    <col min="5646" max="5646" width="4.796875" style="20" customWidth="1"/>
    <col min="5647" max="5647" width="2.8984375" style="20" customWidth="1"/>
    <col min="5648" max="5648" width="3.19921875" style="20" customWidth="1"/>
    <col min="5649" max="5890" width="8.8984375" style="20"/>
    <col min="5891" max="5891" width="3" style="20" customWidth="1"/>
    <col min="5892" max="5892" width="26.8984375" style="20" customWidth="1"/>
    <col min="5893" max="5900" width="4.3984375" style="20" customWidth="1"/>
    <col min="5901" max="5901" width="4.296875" style="20" customWidth="1"/>
    <col min="5902" max="5902" width="4.796875" style="20" customWidth="1"/>
    <col min="5903" max="5903" width="2.8984375" style="20" customWidth="1"/>
    <col min="5904" max="5904" width="3.19921875" style="20" customWidth="1"/>
    <col min="5905" max="6146" width="8.8984375" style="20"/>
    <col min="6147" max="6147" width="3" style="20" customWidth="1"/>
    <col min="6148" max="6148" width="26.8984375" style="20" customWidth="1"/>
    <col min="6149" max="6156" width="4.3984375" style="20" customWidth="1"/>
    <col min="6157" max="6157" width="4.296875" style="20" customWidth="1"/>
    <col min="6158" max="6158" width="4.796875" style="20" customWidth="1"/>
    <col min="6159" max="6159" width="2.8984375" style="20" customWidth="1"/>
    <col min="6160" max="6160" width="3.19921875" style="20" customWidth="1"/>
    <col min="6161" max="6402" width="8.8984375" style="20"/>
    <col min="6403" max="6403" width="3" style="20" customWidth="1"/>
    <col min="6404" max="6404" width="26.8984375" style="20" customWidth="1"/>
    <col min="6405" max="6412" width="4.3984375" style="20" customWidth="1"/>
    <col min="6413" max="6413" width="4.296875" style="20" customWidth="1"/>
    <col min="6414" max="6414" width="4.796875" style="20" customWidth="1"/>
    <col min="6415" max="6415" width="2.8984375" style="20" customWidth="1"/>
    <col min="6416" max="6416" width="3.19921875" style="20" customWidth="1"/>
    <col min="6417" max="6658" width="8.8984375" style="20"/>
    <col min="6659" max="6659" width="3" style="20" customWidth="1"/>
    <col min="6660" max="6660" width="26.8984375" style="20" customWidth="1"/>
    <col min="6661" max="6668" width="4.3984375" style="20" customWidth="1"/>
    <col min="6669" max="6669" width="4.296875" style="20" customWidth="1"/>
    <col min="6670" max="6670" width="4.796875" style="20" customWidth="1"/>
    <col min="6671" max="6671" width="2.8984375" style="20" customWidth="1"/>
    <col min="6672" max="6672" width="3.19921875" style="20" customWidth="1"/>
    <col min="6673" max="6914" width="8.8984375" style="20"/>
    <col min="6915" max="6915" width="3" style="20" customWidth="1"/>
    <col min="6916" max="6916" width="26.8984375" style="20" customWidth="1"/>
    <col min="6917" max="6924" width="4.3984375" style="20" customWidth="1"/>
    <col min="6925" max="6925" width="4.296875" style="20" customWidth="1"/>
    <col min="6926" max="6926" width="4.796875" style="20" customWidth="1"/>
    <col min="6927" max="6927" width="2.8984375" style="20" customWidth="1"/>
    <col min="6928" max="6928" width="3.19921875" style="20" customWidth="1"/>
    <col min="6929" max="7170" width="8.8984375" style="20"/>
    <col min="7171" max="7171" width="3" style="20" customWidth="1"/>
    <col min="7172" max="7172" width="26.8984375" style="20" customWidth="1"/>
    <col min="7173" max="7180" width="4.3984375" style="20" customWidth="1"/>
    <col min="7181" max="7181" width="4.296875" style="20" customWidth="1"/>
    <col min="7182" max="7182" width="4.796875" style="20" customWidth="1"/>
    <col min="7183" max="7183" width="2.8984375" style="20" customWidth="1"/>
    <col min="7184" max="7184" width="3.19921875" style="20" customWidth="1"/>
    <col min="7185" max="7426" width="8.8984375" style="20"/>
    <col min="7427" max="7427" width="3" style="20" customWidth="1"/>
    <col min="7428" max="7428" width="26.8984375" style="20" customWidth="1"/>
    <col min="7429" max="7436" width="4.3984375" style="20" customWidth="1"/>
    <col min="7437" max="7437" width="4.296875" style="20" customWidth="1"/>
    <col min="7438" max="7438" width="4.796875" style="20" customWidth="1"/>
    <col min="7439" max="7439" width="2.8984375" style="20" customWidth="1"/>
    <col min="7440" max="7440" width="3.19921875" style="20" customWidth="1"/>
    <col min="7441" max="7682" width="8.8984375" style="20"/>
    <col min="7683" max="7683" width="3" style="20" customWidth="1"/>
    <col min="7684" max="7684" width="26.8984375" style="20" customWidth="1"/>
    <col min="7685" max="7692" width="4.3984375" style="20" customWidth="1"/>
    <col min="7693" max="7693" width="4.296875" style="20" customWidth="1"/>
    <col min="7694" max="7694" width="4.796875" style="20" customWidth="1"/>
    <col min="7695" max="7695" width="2.8984375" style="20" customWidth="1"/>
    <col min="7696" max="7696" width="3.19921875" style="20" customWidth="1"/>
    <col min="7697" max="7938" width="8.8984375" style="20"/>
    <col min="7939" max="7939" width="3" style="20" customWidth="1"/>
    <col min="7940" max="7940" width="26.8984375" style="20" customWidth="1"/>
    <col min="7941" max="7948" width="4.3984375" style="20" customWidth="1"/>
    <col min="7949" max="7949" width="4.296875" style="20" customWidth="1"/>
    <col min="7950" max="7950" width="4.796875" style="20" customWidth="1"/>
    <col min="7951" max="7951" width="2.8984375" style="20" customWidth="1"/>
    <col min="7952" max="7952" width="3.19921875" style="20" customWidth="1"/>
    <col min="7953" max="8194" width="8.8984375" style="20"/>
    <col min="8195" max="8195" width="3" style="20" customWidth="1"/>
    <col min="8196" max="8196" width="26.8984375" style="20" customWidth="1"/>
    <col min="8197" max="8204" width="4.3984375" style="20" customWidth="1"/>
    <col min="8205" max="8205" width="4.296875" style="20" customWidth="1"/>
    <col min="8206" max="8206" width="4.796875" style="20" customWidth="1"/>
    <col min="8207" max="8207" width="2.8984375" style="20" customWidth="1"/>
    <col min="8208" max="8208" width="3.19921875" style="20" customWidth="1"/>
    <col min="8209" max="8450" width="8.8984375" style="20"/>
    <col min="8451" max="8451" width="3" style="20" customWidth="1"/>
    <col min="8452" max="8452" width="26.8984375" style="20" customWidth="1"/>
    <col min="8453" max="8460" width="4.3984375" style="20" customWidth="1"/>
    <col min="8461" max="8461" width="4.296875" style="20" customWidth="1"/>
    <col min="8462" max="8462" width="4.796875" style="20" customWidth="1"/>
    <col min="8463" max="8463" width="2.8984375" style="20" customWidth="1"/>
    <col min="8464" max="8464" width="3.19921875" style="20" customWidth="1"/>
    <col min="8465" max="8706" width="8.8984375" style="20"/>
    <col min="8707" max="8707" width="3" style="20" customWidth="1"/>
    <col min="8708" max="8708" width="26.8984375" style="20" customWidth="1"/>
    <col min="8709" max="8716" width="4.3984375" style="20" customWidth="1"/>
    <col min="8717" max="8717" width="4.296875" style="20" customWidth="1"/>
    <col min="8718" max="8718" width="4.796875" style="20" customWidth="1"/>
    <col min="8719" max="8719" width="2.8984375" style="20" customWidth="1"/>
    <col min="8720" max="8720" width="3.19921875" style="20" customWidth="1"/>
    <col min="8721" max="8962" width="8.8984375" style="20"/>
    <col min="8963" max="8963" width="3" style="20" customWidth="1"/>
    <col min="8964" max="8964" width="26.8984375" style="20" customWidth="1"/>
    <col min="8965" max="8972" width="4.3984375" style="20" customWidth="1"/>
    <col min="8973" max="8973" width="4.296875" style="20" customWidth="1"/>
    <col min="8974" max="8974" width="4.796875" style="20" customWidth="1"/>
    <col min="8975" max="8975" width="2.8984375" style="20" customWidth="1"/>
    <col min="8976" max="8976" width="3.19921875" style="20" customWidth="1"/>
    <col min="8977" max="9218" width="8.8984375" style="20"/>
    <col min="9219" max="9219" width="3" style="20" customWidth="1"/>
    <col min="9220" max="9220" width="26.8984375" style="20" customWidth="1"/>
    <col min="9221" max="9228" width="4.3984375" style="20" customWidth="1"/>
    <col min="9229" max="9229" width="4.296875" style="20" customWidth="1"/>
    <col min="9230" max="9230" width="4.796875" style="20" customWidth="1"/>
    <col min="9231" max="9231" width="2.8984375" style="20" customWidth="1"/>
    <col min="9232" max="9232" width="3.19921875" style="20" customWidth="1"/>
    <col min="9233" max="9474" width="8.8984375" style="20"/>
    <col min="9475" max="9475" width="3" style="20" customWidth="1"/>
    <col min="9476" max="9476" width="26.8984375" style="20" customWidth="1"/>
    <col min="9477" max="9484" width="4.3984375" style="20" customWidth="1"/>
    <col min="9485" max="9485" width="4.296875" style="20" customWidth="1"/>
    <col min="9486" max="9486" width="4.796875" style="20" customWidth="1"/>
    <col min="9487" max="9487" width="2.8984375" style="20" customWidth="1"/>
    <col min="9488" max="9488" width="3.19921875" style="20" customWidth="1"/>
    <col min="9489" max="9730" width="8.8984375" style="20"/>
    <col min="9731" max="9731" width="3" style="20" customWidth="1"/>
    <col min="9732" max="9732" width="26.8984375" style="20" customWidth="1"/>
    <col min="9733" max="9740" width="4.3984375" style="20" customWidth="1"/>
    <col min="9741" max="9741" width="4.296875" style="20" customWidth="1"/>
    <col min="9742" max="9742" width="4.796875" style="20" customWidth="1"/>
    <col min="9743" max="9743" width="2.8984375" style="20" customWidth="1"/>
    <col min="9744" max="9744" width="3.19921875" style="20" customWidth="1"/>
    <col min="9745" max="9986" width="8.8984375" style="20"/>
    <col min="9987" max="9987" width="3" style="20" customWidth="1"/>
    <col min="9988" max="9988" width="26.8984375" style="20" customWidth="1"/>
    <col min="9989" max="9996" width="4.3984375" style="20" customWidth="1"/>
    <col min="9997" max="9997" width="4.296875" style="20" customWidth="1"/>
    <col min="9998" max="9998" width="4.796875" style="20" customWidth="1"/>
    <col min="9999" max="9999" width="2.8984375" style="20" customWidth="1"/>
    <col min="10000" max="10000" width="3.19921875" style="20" customWidth="1"/>
    <col min="10001" max="10242" width="8.8984375" style="20"/>
    <col min="10243" max="10243" width="3" style="20" customWidth="1"/>
    <col min="10244" max="10244" width="26.8984375" style="20" customWidth="1"/>
    <col min="10245" max="10252" width="4.3984375" style="20" customWidth="1"/>
    <col min="10253" max="10253" width="4.296875" style="20" customWidth="1"/>
    <col min="10254" max="10254" width="4.796875" style="20" customWidth="1"/>
    <col min="10255" max="10255" width="2.8984375" style="20" customWidth="1"/>
    <col min="10256" max="10256" width="3.19921875" style="20" customWidth="1"/>
    <col min="10257" max="10498" width="8.8984375" style="20"/>
    <col min="10499" max="10499" width="3" style="20" customWidth="1"/>
    <col min="10500" max="10500" width="26.8984375" style="20" customWidth="1"/>
    <col min="10501" max="10508" width="4.3984375" style="20" customWidth="1"/>
    <col min="10509" max="10509" width="4.296875" style="20" customWidth="1"/>
    <col min="10510" max="10510" width="4.796875" style="20" customWidth="1"/>
    <col min="10511" max="10511" width="2.8984375" style="20" customWidth="1"/>
    <col min="10512" max="10512" width="3.19921875" style="20" customWidth="1"/>
    <col min="10513" max="10754" width="8.8984375" style="20"/>
    <col min="10755" max="10755" width="3" style="20" customWidth="1"/>
    <col min="10756" max="10756" width="26.8984375" style="20" customWidth="1"/>
    <col min="10757" max="10764" width="4.3984375" style="20" customWidth="1"/>
    <col min="10765" max="10765" width="4.296875" style="20" customWidth="1"/>
    <col min="10766" max="10766" width="4.796875" style="20" customWidth="1"/>
    <col min="10767" max="10767" width="2.8984375" style="20" customWidth="1"/>
    <col min="10768" max="10768" width="3.19921875" style="20" customWidth="1"/>
    <col min="10769" max="11010" width="8.8984375" style="20"/>
    <col min="11011" max="11011" width="3" style="20" customWidth="1"/>
    <col min="11012" max="11012" width="26.8984375" style="20" customWidth="1"/>
    <col min="11013" max="11020" width="4.3984375" style="20" customWidth="1"/>
    <col min="11021" max="11021" width="4.296875" style="20" customWidth="1"/>
    <col min="11022" max="11022" width="4.796875" style="20" customWidth="1"/>
    <col min="11023" max="11023" width="2.8984375" style="20" customWidth="1"/>
    <col min="11024" max="11024" width="3.19921875" style="20" customWidth="1"/>
    <col min="11025" max="11266" width="8.8984375" style="20"/>
    <col min="11267" max="11267" width="3" style="20" customWidth="1"/>
    <col min="11268" max="11268" width="26.8984375" style="20" customWidth="1"/>
    <col min="11269" max="11276" width="4.3984375" style="20" customWidth="1"/>
    <col min="11277" max="11277" width="4.296875" style="20" customWidth="1"/>
    <col min="11278" max="11278" width="4.796875" style="20" customWidth="1"/>
    <col min="11279" max="11279" width="2.8984375" style="20" customWidth="1"/>
    <col min="11280" max="11280" width="3.19921875" style="20" customWidth="1"/>
    <col min="11281" max="11522" width="8.8984375" style="20"/>
    <col min="11523" max="11523" width="3" style="20" customWidth="1"/>
    <col min="11524" max="11524" width="26.8984375" style="20" customWidth="1"/>
    <col min="11525" max="11532" width="4.3984375" style="20" customWidth="1"/>
    <col min="11533" max="11533" width="4.296875" style="20" customWidth="1"/>
    <col min="11534" max="11534" width="4.796875" style="20" customWidth="1"/>
    <col min="11535" max="11535" width="2.8984375" style="20" customWidth="1"/>
    <col min="11536" max="11536" width="3.19921875" style="20" customWidth="1"/>
    <col min="11537" max="11778" width="8.8984375" style="20"/>
    <col min="11779" max="11779" width="3" style="20" customWidth="1"/>
    <col min="11780" max="11780" width="26.8984375" style="20" customWidth="1"/>
    <col min="11781" max="11788" width="4.3984375" style="20" customWidth="1"/>
    <col min="11789" max="11789" width="4.296875" style="20" customWidth="1"/>
    <col min="11790" max="11790" width="4.796875" style="20" customWidth="1"/>
    <col min="11791" max="11791" width="2.8984375" style="20" customWidth="1"/>
    <col min="11792" max="11792" width="3.19921875" style="20" customWidth="1"/>
    <col min="11793" max="12034" width="8.8984375" style="20"/>
    <col min="12035" max="12035" width="3" style="20" customWidth="1"/>
    <col min="12036" max="12036" width="26.8984375" style="20" customWidth="1"/>
    <col min="12037" max="12044" width="4.3984375" style="20" customWidth="1"/>
    <col min="12045" max="12045" width="4.296875" style="20" customWidth="1"/>
    <col min="12046" max="12046" width="4.796875" style="20" customWidth="1"/>
    <col min="12047" max="12047" width="2.8984375" style="20" customWidth="1"/>
    <col min="12048" max="12048" width="3.19921875" style="20" customWidth="1"/>
    <col min="12049" max="12290" width="8.8984375" style="20"/>
    <col min="12291" max="12291" width="3" style="20" customWidth="1"/>
    <col min="12292" max="12292" width="26.8984375" style="20" customWidth="1"/>
    <col min="12293" max="12300" width="4.3984375" style="20" customWidth="1"/>
    <col min="12301" max="12301" width="4.296875" style="20" customWidth="1"/>
    <col min="12302" max="12302" width="4.796875" style="20" customWidth="1"/>
    <col min="12303" max="12303" width="2.8984375" style="20" customWidth="1"/>
    <col min="12304" max="12304" width="3.19921875" style="20" customWidth="1"/>
    <col min="12305" max="12546" width="8.8984375" style="20"/>
    <col min="12547" max="12547" width="3" style="20" customWidth="1"/>
    <col min="12548" max="12548" width="26.8984375" style="20" customWidth="1"/>
    <col min="12549" max="12556" width="4.3984375" style="20" customWidth="1"/>
    <col min="12557" max="12557" width="4.296875" style="20" customWidth="1"/>
    <col min="12558" max="12558" width="4.796875" style="20" customWidth="1"/>
    <col min="12559" max="12559" width="2.8984375" style="20" customWidth="1"/>
    <col min="12560" max="12560" width="3.19921875" style="20" customWidth="1"/>
    <col min="12561" max="12802" width="8.8984375" style="20"/>
    <col min="12803" max="12803" width="3" style="20" customWidth="1"/>
    <col min="12804" max="12804" width="26.8984375" style="20" customWidth="1"/>
    <col min="12805" max="12812" width="4.3984375" style="20" customWidth="1"/>
    <col min="12813" max="12813" width="4.296875" style="20" customWidth="1"/>
    <col min="12814" max="12814" width="4.796875" style="20" customWidth="1"/>
    <col min="12815" max="12815" width="2.8984375" style="20" customWidth="1"/>
    <col min="12816" max="12816" width="3.19921875" style="20" customWidth="1"/>
    <col min="12817" max="13058" width="8.8984375" style="20"/>
    <col min="13059" max="13059" width="3" style="20" customWidth="1"/>
    <col min="13060" max="13060" width="26.8984375" style="20" customWidth="1"/>
    <col min="13061" max="13068" width="4.3984375" style="20" customWidth="1"/>
    <col min="13069" max="13069" width="4.296875" style="20" customWidth="1"/>
    <col min="13070" max="13070" width="4.796875" style="20" customWidth="1"/>
    <col min="13071" max="13071" width="2.8984375" style="20" customWidth="1"/>
    <col min="13072" max="13072" width="3.19921875" style="20" customWidth="1"/>
    <col min="13073" max="13314" width="8.8984375" style="20"/>
    <col min="13315" max="13315" width="3" style="20" customWidth="1"/>
    <col min="13316" max="13316" width="26.8984375" style="20" customWidth="1"/>
    <col min="13317" max="13324" width="4.3984375" style="20" customWidth="1"/>
    <col min="13325" max="13325" width="4.296875" style="20" customWidth="1"/>
    <col min="13326" max="13326" width="4.796875" style="20" customWidth="1"/>
    <col min="13327" max="13327" width="2.8984375" style="20" customWidth="1"/>
    <col min="13328" max="13328" width="3.19921875" style="20" customWidth="1"/>
    <col min="13329" max="13570" width="8.8984375" style="20"/>
    <col min="13571" max="13571" width="3" style="20" customWidth="1"/>
    <col min="13572" max="13572" width="26.8984375" style="20" customWidth="1"/>
    <col min="13573" max="13580" width="4.3984375" style="20" customWidth="1"/>
    <col min="13581" max="13581" width="4.296875" style="20" customWidth="1"/>
    <col min="13582" max="13582" width="4.796875" style="20" customWidth="1"/>
    <col min="13583" max="13583" width="2.8984375" style="20" customWidth="1"/>
    <col min="13584" max="13584" width="3.19921875" style="20" customWidth="1"/>
    <col min="13585" max="13826" width="8.8984375" style="20"/>
    <col min="13827" max="13827" width="3" style="20" customWidth="1"/>
    <col min="13828" max="13828" width="26.8984375" style="20" customWidth="1"/>
    <col min="13829" max="13836" width="4.3984375" style="20" customWidth="1"/>
    <col min="13837" max="13837" width="4.296875" style="20" customWidth="1"/>
    <col min="13838" max="13838" width="4.796875" style="20" customWidth="1"/>
    <col min="13839" max="13839" width="2.8984375" style="20" customWidth="1"/>
    <col min="13840" max="13840" width="3.19921875" style="20" customWidth="1"/>
    <col min="13841" max="14082" width="8.8984375" style="20"/>
    <col min="14083" max="14083" width="3" style="20" customWidth="1"/>
    <col min="14084" max="14084" width="26.8984375" style="20" customWidth="1"/>
    <col min="14085" max="14092" width="4.3984375" style="20" customWidth="1"/>
    <col min="14093" max="14093" width="4.296875" style="20" customWidth="1"/>
    <col min="14094" max="14094" width="4.796875" style="20" customWidth="1"/>
    <col min="14095" max="14095" width="2.8984375" style="20" customWidth="1"/>
    <col min="14096" max="14096" width="3.19921875" style="20" customWidth="1"/>
    <col min="14097" max="14338" width="8.8984375" style="20"/>
    <col min="14339" max="14339" width="3" style="20" customWidth="1"/>
    <col min="14340" max="14340" width="26.8984375" style="20" customWidth="1"/>
    <col min="14341" max="14348" width="4.3984375" style="20" customWidth="1"/>
    <col min="14349" max="14349" width="4.296875" style="20" customWidth="1"/>
    <col min="14350" max="14350" width="4.796875" style="20" customWidth="1"/>
    <col min="14351" max="14351" width="2.8984375" style="20" customWidth="1"/>
    <col min="14352" max="14352" width="3.19921875" style="20" customWidth="1"/>
    <col min="14353" max="14594" width="8.8984375" style="20"/>
    <col min="14595" max="14595" width="3" style="20" customWidth="1"/>
    <col min="14596" max="14596" width="26.8984375" style="20" customWidth="1"/>
    <col min="14597" max="14604" width="4.3984375" style="20" customWidth="1"/>
    <col min="14605" max="14605" width="4.296875" style="20" customWidth="1"/>
    <col min="14606" max="14606" width="4.796875" style="20" customWidth="1"/>
    <col min="14607" max="14607" width="2.8984375" style="20" customWidth="1"/>
    <col min="14608" max="14608" width="3.19921875" style="20" customWidth="1"/>
    <col min="14609" max="14850" width="8.8984375" style="20"/>
    <col min="14851" max="14851" width="3" style="20" customWidth="1"/>
    <col min="14852" max="14852" width="26.8984375" style="20" customWidth="1"/>
    <col min="14853" max="14860" width="4.3984375" style="20" customWidth="1"/>
    <col min="14861" max="14861" width="4.296875" style="20" customWidth="1"/>
    <col min="14862" max="14862" width="4.796875" style="20" customWidth="1"/>
    <col min="14863" max="14863" width="2.8984375" style="20" customWidth="1"/>
    <col min="14864" max="14864" width="3.19921875" style="20" customWidth="1"/>
    <col min="14865" max="15106" width="8.8984375" style="20"/>
    <col min="15107" max="15107" width="3" style="20" customWidth="1"/>
    <col min="15108" max="15108" width="26.8984375" style="20" customWidth="1"/>
    <col min="15109" max="15116" width="4.3984375" style="20" customWidth="1"/>
    <col min="15117" max="15117" width="4.296875" style="20" customWidth="1"/>
    <col min="15118" max="15118" width="4.796875" style="20" customWidth="1"/>
    <col min="15119" max="15119" width="2.8984375" style="20" customWidth="1"/>
    <col min="15120" max="15120" width="3.19921875" style="20" customWidth="1"/>
    <col min="15121" max="15362" width="8.8984375" style="20"/>
    <col min="15363" max="15363" width="3" style="20" customWidth="1"/>
    <col min="15364" max="15364" width="26.8984375" style="20" customWidth="1"/>
    <col min="15365" max="15372" width="4.3984375" style="20" customWidth="1"/>
    <col min="15373" max="15373" width="4.296875" style="20" customWidth="1"/>
    <col min="15374" max="15374" width="4.796875" style="20" customWidth="1"/>
    <col min="15375" max="15375" width="2.8984375" style="20" customWidth="1"/>
    <col min="15376" max="15376" width="3.19921875" style="20" customWidth="1"/>
    <col min="15377" max="15618" width="8.8984375" style="20"/>
    <col min="15619" max="15619" width="3" style="20" customWidth="1"/>
    <col min="15620" max="15620" width="26.8984375" style="20" customWidth="1"/>
    <col min="15621" max="15628" width="4.3984375" style="20" customWidth="1"/>
    <col min="15629" max="15629" width="4.296875" style="20" customWidth="1"/>
    <col min="15630" max="15630" width="4.796875" style="20" customWidth="1"/>
    <col min="15631" max="15631" width="2.8984375" style="20" customWidth="1"/>
    <col min="15632" max="15632" width="3.19921875" style="20" customWidth="1"/>
    <col min="15633" max="15874" width="8.8984375" style="20"/>
    <col min="15875" max="15875" width="3" style="20" customWidth="1"/>
    <col min="15876" max="15876" width="26.8984375" style="20" customWidth="1"/>
    <col min="15877" max="15884" width="4.3984375" style="20" customWidth="1"/>
    <col min="15885" max="15885" width="4.296875" style="20" customWidth="1"/>
    <col min="15886" max="15886" width="4.796875" style="20" customWidth="1"/>
    <col min="15887" max="15887" width="2.8984375" style="20" customWidth="1"/>
    <col min="15888" max="15888" width="3.19921875" style="20" customWidth="1"/>
    <col min="15889" max="16130" width="8.8984375" style="20"/>
    <col min="16131" max="16131" width="3" style="20" customWidth="1"/>
    <col min="16132" max="16132" width="26.8984375" style="20" customWidth="1"/>
    <col min="16133" max="16140" width="4.3984375" style="20" customWidth="1"/>
    <col min="16141" max="16141" width="4.296875" style="20" customWidth="1"/>
    <col min="16142" max="16142" width="4.796875" style="20" customWidth="1"/>
    <col min="16143" max="16143" width="2.8984375" style="20" customWidth="1"/>
    <col min="16144" max="16144" width="3.19921875" style="20" customWidth="1"/>
    <col min="16145" max="16383" width="8.8984375" style="20"/>
    <col min="16384" max="16384" width="8.8984375" style="20" customWidth="1"/>
  </cols>
  <sheetData>
    <row r="2" spans="1:16" ht="36" customHeight="1" x14ac:dyDescent="0.3">
      <c r="A2" s="158" t="s">
        <v>177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16.8" customHeight="1" thickBot="1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23.4" customHeight="1" x14ac:dyDescent="0.3">
      <c r="A4" s="205" t="s">
        <v>0</v>
      </c>
      <c r="B4" s="208" t="s">
        <v>1</v>
      </c>
      <c r="C4" s="211" t="s">
        <v>3</v>
      </c>
      <c r="D4" s="212"/>
      <c r="E4" s="212"/>
      <c r="F4" s="212"/>
      <c r="G4" s="212"/>
      <c r="H4" s="212"/>
      <c r="I4" s="212"/>
      <c r="J4" s="212"/>
      <c r="K4" s="213"/>
      <c r="L4" s="211" t="s">
        <v>4</v>
      </c>
      <c r="M4" s="212"/>
      <c r="N4" s="213"/>
      <c r="O4" s="214" t="s">
        <v>2</v>
      </c>
      <c r="P4" s="217" t="s">
        <v>17</v>
      </c>
    </row>
    <row r="5" spans="1:16" ht="14.25" customHeight="1" x14ac:dyDescent="0.3">
      <c r="A5" s="206"/>
      <c r="B5" s="209"/>
      <c r="C5" s="220" t="s">
        <v>5</v>
      </c>
      <c r="D5" s="202" t="s">
        <v>6</v>
      </c>
      <c r="E5" s="202" t="s">
        <v>7</v>
      </c>
      <c r="F5" s="202" t="s">
        <v>8</v>
      </c>
      <c r="G5" s="202" t="s">
        <v>9</v>
      </c>
      <c r="H5" s="202" t="s">
        <v>10</v>
      </c>
      <c r="I5" s="202" t="s">
        <v>11</v>
      </c>
      <c r="J5" s="203" t="s">
        <v>12</v>
      </c>
      <c r="K5" s="204" t="s">
        <v>13</v>
      </c>
      <c r="L5" s="192" t="s">
        <v>14</v>
      </c>
      <c r="M5" s="194" t="s">
        <v>15</v>
      </c>
      <c r="N5" s="195" t="s">
        <v>37</v>
      </c>
      <c r="O5" s="215"/>
      <c r="P5" s="218"/>
    </row>
    <row r="6" spans="1:16" ht="59.4" customHeight="1" x14ac:dyDescent="0.3">
      <c r="A6" s="206"/>
      <c r="B6" s="209"/>
      <c r="C6" s="220"/>
      <c r="D6" s="202"/>
      <c r="E6" s="202"/>
      <c r="F6" s="202"/>
      <c r="G6" s="202"/>
      <c r="H6" s="202"/>
      <c r="I6" s="202"/>
      <c r="J6" s="203"/>
      <c r="K6" s="204"/>
      <c r="L6" s="192"/>
      <c r="M6" s="194"/>
      <c r="N6" s="195"/>
      <c r="O6" s="216"/>
      <c r="P6" s="218"/>
    </row>
    <row r="7" spans="1:16" ht="18" customHeight="1" thickBot="1" x14ac:dyDescent="0.35">
      <c r="A7" s="207"/>
      <c r="B7" s="210"/>
      <c r="C7" s="70">
        <v>3</v>
      </c>
      <c r="D7" s="71">
        <v>3</v>
      </c>
      <c r="E7" s="71">
        <v>3</v>
      </c>
      <c r="F7" s="71">
        <v>3</v>
      </c>
      <c r="G7" s="71">
        <v>3</v>
      </c>
      <c r="H7" s="71">
        <v>3</v>
      </c>
      <c r="I7" s="71">
        <v>3</v>
      </c>
      <c r="J7" s="72">
        <v>3</v>
      </c>
      <c r="K7" s="73">
        <v>3</v>
      </c>
      <c r="L7" s="70">
        <v>3</v>
      </c>
      <c r="M7" s="71">
        <v>3</v>
      </c>
      <c r="N7" s="73">
        <v>3</v>
      </c>
      <c r="O7" s="69">
        <f t="shared" ref="O7:O28" si="0">SUM(C7:N7)</f>
        <v>36</v>
      </c>
      <c r="P7" s="219"/>
    </row>
    <row r="8" spans="1:16" s="43" customFormat="1" ht="18" customHeight="1" x14ac:dyDescent="0.35">
      <c r="A8" s="78">
        <f>[1]เวลาเรียนเดิม!A9</f>
        <v>1</v>
      </c>
      <c r="B8" s="79" t="s">
        <v>156</v>
      </c>
      <c r="C8" s="37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9">
        <v>0</v>
      </c>
      <c r="K8" s="40">
        <v>0</v>
      </c>
      <c r="L8" s="37">
        <v>0</v>
      </c>
      <c r="M8" s="38">
        <v>0</v>
      </c>
      <c r="N8" s="40">
        <v>0</v>
      </c>
      <c r="O8" s="41">
        <f t="shared" si="0"/>
        <v>0</v>
      </c>
      <c r="P8" s="42" t="str">
        <f>IF(O8&gt;24,"ดีเยี่ยม",IF(O8&gt;16,"ดี",IF(O8&gt;8,"ผ่าน",IF(O8&lt;8.01,"ไม่ผ่าน"))))</f>
        <v>ไม่ผ่าน</v>
      </c>
    </row>
    <row r="9" spans="1:16" s="43" customFormat="1" ht="18" customHeight="1" x14ac:dyDescent="0.35">
      <c r="A9" s="80">
        <f>[1]เวลาเรียนเดิม!A10</f>
        <v>2</v>
      </c>
      <c r="B9" s="79" t="s">
        <v>157</v>
      </c>
      <c r="C9" s="45"/>
      <c r="D9" s="46"/>
      <c r="E9" s="46"/>
      <c r="F9" s="46"/>
      <c r="G9" s="46"/>
      <c r="H9" s="46"/>
      <c r="I9" s="46"/>
      <c r="J9" s="47"/>
      <c r="K9" s="48"/>
      <c r="L9" s="45"/>
      <c r="M9" s="46"/>
      <c r="N9" s="48"/>
      <c r="O9" s="41">
        <f t="shared" si="0"/>
        <v>0</v>
      </c>
      <c r="P9" s="42" t="str">
        <f t="shared" ref="P9:P32" si="1">IF(O9&gt;24,"ดีเยี่ยม",IF(O9&gt;16,"ดี",IF(O9&gt;8,"ผ่าน",IF(O9&lt;8.01,"ไม่ผ่าน"))))</f>
        <v>ไม่ผ่าน</v>
      </c>
    </row>
    <row r="10" spans="1:16" s="43" customFormat="1" ht="18" customHeight="1" x14ac:dyDescent="0.25">
      <c r="A10" s="80">
        <f>[1]เวลาเรียนเดิม!A11</f>
        <v>3</v>
      </c>
      <c r="B10" s="79" t="s">
        <v>158</v>
      </c>
      <c r="C10" s="49"/>
      <c r="D10" s="50"/>
      <c r="E10" s="50"/>
      <c r="F10" s="50"/>
      <c r="G10" s="50"/>
      <c r="H10" s="50"/>
      <c r="I10" s="50"/>
      <c r="J10" s="51"/>
      <c r="K10" s="52"/>
      <c r="L10" s="49"/>
      <c r="M10" s="50"/>
      <c r="N10" s="52"/>
      <c r="O10" s="41">
        <f t="shared" si="0"/>
        <v>0</v>
      </c>
      <c r="P10" s="42" t="str">
        <f t="shared" si="1"/>
        <v>ไม่ผ่าน</v>
      </c>
    </row>
    <row r="11" spans="1:16" s="43" customFormat="1" ht="18" customHeight="1" x14ac:dyDescent="0.25">
      <c r="A11" s="80">
        <f>[1]เวลาเรียนเดิม!A12</f>
        <v>4</v>
      </c>
      <c r="B11" s="79" t="s">
        <v>159</v>
      </c>
      <c r="C11" s="49"/>
      <c r="D11" s="50"/>
      <c r="E11" s="50"/>
      <c r="F11" s="50"/>
      <c r="G11" s="50"/>
      <c r="H11" s="50"/>
      <c r="I11" s="50"/>
      <c r="J11" s="51"/>
      <c r="K11" s="52"/>
      <c r="L11" s="49"/>
      <c r="M11" s="50"/>
      <c r="N11" s="52"/>
      <c r="O11" s="41">
        <f t="shared" si="0"/>
        <v>0</v>
      </c>
      <c r="P11" s="42" t="str">
        <f t="shared" si="1"/>
        <v>ไม่ผ่าน</v>
      </c>
    </row>
    <row r="12" spans="1:16" s="43" customFormat="1" ht="18" customHeight="1" x14ac:dyDescent="0.25">
      <c r="A12" s="80">
        <f>[1]เวลาเรียนเดิม!A13</f>
        <v>5</v>
      </c>
      <c r="B12" s="79" t="s">
        <v>160</v>
      </c>
      <c r="C12" s="49"/>
      <c r="D12" s="50"/>
      <c r="E12" s="50"/>
      <c r="F12" s="50"/>
      <c r="G12" s="50"/>
      <c r="H12" s="50"/>
      <c r="I12" s="50"/>
      <c r="J12" s="51"/>
      <c r="K12" s="52"/>
      <c r="L12" s="49"/>
      <c r="M12" s="50"/>
      <c r="N12" s="52"/>
      <c r="O12" s="41">
        <f t="shared" si="0"/>
        <v>0</v>
      </c>
      <c r="P12" s="42" t="str">
        <f t="shared" si="1"/>
        <v>ไม่ผ่าน</v>
      </c>
    </row>
    <row r="13" spans="1:16" s="43" customFormat="1" ht="18" customHeight="1" x14ac:dyDescent="0.25">
      <c r="A13" s="80">
        <f>[1]เวลาเรียนเดิม!A14</f>
        <v>6</v>
      </c>
      <c r="B13" s="79" t="s">
        <v>161</v>
      </c>
      <c r="C13" s="49"/>
      <c r="D13" s="50"/>
      <c r="E13" s="50"/>
      <c r="F13" s="50"/>
      <c r="G13" s="50"/>
      <c r="H13" s="50"/>
      <c r="I13" s="50"/>
      <c r="J13" s="51"/>
      <c r="K13" s="52"/>
      <c r="L13" s="49"/>
      <c r="M13" s="50"/>
      <c r="N13" s="52"/>
      <c r="O13" s="41">
        <f t="shared" si="0"/>
        <v>0</v>
      </c>
      <c r="P13" s="42" t="str">
        <f t="shared" si="1"/>
        <v>ไม่ผ่าน</v>
      </c>
    </row>
    <row r="14" spans="1:16" s="43" customFormat="1" ht="18" customHeight="1" x14ac:dyDescent="0.25">
      <c r="A14" s="80">
        <f>[1]เวลาเรียนเดิม!A15</f>
        <v>7</v>
      </c>
      <c r="B14" s="79" t="s">
        <v>162</v>
      </c>
      <c r="C14" s="49"/>
      <c r="D14" s="50"/>
      <c r="E14" s="50"/>
      <c r="F14" s="50"/>
      <c r="G14" s="50"/>
      <c r="H14" s="50"/>
      <c r="I14" s="50"/>
      <c r="J14" s="51"/>
      <c r="K14" s="52"/>
      <c r="L14" s="49"/>
      <c r="M14" s="50"/>
      <c r="N14" s="52"/>
      <c r="O14" s="41">
        <f t="shared" si="0"/>
        <v>0</v>
      </c>
      <c r="P14" s="42" t="str">
        <f t="shared" si="1"/>
        <v>ไม่ผ่าน</v>
      </c>
    </row>
    <row r="15" spans="1:16" s="43" customFormat="1" ht="18" customHeight="1" x14ac:dyDescent="0.25">
      <c r="A15" s="80">
        <f>[1]เวลาเรียนเดิม!A16</f>
        <v>8</v>
      </c>
      <c r="B15" s="79" t="s">
        <v>163</v>
      </c>
      <c r="C15" s="49"/>
      <c r="D15" s="50"/>
      <c r="E15" s="50"/>
      <c r="F15" s="50"/>
      <c r="G15" s="50"/>
      <c r="H15" s="50"/>
      <c r="I15" s="50"/>
      <c r="J15" s="51"/>
      <c r="K15" s="52"/>
      <c r="L15" s="49"/>
      <c r="M15" s="50"/>
      <c r="N15" s="52"/>
      <c r="O15" s="41">
        <f t="shared" si="0"/>
        <v>0</v>
      </c>
      <c r="P15" s="42" t="str">
        <f t="shared" si="1"/>
        <v>ไม่ผ่าน</v>
      </c>
    </row>
    <row r="16" spans="1:16" s="43" customFormat="1" ht="18" customHeight="1" x14ac:dyDescent="0.25">
      <c r="A16" s="80">
        <f>[1]เวลาเรียนเดิม!A17</f>
        <v>9</v>
      </c>
      <c r="B16" s="79" t="s">
        <v>164</v>
      </c>
      <c r="C16" s="49"/>
      <c r="D16" s="50"/>
      <c r="E16" s="50"/>
      <c r="F16" s="50"/>
      <c r="G16" s="50"/>
      <c r="H16" s="50"/>
      <c r="I16" s="50"/>
      <c r="J16" s="51"/>
      <c r="K16" s="52"/>
      <c r="L16" s="49"/>
      <c r="M16" s="50"/>
      <c r="N16" s="52"/>
      <c r="O16" s="41">
        <f t="shared" si="0"/>
        <v>0</v>
      </c>
      <c r="P16" s="42" t="str">
        <f t="shared" si="1"/>
        <v>ไม่ผ่าน</v>
      </c>
    </row>
    <row r="17" spans="1:16" s="43" customFormat="1" ht="18" customHeight="1" x14ac:dyDescent="0.25">
      <c r="A17" s="80">
        <f>[1]เวลาเรียนเดิม!A18</f>
        <v>10</v>
      </c>
      <c r="B17" s="79" t="s">
        <v>165</v>
      </c>
      <c r="C17" s="49"/>
      <c r="D17" s="50"/>
      <c r="E17" s="50"/>
      <c r="F17" s="50"/>
      <c r="G17" s="50"/>
      <c r="H17" s="50"/>
      <c r="I17" s="50"/>
      <c r="J17" s="51"/>
      <c r="K17" s="52"/>
      <c r="L17" s="49"/>
      <c r="M17" s="50"/>
      <c r="N17" s="52"/>
      <c r="O17" s="41">
        <f t="shared" si="0"/>
        <v>0</v>
      </c>
      <c r="P17" s="42" t="str">
        <f t="shared" si="1"/>
        <v>ไม่ผ่าน</v>
      </c>
    </row>
    <row r="18" spans="1:16" s="43" customFormat="1" ht="18" customHeight="1" x14ac:dyDescent="0.25">
      <c r="A18" s="80">
        <f>[1]เวลาเรียนเดิม!A19</f>
        <v>11</v>
      </c>
      <c r="B18" s="79" t="s">
        <v>166</v>
      </c>
      <c r="C18" s="49"/>
      <c r="D18" s="50"/>
      <c r="E18" s="50"/>
      <c r="F18" s="50"/>
      <c r="G18" s="50"/>
      <c r="H18" s="50"/>
      <c r="I18" s="50"/>
      <c r="J18" s="51"/>
      <c r="K18" s="52"/>
      <c r="L18" s="49"/>
      <c r="M18" s="50"/>
      <c r="N18" s="52"/>
      <c r="O18" s="41">
        <f t="shared" si="0"/>
        <v>0</v>
      </c>
      <c r="P18" s="42" t="str">
        <f t="shared" si="1"/>
        <v>ไม่ผ่าน</v>
      </c>
    </row>
    <row r="19" spans="1:16" s="43" customFormat="1" ht="18" customHeight="1" x14ac:dyDescent="0.25">
      <c r="A19" s="80">
        <f>[1]เวลาเรียนเดิม!A20</f>
        <v>12</v>
      </c>
      <c r="B19" s="79" t="s">
        <v>167</v>
      </c>
      <c r="C19" s="49"/>
      <c r="D19" s="50"/>
      <c r="E19" s="50"/>
      <c r="F19" s="50"/>
      <c r="G19" s="50"/>
      <c r="H19" s="50"/>
      <c r="I19" s="50"/>
      <c r="J19" s="51"/>
      <c r="K19" s="52"/>
      <c r="L19" s="49"/>
      <c r="M19" s="50"/>
      <c r="N19" s="52"/>
      <c r="O19" s="41">
        <f t="shared" si="0"/>
        <v>0</v>
      </c>
      <c r="P19" s="42" t="str">
        <f t="shared" si="1"/>
        <v>ไม่ผ่าน</v>
      </c>
    </row>
    <row r="20" spans="1:16" s="43" customFormat="1" ht="18" customHeight="1" x14ac:dyDescent="0.25">
      <c r="A20" s="80">
        <f>[1]เวลาเรียนเดิม!A21</f>
        <v>13</v>
      </c>
      <c r="B20" s="79" t="s">
        <v>168</v>
      </c>
      <c r="C20" s="49"/>
      <c r="D20" s="50"/>
      <c r="E20" s="50"/>
      <c r="F20" s="50"/>
      <c r="G20" s="50"/>
      <c r="H20" s="50"/>
      <c r="I20" s="50"/>
      <c r="J20" s="51"/>
      <c r="K20" s="52"/>
      <c r="L20" s="49"/>
      <c r="M20" s="50"/>
      <c r="N20" s="52"/>
      <c r="O20" s="41">
        <f t="shared" si="0"/>
        <v>0</v>
      </c>
      <c r="P20" s="42" t="str">
        <f t="shared" si="1"/>
        <v>ไม่ผ่าน</v>
      </c>
    </row>
    <row r="21" spans="1:16" s="43" customFormat="1" ht="18" customHeight="1" x14ac:dyDescent="0.25">
      <c r="A21" s="80">
        <f>[1]เวลาเรียนเดิม!A22</f>
        <v>14</v>
      </c>
      <c r="B21" s="79" t="s">
        <v>169</v>
      </c>
      <c r="C21" s="49"/>
      <c r="D21" s="50"/>
      <c r="E21" s="50"/>
      <c r="F21" s="50"/>
      <c r="G21" s="50"/>
      <c r="H21" s="50"/>
      <c r="I21" s="50"/>
      <c r="J21" s="51"/>
      <c r="K21" s="52"/>
      <c r="L21" s="49"/>
      <c r="M21" s="50"/>
      <c r="N21" s="52"/>
      <c r="O21" s="41">
        <f t="shared" si="0"/>
        <v>0</v>
      </c>
      <c r="P21" s="42" t="str">
        <f t="shared" si="1"/>
        <v>ไม่ผ่าน</v>
      </c>
    </row>
    <row r="22" spans="1:16" s="43" customFormat="1" ht="18" customHeight="1" x14ac:dyDescent="0.25">
      <c r="A22" s="80">
        <f>[1]เวลาเรียนเดิม!A23</f>
        <v>15</v>
      </c>
      <c r="B22" s="79" t="s">
        <v>170</v>
      </c>
      <c r="C22" s="49"/>
      <c r="D22" s="50"/>
      <c r="E22" s="50"/>
      <c r="F22" s="50"/>
      <c r="G22" s="50"/>
      <c r="H22" s="50"/>
      <c r="I22" s="50"/>
      <c r="J22" s="51"/>
      <c r="K22" s="52"/>
      <c r="L22" s="49"/>
      <c r="M22" s="50"/>
      <c r="N22" s="52"/>
      <c r="O22" s="41">
        <f t="shared" si="0"/>
        <v>0</v>
      </c>
      <c r="P22" s="42" t="str">
        <f t="shared" si="1"/>
        <v>ไม่ผ่าน</v>
      </c>
    </row>
    <row r="23" spans="1:16" s="43" customFormat="1" ht="18" customHeight="1" x14ac:dyDescent="0.25">
      <c r="A23" s="80">
        <f>[1]เวลาเรียนเดิม!A24</f>
        <v>16</v>
      </c>
      <c r="B23" s="79" t="s">
        <v>171</v>
      </c>
      <c r="C23" s="49"/>
      <c r="D23" s="50"/>
      <c r="E23" s="50"/>
      <c r="F23" s="50"/>
      <c r="G23" s="50"/>
      <c r="H23" s="50"/>
      <c r="I23" s="50"/>
      <c r="J23" s="51"/>
      <c r="K23" s="52"/>
      <c r="L23" s="49"/>
      <c r="M23" s="50"/>
      <c r="N23" s="52"/>
      <c r="O23" s="41">
        <f t="shared" si="0"/>
        <v>0</v>
      </c>
      <c r="P23" s="42" t="str">
        <f t="shared" si="1"/>
        <v>ไม่ผ่าน</v>
      </c>
    </row>
    <row r="24" spans="1:16" s="43" customFormat="1" ht="18" customHeight="1" x14ac:dyDescent="0.25">
      <c r="A24" s="80">
        <f>[1]เวลาเรียนเดิม!A25</f>
        <v>17</v>
      </c>
      <c r="B24" s="79" t="s">
        <v>172</v>
      </c>
      <c r="C24" s="49"/>
      <c r="D24" s="50"/>
      <c r="E24" s="50"/>
      <c r="F24" s="50"/>
      <c r="G24" s="50"/>
      <c r="H24" s="50"/>
      <c r="I24" s="50"/>
      <c r="J24" s="51"/>
      <c r="K24" s="52"/>
      <c r="L24" s="49"/>
      <c r="M24" s="50"/>
      <c r="N24" s="52"/>
      <c r="O24" s="41">
        <f t="shared" si="0"/>
        <v>0</v>
      </c>
      <c r="P24" s="42" t="str">
        <f t="shared" si="1"/>
        <v>ไม่ผ่าน</v>
      </c>
    </row>
    <row r="25" spans="1:16" s="43" customFormat="1" ht="18" customHeight="1" x14ac:dyDescent="0.25">
      <c r="A25" s="80">
        <f>[1]เวลาเรียนเดิม!A26</f>
        <v>18</v>
      </c>
      <c r="B25" s="79" t="s">
        <v>173</v>
      </c>
      <c r="C25" s="49"/>
      <c r="D25" s="50"/>
      <c r="E25" s="50"/>
      <c r="F25" s="50"/>
      <c r="G25" s="50"/>
      <c r="H25" s="50"/>
      <c r="I25" s="50"/>
      <c r="J25" s="51"/>
      <c r="K25" s="52"/>
      <c r="L25" s="49"/>
      <c r="M25" s="50"/>
      <c r="N25" s="52"/>
      <c r="O25" s="41">
        <f t="shared" si="0"/>
        <v>0</v>
      </c>
      <c r="P25" s="42" t="str">
        <f t="shared" si="1"/>
        <v>ไม่ผ่าน</v>
      </c>
    </row>
    <row r="26" spans="1:16" s="43" customFormat="1" ht="18" customHeight="1" x14ac:dyDescent="0.25">
      <c r="A26" s="80">
        <f>[1]เวลาเรียนเดิม!A27</f>
        <v>19</v>
      </c>
      <c r="B26" s="79" t="s">
        <v>174</v>
      </c>
      <c r="C26" s="49"/>
      <c r="D26" s="50"/>
      <c r="E26" s="50"/>
      <c r="F26" s="50"/>
      <c r="G26" s="50"/>
      <c r="H26" s="50"/>
      <c r="I26" s="50"/>
      <c r="J26" s="51"/>
      <c r="K26" s="52"/>
      <c r="L26" s="49"/>
      <c r="M26" s="50"/>
      <c r="N26" s="52"/>
      <c r="O26" s="41">
        <f t="shared" si="0"/>
        <v>0</v>
      </c>
      <c r="P26" s="42" t="str">
        <f t="shared" ref="P26:P28" si="2">IF(O26&gt;24,"ดีเยี่ยม",IF(O26&gt;16,"ดี",IF(O26&gt;8,"ผ่าน",IF(O26&lt;8.01,"ไม่ผ่าน"))))</f>
        <v>ไม่ผ่าน</v>
      </c>
    </row>
    <row r="27" spans="1:16" s="43" customFormat="1" ht="18" customHeight="1" x14ac:dyDescent="0.25">
      <c r="A27" s="80">
        <f>[1]เวลาเรียนเดิม!A28</f>
        <v>20</v>
      </c>
      <c r="B27" s="79" t="s">
        <v>175</v>
      </c>
      <c r="C27" s="49"/>
      <c r="D27" s="50"/>
      <c r="E27" s="50"/>
      <c r="F27" s="50"/>
      <c r="G27" s="50"/>
      <c r="H27" s="50"/>
      <c r="I27" s="50"/>
      <c r="J27" s="51"/>
      <c r="K27" s="52"/>
      <c r="L27" s="49"/>
      <c r="M27" s="50"/>
      <c r="N27" s="52"/>
      <c r="O27" s="41">
        <f t="shared" si="0"/>
        <v>0</v>
      </c>
      <c r="P27" s="42" t="str">
        <f t="shared" si="2"/>
        <v>ไม่ผ่าน</v>
      </c>
    </row>
    <row r="28" spans="1:16" s="43" customFormat="1" ht="18" customHeight="1" x14ac:dyDescent="0.25">
      <c r="A28" s="80">
        <v>21</v>
      </c>
      <c r="B28" s="79" t="s">
        <v>176</v>
      </c>
      <c r="C28" s="74"/>
      <c r="D28" s="75"/>
      <c r="E28" s="75"/>
      <c r="F28" s="75"/>
      <c r="G28" s="75"/>
      <c r="H28" s="75"/>
      <c r="I28" s="75"/>
      <c r="J28" s="76"/>
      <c r="K28" s="77"/>
      <c r="L28" s="74"/>
      <c r="M28" s="75"/>
      <c r="N28" s="77"/>
      <c r="O28" s="41">
        <f t="shared" si="0"/>
        <v>0</v>
      </c>
      <c r="P28" s="42" t="str">
        <f t="shared" si="2"/>
        <v>ไม่ผ่าน</v>
      </c>
    </row>
    <row r="29" spans="1:16" s="43" customFormat="1" ht="18" customHeight="1" x14ac:dyDescent="0.25">
      <c r="A29" s="80"/>
      <c r="B29" s="79"/>
      <c r="C29" s="74"/>
      <c r="D29" s="75"/>
      <c r="E29" s="75"/>
      <c r="F29" s="75"/>
      <c r="G29" s="75"/>
      <c r="H29" s="75"/>
      <c r="I29" s="75"/>
      <c r="J29" s="76"/>
      <c r="K29" s="77"/>
      <c r="L29" s="74"/>
      <c r="M29" s="75"/>
      <c r="N29" s="77"/>
      <c r="O29" s="126"/>
      <c r="P29" s="42"/>
    </row>
    <row r="30" spans="1:16" s="43" customFormat="1" ht="18" customHeight="1" thickBot="1" x14ac:dyDescent="0.75">
      <c r="A30" s="44"/>
      <c r="B30" s="68"/>
      <c r="C30" s="56"/>
      <c r="D30" s="57"/>
      <c r="E30" s="57"/>
      <c r="F30" s="57"/>
      <c r="G30" s="57"/>
      <c r="H30" s="57"/>
      <c r="I30" s="57"/>
      <c r="J30" s="58"/>
      <c r="K30" s="59"/>
      <c r="L30" s="56"/>
      <c r="M30" s="57"/>
      <c r="N30" s="59"/>
      <c r="O30" s="152"/>
      <c r="P30" s="60"/>
    </row>
    <row r="31" spans="1:16" s="43" customFormat="1" ht="18" customHeight="1" x14ac:dyDescent="0.25">
      <c r="A31" s="196" t="s">
        <v>2</v>
      </c>
      <c r="B31" s="197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9"/>
      <c r="O31" s="61">
        <f>SUM(O8:O30)</f>
        <v>0</v>
      </c>
      <c r="P31" s="62"/>
    </row>
    <row r="32" spans="1:16" s="43" customFormat="1" ht="18" customHeight="1" thickBot="1" x14ac:dyDescent="0.3">
      <c r="A32" s="200" t="s">
        <v>18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124"/>
      <c r="O32" s="56"/>
      <c r="P32" s="60" t="str">
        <f t="shared" si="1"/>
        <v>ไม่ผ่าน</v>
      </c>
    </row>
    <row r="33" spans="1:16" s="43" customFormat="1" ht="16.5" customHeight="1" x14ac:dyDescent="0.25">
      <c r="A33" s="63"/>
      <c r="B33" s="191" t="s">
        <v>20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</row>
    <row r="34" spans="1:16" x14ac:dyDescent="0.3">
      <c r="A34" s="64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6" x14ac:dyDescent="0.3">
      <c r="A35" s="64"/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1:16" x14ac:dyDescent="0.3">
      <c r="A36" s="64"/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1:16" x14ac:dyDescent="0.3">
      <c r="A37" s="64"/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1:16" x14ac:dyDescent="0.3">
      <c r="A38" s="64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1:16" x14ac:dyDescent="0.3">
      <c r="A39" s="64"/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1:16" x14ac:dyDescent="0.3">
      <c r="A40" s="64"/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</sheetData>
  <mergeCells count="22">
    <mergeCell ref="A2:P2"/>
    <mergeCell ref="A4:A7"/>
    <mergeCell ref="B4:B7"/>
    <mergeCell ref="C4:K4"/>
    <mergeCell ref="L4:N4"/>
    <mergeCell ref="O4:O6"/>
    <mergeCell ref="P4:P7"/>
    <mergeCell ref="C5:C6"/>
    <mergeCell ref="D5:D6"/>
    <mergeCell ref="E5:E6"/>
    <mergeCell ref="B33:P33"/>
    <mergeCell ref="L5:L6"/>
    <mergeCell ref="M5:M6"/>
    <mergeCell ref="N5:N6"/>
    <mergeCell ref="A31:N31"/>
    <mergeCell ref="A32:M32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scale="8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defaultColWidth="8.8984375" defaultRowHeight="14.4" x14ac:dyDescent="0.3"/>
  <cols>
    <col min="1" max="1" width="10.19921875" style="20" customWidth="1"/>
    <col min="2" max="2" width="13.59765625" style="20" customWidth="1"/>
    <col min="3" max="6" width="8.796875" style="20" customWidth="1"/>
    <col min="7" max="8" width="11.09765625" style="20" customWidth="1"/>
    <col min="9" max="16" width="6.69921875" style="20" customWidth="1"/>
    <col min="17" max="16384" width="8.8984375" style="20"/>
  </cols>
  <sheetData>
    <row r="1" spans="1:17" ht="23.4" x14ac:dyDescent="0.3">
      <c r="A1" s="221" t="s">
        <v>49</v>
      </c>
      <c r="B1" s="221"/>
      <c r="C1" s="221"/>
      <c r="D1" s="221"/>
      <c r="E1" s="221"/>
      <c r="F1" s="221"/>
      <c r="G1" s="221"/>
      <c r="H1" s="221"/>
      <c r="I1" s="95"/>
      <c r="J1" s="95"/>
      <c r="K1" s="95"/>
      <c r="L1" s="95"/>
      <c r="M1" s="95"/>
      <c r="N1" s="95"/>
      <c r="O1" s="95"/>
      <c r="P1" s="95"/>
    </row>
    <row r="2" spans="1:17" ht="21" x14ac:dyDescent="0.3">
      <c r="A2" s="222" t="s">
        <v>39</v>
      </c>
      <c r="B2" s="222"/>
      <c r="C2" s="222"/>
      <c r="D2" s="222"/>
      <c r="E2" s="222"/>
      <c r="F2" s="222"/>
      <c r="G2" s="222"/>
      <c r="H2" s="222"/>
      <c r="I2" s="96"/>
      <c r="J2" s="96"/>
      <c r="K2" s="96"/>
      <c r="L2" s="96"/>
      <c r="M2" s="96"/>
      <c r="N2" s="96"/>
      <c r="O2" s="96"/>
      <c r="P2" s="96"/>
      <c r="Q2" s="96"/>
    </row>
    <row r="3" spans="1:17" ht="21" x14ac:dyDescent="0.3">
      <c r="A3" s="223" t="s">
        <v>40</v>
      </c>
      <c r="B3" s="223"/>
      <c r="C3" s="223"/>
      <c r="D3" s="223"/>
      <c r="E3" s="223"/>
      <c r="F3" s="223"/>
      <c r="G3" s="223"/>
      <c r="H3" s="223"/>
      <c r="I3" s="97"/>
      <c r="J3" s="97"/>
      <c r="K3" s="97"/>
      <c r="L3" s="97"/>
      <c r="M3" s="97"/>
      <c r="N3" s="97"/>
      <c r="O3" s="97"/>
      <c r="P3" s="97"/>
      <c r="Q3" s="97"/>
    </row>
    <row r="4" spans="1:17" ht="21.6" thickBot="1" x14ac:dyDescent="0.35">
      <c r="A4" s="224" t="s">
        <v>50</v>
      </c>
      <c r="B4" s="224"/>
      <c r="C4" s="224"/>
      <c r="D4" s="224"/>
      <c r="E4" s="224"/>
      <c r="F4" s="224"/>
      <c r="G4" s="224"/>
      <c r="H4" s="224"/>
      <c r="I4" s="97"/>
      <c r="J4" s="97"/>
      <c r="K4" s="97"/>
      <c r="L4" s="97"/>
      <c r="M4" s="97"/>
      <c r="N4" s="97"/>
      <c r="O4" s="97"/>
      <c r="P4" s="97"/>
      <c r="Q4" s="97"/>
    </row>
    <row r="5" spans="1:17" ht="30.6" customHeight="1" thickBot="1" x14ac:dyDescent="0.35">
      <c r="A5" s="229" t="s">
        <v>41</v>
      </c>
      <c r="B5" s="99" t="s">
        <v>51</v>
      </c>
      <c r="C5" s="226" t="s">
        <v>53</v>
      </c>
      <c r="D5" s="227"/>
      <c r="E5" s="227"/>
      <c r="F5" s="228"/>
      <c r="G5" s="101" t="s">
        <v>54</v>
      </c>
      <c r="H5" s="101" t="s">
        <v>31</v>
      </c>
      <c r="I5" s="98"/>
      <c r="J5" s="98"/>
      <c r="Q5" s="232"/>
    </row>
    <row r="6" spans="1:17" ht="42" customHeight="1" thickTop="1" thickBot="1" x14ac:dyDescent="0.4">
      <c r="A6" s="230"/>
      <c r="B6" s="100" t="s">
        <v>52</v>
      </c>
      <c r="C6" s="123" t="s">
        <v>25</v>
      </c>
      <c r="D6" s="106" t="s">
        <v>26</v>
      </c>
      <c r="E6" s="107" t="s">
        <v>27</v>
      </c>
      <c r="F6" s="108" t="s">
        <v>28</v>
      </c>
      <c r="G6" s="102" t="s">
        <v>30</v>
      </c>
      <c r="H6" s="102" t="s">
        <v>32</v>
      </c>
      <c r="I6" s="86"/>
      <c r="J6" s="231"/>
      <c r="K6" s="231"/>
      <c r="L6" s="231"/>
      <c r="M6" s="231"/>
      <c r="N6" s="231"/>
      <c r="O6" s="231"/>
      <c r="P6" s="87"/>
      <c r="Q6" s="232"/>
    </row>
    <row r="7" spans="1:17" ht="18" x14ac:dyDescent="0.3">
      <c r="A7" s="109" t="s">
        <v>42</v>
      </c>
      <c r="B7" s="104"/>
      <c r="C7" s="113"/>
      <c r="D7" s="113"/>
      <c r="E7" s="113"/>
      <c r="F7" s="113"/>
      <c r="G7" s="114"/>
      <c r="H7" s="109"/>
      <c r="I7" s="88"/>
      <c r="J7" s="88"/>
      <c r="K7" s="89"/>
      <c r="L7" s="90"/>
      <c r="M7" s="90"/>
      <c r="N7" s="91"/>
      <c r="O7" s="92"/>
      <c r="P7" s="92"/>
      <c r="Q7" s="93"/>
    </row>
    <row r="8" spans="1:17" ht="18" x14ac:dyDescent="0.3">
      <c r="A8" s="110" t="s">
        <v>43</v>
      </c>
      <c r="B8" s="105"/>
      <c r="C8" s="103"/>
      <c r="D8" s="103"/>
      <c r="E8" s="103"/>
      <c r="F8" s="103"/>
      <c r="G8" s="115"/>
      <c r="H8" s="110"/>
      <c r="I8" s="88"/>
      <c r="J8" s="88"/>
      <c r="K8" s="92"/>
      <c r="L8" s="92"/>
      <c r="M8" s="92"/>
      <c r="N8" s="92"/>
      <c r="O8" s="92"/>
      <c r="P8" s="92"/>
      <c r="Q8" s="93"/>
    </row>
    <row r="9" spans="1:17" ht="18" x14ac:dyDescent="0.3">
      <c r="A9" s="110" t="s">
        <v>44</v>
      </c>
      <c r="B9" s="105"/>
      <c r="C9" s="103"/>
      <c r="D9" s="103"/>
      <c r="E9" s="103"/>
      <c r="F9" s="103"/>
      <c r="G9" s="115"/>
      <c r="H9" s="110"/>
      <c r="I9" s="88"/>
      <c r="J9" s="88"/>
      <c r="K9" s="92"/>
      <c r="L9" s="92"/>
      <c r="M9" s="92"/>
      <c r="N9" s="92"/>
      <c r="O9" s="92"/>
      <c r="P9" s="92"/>
      <c r="Q9" s="93"/>
    </row>
    <row r="10" spans="1:17" ht="18" x14ac:dyDescent="0.3">
      <c r="A10" s="110" t="s">
        <v>45</v>
      </c>
      <c r="B10" s="105"/>
      <c r="C10" s="103"/>
      <c r="D10" s="103"/>
      <c r="E10" s="103"/>
      <c r="F10" s="103"/>
      <c r="G10" s="115"/>
      <c r="H10" s="110"/>
      <c r="I10" s="88"/>
      <c r="J10" s="88"/>
      <c r="K10" s="92"/>
      <c r="L10" s="92"/>
      <c r="M10" s="92"/>
      <c r="N10" s="92"/>
      <c r="O10" s="92"/>
      <c r="P10" s="92"/>
      <c r="Q10" s="93"/>
    </row>
    <row r="11" spans="1:17" ht="18" x14ac:dyDescent="0.3">
      <c r="A11" s="110" t="s">
        <v>46</v>
      </c>
      <c r="B11" s="105"/>
      <c r="C11" s="103"/>
      <c r="D11" s="103"/>
      <c r="E11" s="103"/>
      <c r="F11" s="103"/>
      <c r="G11" s="115"/>
      <c r="H11" s="110"/>
      <c r="I11" s="88"/>
      <c r="J11" s="88"/>
      <c r="K11" s="92"/>
      <c r="L11" s="92"/>
      <c r="M11" s="92"/>
      <c r="N11" s="92"/>
      <c r="O11" s="92"/>
      <c r="P11" s="92"/>
      <c r="Q11" s="93"/>
    </row>
    <row r="12" spans="1:17" ht="18" x14ac:dyDescent="0.3">
      <c r="A12" s="110" t="s">
        <v>47</v>
      </c>
      <c r="B12" s="105"/>
      <c r="C12" s="103"/>
      <c r="D12" s="103"/>
      <c r="E12" s="103"/>
      <c r="F12" s="103"/>
      <c r="G12" s="115"/>
      <c r="H12" s="110"/>
      <c r="I12" s="88"/>
      <c r="J12" s="88"/>
      <c r="K12" s="92"/>
      <c r="L12" s="92"/>
      <c r="M12" s="92"/>
      <c r="N12" s="92"/>
      <c r="O12" s="92"/>
      <c r="P12" s="92"/>
      <c r="Q12" s="93"/>
    </row>
    <row r="13" spans="1:17" ht="18" x14ac:dyDescent="0.3">
      <c r="A13" s="110" t="s">
        <v>63</v>
      </c>
      <c r="B13" s="105"/>
      <c r="C13" s="103"/>
      <c r="D13" s="103"/>
      <c r="E13" s="103"/>
      <c r="F13" s="103"/>
      <c r="G13" s="115"/>
      <c r="H13" s="110"/>
      <c r="I13" s="88"/>
      <c r="J13" s="88"/>
      <c r="K13" s="92"/>
      <c r="L13" s="92"/>
      <c r="M13" s="92"/>
      <c r="N13" s="92"/>
      <c r="O13" s="92"/>
      <c r="P13" s="92"/>
      <c r="Q13" s="93"/>
    </row>
    <row r="14" spans="1:17" ht="18" x14ac:dyDescent="0.3">
      <c r="A14" s="110" t="s">
        <v>64</v>
      </c>
      <c r="B14" s="105"/>
      <c r="C14" s="103"/>
      <c r="D14" s="103"/>
      <c r="E14" s="103"/>
      <c r="F14" s="103"/>
      <c r="G14" s="115"/>
      <c r="H14" s="110"/>
      <c r="I14" s="88"/>
      <c r="J14" s="88"/>
      <c r="K14" s="92"/>
      <c r="L14" s="92"/>
      <c r="M14" s="92"/>
      <c r="N14" s="92"/>
      <c r="O14" s="92"/>
      <c r="P14" s="92"/>
      <c r="Q14" s="93"/>
    </row>
    <row r="15" spans="1:17" ht="18" x14ac:dyDescent="0.3">
      <c r="A15" s="110" t="s">
        <v>65</v>
      </c>
      <c r="B15" s="105"/>
      <c r="C15" s="103"/>
      <c r="D15" s="103"/>
      <c r="E15" s="103"/>
      <c r="F15" s="103"/>
      <c r="G15" s="115"/>
      <c r="H15" s="110"/>
      <c r="I15" s="88"/>
      <c r="J15" s="88"/>
      <c r="K15" s="92"/>
      <c r="L15" s="92"/>
      <c r="M15" s="92"/>
      <c r="N15" s="92"/>
      <c r="O15" s="92"/>
      <c r="P15" s="92"/>
      <c r="Q15" s="93"/>
    </row>
    <row r="16" spans="1:17" ht="18" x14ac:dyDescent="0.3">
      <c r="A16" s="110" t="s">
        <v>67</v>
      </c>
      <c r="B16" s="105"/>
      <c r="C16" s="103"/>
      <c r="D16" s="103"/>
      <c r="E16" s="103"/>
      <c r="F16" s="103"/>
      <c r="G16" s="115"/>
      <c r="H16" s="110"/>
      <c r="I16" s="88"/>
      <c r="J16" s="88"/>
      <c r="K16" s="92"/>
      <c r="L16" s="92"/>
      <c r="M16" s="92"/>
      <c r="N16" s="92"/>
      <c r="O16" s="92"/>
      <c r="P16" s="92"/>
      <c r="Q16" s="93"/>
    </row>
    <row r="17" spans="1:17" ht="18" x14ac:dyDescent="0.3">
      <c r="A17" s="110" t="s">
        <v>66</v>
      </c>
      <c r="B17" s="105"/>
      <c r="C17" s="103"/>
      <c r="D17" s="103"/>
      <c r="E17" s="103"/>
      <c r="F17" s="103"/>
      <c r="G17" s="115"/>
      <c r="H17" s="110"/>
      <c r="I17" s="88"/>
      <c r="J17" s="88"/>
      <c r="K17" s="92"/>
      <c r="L17" s="92"/>
      <c r="M17" s="92"/>
      <c r="N17" s="92"/>
      <c r="O17" s="92"/>
      <c r="P17" s="92"/>
      <c r="Q17" s="93"/>
    </row>
    <row r="18" spans="1:17" ht="18.600000000000001" thickBot="1" x14ac:dyDescent="0.35">
      <c r="A18" s="111" t="s">
        <v>68</v>
      </c>
      <c r="B18" s="105"/>
      <c r="C18" s="103"/>
      <c r="D18" s="103"/>
      <c r="E18" s="103"/>
      <c r="F18" s="103"/>
      <c r="G18" s="115"/>
      <c r="H18" s="110"/>
      <c r="I18" s="88"/>
      <c r="J18" s="88"/>
      <c r="K18" s="92"/>
      <c r="L18" s="92"/>
      <c r="M18" s="92"/>
      <c r="N18" s="92"/>
      <c r="O18" s="92"/>
      <c r="P18" s="92"/>
      <c r="Q18" s="93"/>
    </row>
    <row r="19" spans="1:17" ht="18.600000000000001" thickBot="1" x14ac:dyDescent="0.35">
      <c r="A19" s="117" t="s">
        <v>2</v>
      </c>
      <c r="B19" s="112"/>
      <c r="C19" s="113"/>
      <c r="D19" s="113"/>
      <c r="E19" s="113"/>
      <c r="F19" s="113"/>
      <c r="G19" s="122"/>
      <c r="H19" s="84"/>
      <c r="I19" s="88"/>
      <c r="J19" s="88"/>
      <c r="K19" s="88"/>
      <c r="L19" s="88"/>
      <c r="M19" s="88"/>
      <c r="N19" s="88"/>
      <c r="O19" s="88"/>
      <c r="P19" s="88"/>
      <c r="Q19" s="93"/>
    </row>
    <row r="20" spans="1:17" ht="18.600000000000001" thickBot="1" x14ac:dyDescent="0.35">
      <c r="A20" s="118" t="s">
        <v>48</v>
      </c>
      <c r="B20" s="119"/>
      <c r="C20" s="120"/>
      <c r="D20" s="120"/>
      <c r="E20" s="120"/>
      <c r="F20" s="121"/>
      <c r="G20" s="85"/>
      <c r="H20" s="116"/>
      <c r="I20" s="94"/>
      <c r="J20" s="94"/>
      <c r="K20" s="94"/>
      <c r="L20" s="94"/>
      <c r="M20" s="94"/>
      <c r="N20" s="94"/>
      <c r="O20" s="94"/>
      <c r="P20" s="94"/>
      <c r="Q20" s="93"/>
    </row>
    <row r="22" spans="1:17" ht="21" x14ac:dyDescent="0.3">
      <c r="A22" s="223" t="s">
        <v>55</v>
      </c>
      <c r="B22" s="223"/>
      <c r="C22" s="223"/>
      <c r="D22"/>
      <c r="E22"/>
      <c r="F22" s="223" t="s">
        <v>55</v>
      </c>
      <c r="G22" s="223"/>
      <c r="H22" s="223"/>
      <c r="I22"/>
      <c r="J22"/>
      <c r="K22"/>
      <c r="L22"/>
      <c r="M22"/>
    </row>
    <row r="23" spans="1:17" ht="21" x14ac:dyDescent="0.3">
      <c r="A23" s="225" t="s">
        <v>56</v>
      </c>
      <c r="B23" s="225"/>
      <c r="C23" s="225"/>
      <c r="D23"/>
      <c r="E23"/>
      <c r="F23" s="225" t="s">
        <v>56</v>
      </c>
      <c r="G23" s="225"/>
      <c r="H23" s="225"/>
      <c r="I23"/>
      <c r="J23"/>
      <c r="K23"/>
      <c r="L23"/>
      <c r="M23"/>
    </row>
    <row r="24" spans="1:17" ht="21" x14ac:dyDescent="0.3">
      <c r="A24" s="223" t="s">
        <v>57</v>
      </c>
      <c r="B24" s="223"/>
      <c r="C24" s="223"/>
      <c r="D24"/>
      <c r="E24"/>
      <c r="F24" s="223" t="s">
        <v>58</v>
      </c>
      <c r="G24" s="223"/>
      <c r="H24" s="223"/>
      <c r="I24"/>
      <c r="J24"/>
      <c r="K24"/>
      <c r="L24"/>
      <c r="M24"/>
    </row>
    <row r="25" spans="1:17" ht="13.8" customHeight="1" x14ac:dyDescent="0.3">
      <c r="A25" s="97"/>
      <c r="B25"/>
      <c r="C25"/>
      <c r="D25"/>
      <c r="E25"/>
      <c r="F25"/>
      <c r="G25"/>
      <c r="H25"/>
      <c r="I25"/>
      <c r="J25"/>
      <c r="K25"/>
      <c r="L25"/>
      <c r="M25"/>
    </row>
    <row r="26" spans="1:17" ht="21" x14ac:dyDescent="0.3">
      <c r="A26" s="223" t="s">
        <v>55</v>
      </c>
      <c r="B26" s="223"/>
      <c r="C26" s="223"/>
      <c r="D26"/>
      <c r="E26"/>
      <c r="F26" s="223" t="s">
        <v>55</v>
      </c>
      <c r="G26" s="223"/>
      <c r="H26" s="223"/>
      <c r="I26"/>
      <c r="J26"/>
      <c r="K26"/>
      <c r="L26"/>
      <c r="M26"/>
    </row>
    <row r="27" spans="1:17" ht="21" x14ac:dyDescent="0.3">
      <c r="A27" s="225" t="s">
        <v>56</v>
      </c>
      <c r="B27" s="225"/>
      <c r="C27" s="225"/>
      <c r="D27"/>
      <c r="E27"/>
      <c r="F27" s="225" t="s">
        <v>56</v>
      </c>
      <c r="G27" s="225"/>
      <c r="H27" s="225"/>
      <c r="I27"/>
      <c r="J27"/>
      <c r="K27"/>
      <c r="L27"/>
      <c r="M27"/>
    </row>
    <row r="28" spans="1:17" ht="21.6" thickBot="1" x14ac:dyDescent="0.35">
      <c r="A28" s="223" t="s">
        <v>59</v>
      </c>
      <c r="B28" s="223"/>
      <c r="C28" s="223"/>
      <c r="F28" s="223" t="s">
        <v>60</v>
      </c>
      <c r="G28" s="223"/>
      <c r="H28" s="223"/>
    </row>
    <row r="29" spans="1:17" ht="17.399999999999999" customHeight="1" x14ac:dyDescent="0.3"/>
    <row r="30" spans="1:17" ht="21" x14ac:dyDescent="0.3">
      <c r="C30" s="223" t="s">
        <v>33</v>
      </c>
      <c r="D30" s="223"/>
      <c r="E30" s="223"/>
      <c r="F30" s="223"/>
    </row>
    <row r="31" spans="1:17" ht="21" x14ac:dyDescent="0.4">
      <c r="C31" s="153" t="s">
        <v>61</v>
      </c>
      <c r="D31" s="153"/>
      <c r="E31" s="153"/>
      <c r="F31" s="153"/>
    </row>
    <row r="32" spans="1:17" ht="21" x14ac:dyDescent="0.4">
      <c r="C32" s="153" t="s">
        <v>62</v>
      </c>
      <c r="D32" s="153"/>
      <c r="E32" s="153"/>
      <c r="F32" s="153"/>
    </row>
  </sheetData>
  <mergeCells count="23">
    <mergeCell ref="J6:O6"/>
    <mergeCell ref="Q5:Q6"/>
    <mergeCell ref="C31:F31"/>
    <mergeCell ref="C32:F32"/>
    <mergeCell ref="A26:C26"/>
    <mergeCell ref="A27:C27"/>
    <mergeCell ref="A28:C28"/>
    <mergeCell ref="F26:H26"/>
    <mergeCell ref="F27:H27"/>
    <mergeCell ref="F28:H28"/>
    <mergeCell ref="A1:H1"/>
    <mergeCell ref="A2:H2"/>
    <mergeCell ref="A3:H3"/>
    <mergeCell ref="A4:H4"/>
    <mergeCell ref="C30:F30"/>
    <mergeCell ref="A22:C22"/>
    <mergeCell ref="A23:C23"/>
    <mergeCell ref="A24:C24"/>
    <mergeCell ref="F22:H22"/>
    <mergeCell ref="F23:H23"/>
    <mergeCell ref="F24:H24"/>
    <mergeCell ref="C5:F5"/>
    <mergeCell ref="A5:A6"/>
  </mergeCells>
  <pageMargins left="0.70866141732283472" right="0.70866141732283472" top="0.35433070866141736" bottom="0.15748031496062992" header="0.31496062992125984" footer="0.31496062992125984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sqref="A1:H1"/>
    </sheetView>
  </sheetViews>
  <sheetFormatPr defaultColWidth="8.8984375" defaultRowHeight="14.4" x14ac:dyDescent="0.3"/>
  <cols>
    <col min="1" max="1" width="10.19921875" style="20" customWidth="1"/>
    <col min="2" max="2" width="13.59765625" style="20" customWidth="1"/>
    <col min="3" max="6" width="8.796875" style="20" customWidth="1"/>
    <col min="7" max="8" width="11.09765625" style="20" customWidth="1"/>
    <col min="9" max="16" width="6.69921875" style="20" customWidth="1"/>
    <col min="17" max="16384" width="8.8984375" style="20"/>
  </cols>
  <sheetData>
    <row r="1" spans="1:17" ht="23.4" x14ac:dyDescent="0.3">
      <c r="A1" s="221" t="s">
        <v>49</v>
      </c>
      <c r="B1" s="221"/>
      <c r="C1" s="221"/>
      <c r="D1" s="221"/>
      <c r="E1" s="221"/>
      <c r="F1" s="221"/>
      <c r="G1" s="221"/>
      <c r="H1" s="221"/>
      <c r="I1" s="95"/>
      <c r="J1" s="95"/>
      <c r="K1" s="95"/>
      <c r="L1" s="95"/>
      <c r="M1" s="95"/>
      <c r="N1" s="95"/>
      <c r="O1" s="95"/>
      <c r="P1" s="95"/>
    </row>
    <row r="2" spans="1:17" ht="21" x14ac:dyDescent="0.3">
      <c r="A2" s="222" t="s">
        <v>39</v>
      </c>
      <c r="B2" s="222"/>
      <c r="C2" s="222"/>
      <c r="D2" s="222"/>
      <c r="E2" s="222"/>
      <c r="F2" s="222"/>
      <c r="G2" s="222"/>
      <c r="H2" s="222"/>
      <c r="I2" s="96"/>
      <c r="J2" s="96"/>
      <c r="K2" s="96"/>
      <c r="L2" s="96"/>
      <c r="M2" s="96"/>
      <c r="N2" s="96"/>
      <c r="O2" s="96"/>
      <c r="P2" s="96"/>
      <c r="Q2" s="96"/>
    </row>
    <row r="3" spans="1:17" ht="21" x14ac:dyDescent="0.3">
      <c r="A3" s="223" t="s">
        <v>40</v>
      </c>
      <c r="B3" s="223"/>
      <c r="C3" s="223"/>
      <c r="D3" s="223"/>
      <c r="E3" s="223"/>
      <c r="F3" s="223"/>
      <c r="G3" s="223"/>
      <c r="H3" s="223"/>
      <c r="I3" s="97"/>
      <c r="J3" s="97"/>
      <c r="K3" s="97"/>
      <c r="L3" s="97"/>
      <c r="M3" s="97"/>
      <c r="N3" s="97"/>
      <c r="O3" s="97"/>
      <c r="P3" s="97"/>
      <c r="Q3" s="97"/>
    </row>
    <row r="4" spans="1:17" ht="21.6" thickBot="1" x14ac:dyDescent="0.35">
      <c r="A4" s="224" t="s">
        <v>50</v>
      </c>
      <c r="B4" s="224"/>
      <c r="C4" s="224"/>
      <c r="D4" s="224"/>
      <c r="E4" s="224"/>
      <c r="F4" s="224"/>
      <c r="G4" s="224"/>
      <c r="H4" s="224"/>
      <c r="I4" s="97"/>
      <c r="J4" s="97"/>
      <c r="K4" s="97"/>
      <c r="L4" s="97"/>
      <c r="M4" s="97"/>
      <c r="N4" s="97"/>
      <c r="O4" s="97"/>
      <c r="P4" s="97"/>
      <c r="Q4" s="97"/>
    </row>
    <row r="5" spans="1:17" ht="30.6" customHeight="1" thickBot="1" x14ac:dyDescent="0.35">
      <c r="A5" s="229" t="s">
        <v>41</v>
      </c>
      <c r="B5" s="99" t="s">
        <v>51</v>
      </c>
      <c r="C5" s="226" t="s">
        <v>53</v>
      </c>
      <c r="D5" s="227"/>
      <c r="E5" s="227"/>
      <c r="F5" s="228"/>
      <c r="G5" s="101" t="s">
        <v>54</v>
      </c>
      <c r="H5" s="101" t="s">
        <v>31</v>
      </c>
      <c r="I5" s="98"/>
      <c r="J5" s="98"/>
      <c r="Q5" s="232"/>
    </row>
    <row r="6" spans="1:17" ht="42" customHeight="1" thickTop="1" thickBot="1" x14ac:dyDescent="0.4">
      <c r="A6" s="230"/>
      <c r="B6" s="100" t="s">
        <v>52</v>
      </c>
      <c r="C6" s="123" t="s">
        <v>25</v>
      </c>
      <c r="D6" s="106" t="s">
        <v>26</v>
      </c>
      <c r="E6" s="107" t="s">
        <v>27</v>
      </c>
      <c r="F6" s="108" t="s">
        <v>28</v>
      </c>
      <c r="G6" s="102" t="s">
        <v>30</v>
      </c>
      <c r="H6" s="102" t="s">
        <v>32</v>
      </c>
      <c r="I6" s="86"/>
      <c r="J6" s="231"/>
      <c r="K6" s="231"/>
      <c r="L6" s="231"/>
      <c r="M6" s="231"/>
      <c r="N6" s="231"/>
      <c r="O6" s="231"/>
      <c r="P6" s="87"/>
      <c r="Q6" s="232"/>
    </row>
    <row r="7" spans="1:17" ht="18" x14ac:dyDescent="0.3">
      <c r="A7" s="109" t="s">
        <v>42</v>
      </c>
      <c r="B7" s="104"/>
      <c r="C7" s="113"/>
      <c r="D7" s="113"/>
      <c r="E7" s="113"/>
      <c r="F7" s="113"/>
      <c r="G7" s="114"/>
      <c r="H7" s="109"/>
      <c r="I7" s="88"/>
      <c r="J7" s="88"/>
      <c r="K7" s="89"/>
      <c r="L7" s="90"/>
      <c r="M7" s="90"/>
      <c r="N7" s="91"/>
      <c r="O7" s="92"/>
      <c r="P7" s="92"/>
      <c r="Q7" s="93"/>
    </row>
    <row r="8" spans="1:17" ht="18" x14ac:dyDescent="0.3">
      <c r="A8" s="110" t="s">
        <v>43</v>
      </c>
      <c r="B8" s="105"/>
      <c r="C8" s="103"/>
      <c r="D8" s="103"/>
      <c r="E8" s="103"/>
      <c r="F8" s="103"/>
      <c r="G8" s="115"/>
      <c r="H8" s="110"/>
      <c r="I8" s="88"/>
      <c r="J8" s="88"/>
      <c r="K8" s="92"/>
      <c r="L8" s="92"/>
      <c r="M8" s="92"/>
      <c r="N8" s="92"/>
      <c r="O8" s="92"/>
      <c r="P8" s="92"/>
      <c r="Q8" s="93"/>
    </row>
    <row r="9" spans="1:17" ht="18" x14ac:dyDescent="0.3">
      <c r="A9" s="110" t="s">
        <v>44</v>
      </c>
      <c r="B9" s="105"/>
      <c r="C9" s="103"/>
      <c r="D9" s="103"/>
      <c r="E9" s="103"/>
      <c r="F9" s="103"/>
      <c r="G9" s="115"/>
      <c r="H9" s="110"/>
      <c r="I9" s="88"/>
      <c r="J9" s="88"/>
      <c r="K9" s="92"/>
      <c r="L9" s="92"/>
      <c r="M9" s="92"/>
      <c r="N9" s="92"/>
      <c r="O9" s="92"/>
      <c r="P9" s="92"/>
      <c r="Q9" s="93"/>
    </row>
    <row r="10" spans="1:17" ht="18" x14ac:dyDescent="0.3">
      <c r="A10" s="110" t="s">
        <v>45</v>
      </c>
      <c r="B10" s="105"/>
      <c r="C10" s="103"/>
      <c r="D10" s="103"/>
      <c r="E10" s="103"/>
      <c r="F10" s="103"/>
      <c r="G10" s="115"/>
      <c r="H10" s="110"/>
      <c r="I10" s="88"/>
      <c r="J10" s="88"/>
      <c r="K10" s="92"/>
      <c r="L10" s="92"/>
      <c r="M10" s="92"/>
      <c r="N10" s="92"/>
      <c r="O10" s="92"/>
      <c r="P10" s="92"/>
      <c r="Q10" s="93"/>
    </row>
    <row r="11" spans="1:17" ht="18" x14ac:dyDescent="0.3">
      <c r="A11" s="110" t="s">
        <v>46</v>
      </c>
      <c r="B11" s="105"/>
      <c r="C11" s="103"/>
      <c r="D11" s="103"/>
      <c r="E11" s="103"/>
      <c r="F11" s="103"/>
      <c r="G11" s="115"/>
      <c r="H11" s="110"/>
      <c r="I11" s="88"/>
      <c r="J11" s="88"/>
      <c r="K11" s="92"/>
      <c r="L11" s="92"/>
      <c r="M11" s="92"/>
      <c r="N11" s="92"/>
      <c r="O11" s="92"/>
      <c r="P11" s="92"/>
      <c r="Q11" s="93"/>
    </row>
    <row r="12" spans="1:17" ht="18" x14ac:dyDescent="0.3">
      <c r="A12" s="110" t="s">
        <v>47</v>
      </c>
      <c r="B12" s="105"/>
      <c r="C12" s="103"/>
      <c r="D12" s="103"/>
      <c r="E12" s="103"/>
      <c r="F12" s="103"/>
      <c r="G12" s="115"/>
      <c r="H12" s="110"/>
      <c r="I12" s="88"/>
      <c r="J12" s="88"/>
      <c r="K12" s="92"/>
      <c r="L12" s="92"/>
      <c r="M12" s="92"/>
      <c r="N12" s="92"/>
      <c r="O12" s="92"/>
      <c r="P12" s="92"/>
      <c r="Q12" s="93"/>
    </row>
    <row r="13" spans="1:17" ht="18" x14ac:dyDescent="0.3">
      <c r="A13" s="110" t="s">
        <v>63</v>
      </c>
      <c r="B13" s="105"/>
      <c r="C13" s="103"/>
      <c r="D13" s="103"/>
      <c r="E13" s="103"/>
      <c r="F13" s="103"/>
      <c r="G13" s="115"/>
      <c r="H13" s="110"/>
      <c r="I13" s="88"/>
      <c r="J13" s="88"/>
      <c r="K13" s="92"/>
      <c r="L13" s="92"/>
      <c r="M13" s="92"/>
      <c r="N13" s="92"/>
      <c r="O13" s="92"/>
      <c r="P13" s="92"/>
      <c r="Q13" s="93"/>
    </row>
    <row r="14" spans="1:17" ht="18" x14ac:dyDescent="0.3">
      <c r="A14" s="110" t="s">
        <v>64</v>
      </c>
      <c r="B14" s="105"/>
      <c r="C14" s="103"/>
      <c r="D14" s="103"/>
      <c r="E14" s="103"/>
      <c r="F14" s="103"/>
      <c r="G14" s="115"/>
      <c r="H14" s="110"/>
      <c r="I14" s="88"/>
      <c r="J14" s="88"/>
      <c r="K14" s="92"/>
      <c r="L14" s="92"/>
      <c r="M14" s="92"/>
      <c r="N14" s="92"/>
      <c r="O14" s="92"/>
      <c r="P14" s="92"/>
      <c r="Q14" s="93"/>
    </row>
    <row r="15" spans="1:17" ht="18" x14ac:dyDescent="0.3">
      <c r="A15" s="110" t="s">
        <v>65</v>
      </c>
      <c r="B15" s="105"/>
      <c r="C15" s="103"/>
      <c r="D15" s="103"/>
      <c r="E15" s="103"/>
      <c r="F15" s="103"/>
      <c r="G15" s="115"/>
      <c r="H15" s="110"/>
      <c r="I15" s="88"/>
      <c r="J15" s="88"/>
      <c r="K15" s="92"/>
      <c r="L15" s="92"/>
      <c r="M15" s="92"/>
      <c r="N15" s="92"/>
      <c r="O15" s="92"/>
      <c r="P15" s="92"/>
      <c r="Q15" s="93"/>
    </row>
    <row r="16" spans="1:17" ht="18" x14ac:dyDescent="0.3">
      <c r="A16" s="110" t="s">
        <v>67</v>
      </c>
      <c r="B16" s="105"/>
      <c r="C16" s="103"/>
      <c r="D16" s="103"/>
      <c r="E16" s="103"/>
      <c r="F16" s="103"/>
      <c r="G16" s="115"/>
      <c r="H16" s="110"/>
      <c r="I16" s="88"/>
      <c r="J16" s="88"/>
      <c r="K16" s="92"/>
      <c r="L16" s="92"/>
      <c r="M16" s="92"/>
      <c r="N16" s="92"/>
      <c r="O16" s="92"/>
      <c r="P16" s="92"/>
      <c r="Q16" s="93"/>
    </row>
    <row r="17" spans="1:17" ht="18" x14ac:dyDescent="0.3">
      <c r="A17" s="110" t="s">
        <v>66</v>
      </c>
      <c r="B17" s="105"/>
      <c r="C17" s="103"/>
      <c r="D17" s="103"/>
      <c r="E17" s="103"/>
      <c r="F17" s="103"/>
      <c r="G17" s="115"/>
      <c r="H17" s="110"/>
      <c r="I17" s="88"/>
      <c r="J17" s="88"/>
      <c r="K17" s="92"/>
      <c r="L17" s="92"/>
      <c r="M17" s="92"/>
      <c r="N17" s="92"/>
      <c r="O17" s="92"/>
      <c r="P17" s="92"/>
      <c r="Q17" s="93"/>
    </row>
    <row r="18" spans="1:17" ht="18.600000000000001" thickBot="1" x14ac:dyDescent="0.35">
      <c r="A18" s="111" t="s">
        <v>68</v>
      </c>
      <c r="B18" s="105"/>
      <c r="C18" s="103"/>
      <c r="D18" s="103"/>
      <c r="E18" s="103"/>
      <c r="F18" s="103"/>
      <c r="G18" s="115"/>
      <c r="H18" s="110"/>
      <c r="I18" s="88"/>
      <c r="J18" s="88"/>
      <c r="K18" s="92"/>
      <c r="L18" s="92"/>
      <c r="M18" s="92"/>
      <c r="N18" s="92"/>
      <c r="O18" s="92"/>
      <c r="P18" s="92"/>
      <c r="Q18" s="93"/>
    </row>
    <row r="19" spans="1:17" ht="18.600000000000001" thickBot="1" x14ac:dyDescent="0.35">
      <c r="A19" s="117" t="s">
        <v>2</v>
      </c>
      <c r="B19" s="112"/>
      <c r="C19" s="113"/>
      <c r="D19" s="113"/>
      <c r="E19" s="113"/>
      <c r="F19" s="113"/>
      <c r="G19" s="122"/>
      <c r="H19" s="84"/>
      <c r="I19" s="88"/>
      <c r="J19" s="88"/>
      <c r="K19" s="88"/>
      <c r="L19" s="88"/>
      <c r="M19" s="88"/>
      <c r="N19" s="88"/>
      <c r="O19" s="88"/>
      <c r="P19" s="88"/>
      <c r="Q19" s="93"/>
    </row>
    <row r="20" spans="1:17" ht="18.600000000000001" thickBot="1" x14ac:dyDescent="0.35">
      <c r="A20" s="118" t="s">
        <v>19</v>
      </c>
      <c r="B20" s="119"/>
      <c r="C20" s="120"/>
      <c r="D20" s="120"/>
      <c r="E20" s="120"/>
      <c r="F20" s="121"/>
      <c r="G20" s="85"/>
      <c r="H20" s="116"/>
      <c r="I20" s="94"/>
      <c r="J20" s="94"/>
      <c r="K20" s="94"/>
      <c r="L20" s="94"/>
      <c r="M20" s="94"/>
      <c r="N20" s="94"/>
      <c r="O20" s="94"/>
      <c r="P20" s="94"/>
      <c r="Q20" s="93"/>
    </row>
    <row r="22" spans="1:17" ht="21" x14ac:dyDescent="0.3">
      <c r="A22" s="223" t="s">
        <v>55</v>
      </c>
      <c r="B22" s="223"/>
      <c r="C22" s="223"/>
      <c r="D22"/>
      <c r="E22"/>
      <c r="F22" s="223" t="s">
        <v>55</v>
      </c>
      <c r="G22" s="223"/>
      <c r="H22" s="223"/>
      <c r="I22"/>
      <c r="J22"/>
      <c r="K22"/>
      <c r="L22"/>
      <c r="M22"/>
    </row>
    <row r="23" spans="1:17" ht="21" x14ac:dyDescent="0.3">
      <c r="A23" s="225" t="s">
        <v>56</v>
      </c>
      <c r="B23" s="225"/>
      <c r="C23" s="225"/>
      <c r="D23"/>
      <c r="E23"/>
      <c r="F23" s="225" t="s">
        <v>56</v>
      </c>
      <c r="G23" s="225"/>
      <c r="H23" s="225"/>
      <c r="I23"/>
      <c r="J23"/>
      <c r="K23"/>
      <c r="L23"/>
      <c r="M23"/>
    </row>
    <row r="24" spans="1:17" ht="21" x14ac:dyDescent="0.3">
      <c r="A24" s="223" t="s">
        <v>57</v>
      </c>
      <c r="B24" s="223"/>
      <c r="C24" s="223"/>
      <c r="D24"/>
      <c r="E24"/>
      <c r="F24" s="223" t="s">
        <v>58</v>
      </c>
      <c r="G24" s="223"/>
      <c r="H24" s="223"/>
      <c r="I24"/>
      <c r="J24"/>
      <c r="K24"/>
      <c r="L24"/>
      <c r="M24"/>
    </row>
    <row r="25" spans="1:17" ht="13.8" customHeight="1" x14ac:dyDescent="0.3">
      <c r="A25" s="97"/>
      <c r="B25"/>
      <c r="C25"/>
      <c r="D25"/>
      <c r="E25"/>
      <c r="F25"/>
      <c r="G25"/>
      <c r="H25"/>
      <c r="I25"/>
      <c r="J25"/>
      <c r="K25"/>
      <c r="L25"/>
      <c r="M25"/>
    </row>
    <row r="26" spans="1:17" ht="21" x14ac:dyDescent="0.3">
      <c r="A26" s="223" t="s">
        <v>55</v>
      </c>
      <c r="B26" s="223"/>
      <c r="C26" s="223"/>
      <c r="D26"/>
      <c r="E26"/>
      <c r="F26" s="223" t="s">
        <v>55</v>
      </c>
      <c r="G26" s="223"/>
      <c r="H26" s="223"/>
      <c r="I26"/>
      <c r="J26"/>
      <c r="K26"/>
      <c r="L26"/>
      <c r="M26"/>
    </row>
    <row r="27" spans="1:17" ht="21" x14ac:dyDescent="0.3">
      <c r="A27" s="225" t="s">
        <v>56</v>
      </c>
      <c r="B27" s="225"/>
      <c r="C27" s="225"/>
      <c r="D27"/>
      <c r="E27"/>
      <c r="F27" s="225" t="s">
        <v>56</v>
      </c>
      <c r="G27" s="225"/>
      <c r="H27" s="225"/>
      <c r="I27"/>
      <c r="J27"/>
      <c r="K27"/>
      <c r="L27"/>
      <c r="M27"/>
    </row>
    <row r="28" spans="1:17" ht="21" x14ac:dyDescent="0.3">
      <c r="A28" s="223" t="s">
        <v>59</v>
      </c>
      <c r="B28" s="223"/>
      <c r="C28" s="223"/>
      <c r="F28" s="223" t="s">
        <v>60</v>
      </c>
      <c r="G28" s="223"/>
      <c r="H28" s="223"/>
    </row>
    <row r="29" spans="1:17" ht="17.399999999999999" customHeight="1" x14ac:dyDescent="0.3"/>
    <row r="30" spans="1:17" ht="21" x14ac:dyDescent="0.3">
      <c r="C30" s="223" t="s">
        <v>33</v>
      </c>
      <c r="D30" s="223"/>
      <c r="E30" s="223"/>
      <c r="F30" s="223"/>
    </row>
    <row r="31" spans="1:17" ht="21" x14ac:dyDescent="0.4">
      <c r="C31" s="153" t="s">
        <v>61</v>
      </c>
      <c r="D31" s="153"/>
      <c r="E31" s="153"/>
      <c r="F31" s="153"/>
    </row>
    <row r="32" spans="1:17" ht="21" x14ac:dyDescent="0.4">
      <c r="C32" s="153" t="s">
        <v>62</v>
      </c>
      <c r="D32" s="153"/>
      <c r="E32" s="153"/>
      <c r="F32" s="153"/>
    </row>
  </sheetData>
  <mergeCells count="23">
    <mergeCell ref="A1:H1"/>
    <mergeCell ref="A2:H2"/>
    <mergeCell ref="A3:H3"/>
    <mergeCell ref="A4:H4"/>
    <mergeCell ref="A5:A6"/>
    <mergeCell ref="C5:F5"/>
    <mergeCell ref="Q5:Q6"/>
    <mergeCell ref="J6:O6"/>
    <mergeCell ref="A22:C22"/>
    <mergeCell ref="F22:H22"/>
    <mergeCell ref="A23:C23"/>
    <mergeCell ref="F23:H23"/>
    <mergeCell ref="A24:C24"/>
    <mergeCell ref="F24:H24"/>
    <mergeCell ref="A26:C26"/>
    <mergeCell ref="F26:H26"/>
    <mergeCell ref="A27:C27"/>
    <mergeCell ref="F27:H27"/>
    <mergeCell ref="A28:C28"/>
    <mergeCell ref="F28:H28"/>
    <mergeCell ref="C30:F30"/>
    <mergeCell ref="C31:F31"/>
    <mergeCell ref="C32:F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ป.1 แผ่นร้อยละ</vt:lpstr>
      <vt:lpstr>ป.1</vt:lpstr>
      <vt:lpstr>ป.2 แผ่นร้อยละ</vt:lpstr>
      <vt:lpstr>ป.2</vt:lpstr>
      <vt:lpstr>ป.3 แผ่นร้อยละ</vt:lpstr>
      <vt:lpstr>ป.3</vt:lpstr>
      <vt:lpstr>สรุปร้อยละ</vt:lpstr>
      <vt:lpstr>สรุปเฉลี่ย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cp:lastPrinted>2022-02-25T10:47:55Z</cp:lastPrinted>
  <dcterms:created xsi:type="dcterms:W3CDTF">2022-02-25T07:03:25Z</dcterms:created>
  <dcterms:modified xsi:type="dcterms:W3CDTF">2022-03-28T07:18:31Z</dcterms:modified>
</cp:coreProperties>
</file>