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ม.1 แผ่นร้อยละ(เทอม1)" sheetId="7" r:id="rId1"/>
    <sheet name="ม.1 แผ่นร้อยละ (เทอม2)" sheetId="9" r:id="rId2"/>
    <sheet name="ม.2 แผ่นร้อยละ (เทอม1)" sheetId="10" r:id="rId3"/>
    <sheet name="ม.2 แผ่นร้อยละ (เทอม2) " sheetId="11" r:id="rId4"/>
    <sheet name="ม.3 แผ่นร้อยละ (เทอม1) " sheetId="12" r:id="rId5"/>
    <sheet name="ม.3 แผ่นร้อยละ (เทอม2)" sheetId="13" r:id="rId6"/>
    <sheet name="สรุปผลการประเมินรายห้อง (เทอม1)" sheetId="8" r:id="rId7"/>
    <sheet name="สรุปผลการประเมินรายห้อง (เทอม2)" sheetId="14" r:id="rId8"/>
  </sheets>
  <externalReferences>
    <externalReference r:id="rId9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14"/>
  <c r="R39"/>
  <c r="Q39"/>
  <c r="Q38"/>
  <c r="R38" s="1"/>
  <c r="A38"/>
  <c r="Q37"/>
  <c r="R37" s="1"/>
  <c r="A37"/>
  <c r="R36"/>
  <c r="Q36"/>
  <c r="A36"/>
  <c r="R35"/>
  <c r="Q35"/>
  <c r="A35"/>
  <c r="Q34"/>
  <c r="R34" s="1"/>
  <c r="A34"/>
  <c r="R33"/>
  <c r="Q33"/>
  <c r="A33"/>
  <c r="Q32"/>
  <c r="R32" s="1"/>
  <c r="A32"/>
  <c r="R31"/>
  <c r="Q31"/>
  <c r="A31"/>
  <c r="Q30"/>
  <c r="R30" s="1"/>
  <c r="A30"/>
  <c r="R29"/>
  <c r="Q29"/>
  <c r="A29"/>
  <c r="Q28"/>
  <c r="R28" s="1"/>
  <c r="A28"/>
  <c r="R27"/>
  <c r="Q27"/>
  <c r="A27"/>
  <c r="Q26"/>
  <c r="R26" s="1"/>
  <c r="A26"/>
  <c r="R25"/>
  <c r="Q25"/>
  <c r="A25"/>
  <c r="Q24"/>
  <c r="R24" s="1"/>
  <c r="A24"/>
  <c r="R23"/>
  <c r="Q23"/>
  <c r="A23"/>
  <c r="Q22"/>
  <c r="R22" s="1"/>
  <c r="A22"/>
  <c r="R21"/>
  <c r="Q21"/>
  <c r="A21"/>
  <c r="Q20"/>
  <c r="R20" s="1"/>
  <c r="A20"/>
  <c r="R19"/>
  <c r="Q19"/>
  <c r="A19"/>
  <c r="Q18"/>
  <c r="R18" s="1"/>
  <c r="A18"/>
  <c r="R17"/>
  <c r="Q17"/>
  <c r="A17"/>
  <c r="Q16"/>
  <c r="R16" s="1"/>
  <c r="A16"/>
  <c r="R15"/>
  <c r="Q15"/>
  <c r="A15"/>
  <c r="Q14"/>
  <c r="R14" s="1"/>
  <c r="A14"/>
  <c r="R13"/>
  <c r="Q13"/>
  <c r="A13"/>
  <c r="Q12"/>
  <c r="R12" s="1"/>
  <c r="A12"/>
  <c r="R11"/>
  <c r="Q11"/>
  <c r="A11"/>
  <c r="Q10"/>
  <c r="R10" s="1"/>
  <c r="A10"/>
  <c r="R9"/>
  <c r="Q9"/>
  <c r="A9"/>
  <c r="Q8"/>
  <c r="R8" s="1"/>
  <c r="A8"/>
  <c r="Q7"/>
  <c r="R23" i="8"/>
  <c r="R24"/>
  <c r="R25"/>
  <c r="R26"/>
  <c r="R27"/>
  <c r="R28"/>
  <c r="R29"/>
  <c r="R30"/>
  <c r="R31"/>
  <c r="R32"/>
  <c r="R33"/>
  <c r="R34"/>
  <c r="R35"/>
  <c r="R36"/>
  <c r="R37"/>
  <c r="R38"/>
  <c r="R39"/>
  <c r="Q23"/>
  <c r="Q24"/>
  <c r="Q25"/>
  <c r="Q26"/>
  <c r="Q27"/>
  <c r="Q28"/>
  <c r="Q29"/>
  <c r="Q30"/>
  <c r="Q31"/>
  <c r="Q32"/>
  <c r="Q33"/>
  <c r="Q34"/>
  <c r="Q35"/>
  <c r="Q36"/>
  <c r="Q37"/>
  <c r="Q38"/>
  <c r="Q39"/>
  <c r="A29"/>
  <c r="A30"/>
  <c r="A31"/>
  <c r="A32"/>
  <c r="A33"/>
  <c r="A34"/>
  <c r="A35"/>
  <c r="A36"/>
  <c r="A37"/>
  <c r="A38"/>
  <c r="A25"/>
  <c r="A26"/>
  <c r="A27"/>
  <c r="A28"/>
  <c r="A23"/>
  <c r="A24"/>
  <c r="R42"/>
  <c r="Q22"/>
  <c r="R22" s="1"/>
  <c r="A22"/>
  <c r="Q21"/>
  <c r="R21" s="1"/>
  <c r="A21"/>
  <c r="Q20"/>
  <c r="R20" s="1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Q41" i="14" l="1"/>
  <c r="Q41" i="8"/>
</calcChain>
</file>

<file path=xl/sharedStrings.xml><?xml version="1.0" encoding="utf-8"?>
<sst xmlns="http://schemas.openxmlformats.org/spreadsheetml/2006/main" count="254" uniqueCount="135">
  <si>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</si>
  <si>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</si>
  <si>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</si>
  <si>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</si>
  <si>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</si>
  <si>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</si>
  <si>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</si>
  <si>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</si>
  <si>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</si>
  <si>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</si>
  <si>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</si>
  <si>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ศิลปะ</t>
  </si>
  <si>
    <t>หน้าที่พลเมือง</t>
  </si>
  <si>
    <t>การป้องกันการทุจริต</t>
  </si>
  <si>
    <t>คอมพิวเตอร์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</si>
  <si>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</si>
  <si>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</si>
  <si>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</si>
  <si>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</si>
  <si>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</si>
  <si>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</si>
  <si>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</si>
  <si>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</si>
  <si>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</si>
  <si>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</si>
  <si>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</si>
  <si>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</si>
  <si>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</si>
  <si>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</si>
  <si>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</si>
  <si>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</si>
  <si>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</si>
  <si>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</si>
  <si>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</si>
  <si>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>ท 21101    ภาษาไทย</t>
  </si>
  <si>
    <t>ค 21101    คณิตศาสตร์</t>
  </si>
  <si>
    <t>ว 21101    วิทยาศาสตร์และเทคโนโลยี</t>
  </si>
  <si>
    <t>ส 21101    สังคมศึกษา</t>
  </si>
  <si>
    <t>ส 21102    ประวัติศาสตร์</t>
  </si>
  <si>
    <t>พ 21101    สุขศึกษาและพลศึกษา</t>
  </si>
  <si>
    <t>ศ 21101     ศิลปะ</t>
  </si>
  <si>
    <t>ง 21101     การงานอาชีพ</t>
  </si>
  <si>
    <t>อ 21101     ภาษาอังกฤษ</t>
  </si>
  <si>
    <t>ส 21231    หน้าที่พลเมือง</t>
  </si>
  <si>
    <t>ส 21201    การป้องกันการทุจริต</t>
  </si>
  <si>
    <t>ว 21201    ทักษะการอ่านเพื่อคิดวิเคราะห์</t>
  </si>
  <si>
    <t>ค 21201    คณิตศาสตร์เพิ่มเติม</t>
  </si>
  <si>
    <t>ว 21201     คอมพิวเตอร์</t>
  </si>
  <si>
    <t>สุขศึกษา ฯ</t>
  </si>
  <si>
    <t>การงานอาชึพ</t>
  </si>
  <si>
    <t>ทักษะการอ่านฯ</t>
  </si>
  <si>
    <t>คณิตฯเพิ่มเติม</t>
  </si>
  <si>
    <t>ระดับชั้นมัธยมศึกษาปีที่ 1 ภาคเรียนที่ 1</t>
  </si>
  <si>
    <t>ระดับชั้นมัธยมศึกษาปีที่ 1 ภาคเรียนที่ 2</t>
  </si>
  <si>
    <t>ท 21102    ภาษาไทย</t>
  </si>
  <si>
    <t>ค 21102    คณิตศาสตร์</t>
  </si>
  <si>
    <t>ว 21102    วิทยาศาสตร์และเทคโนโลยี</t>
  </si>
  <si>
    <t>ส 21103    สังคมศึกษา</t>
  </si>
  <si>
    <t>ส 21104    ประวัติศาสตร์</t>
  </si>
  <si>
    <t>พ 21102    สุขศึกษาและพลศึกษา</t>
  </si>
  <si>
    <t>ศ 21102     ศิลปะ</t>
  </si>
  <si>
    <t>ง 21102     การงานอาชีพ</t>
  </si>
  <si>
    <t>อ 21102     ภาษาอังกฤษ</t>
  </si>
  <si>
    <t>ส 21232    หน้าที่พลเมือง</t>
  </si>
  <si>
    <t>ส 21202    การป้องกันการทุจริต</t>
  </si>
  <si>
    <t>ว 21202    ทักษะการอ่านเพื่อคิดวิเคราะห์</t>
  </si>
  <si>
    <t>ค 21202    คณิตศาสตร์เพิ่มเติม</t>
  </si>
  <si>
    <t>ว 21202     คอมพิวเตอร์</t>
  </si>
  <si>
    <t>ระดับชั้นมัธยมศึกษาปีที่ 2 ภาคเรียนที่ 1</t>
  </si>
  <si>
    <t>ท 22101    ภาษาไทย</t>
  </si>
  <si>
    <t>ค 22101    คณิตศาสตร์</t>
  </si>
  <si>
    <t>ว 22101    วิทยาศาสตร์และเทคโนโลยี</t>
  </si>
  <si>
    <t>ส 22101    สังคมศึกษา</t>
  </si>
  <si>
    <t>ส 22102    ประวัติศาสตร์</t>
  </si>
  <si>
    <t>พ 22101    สุขศึกษาและพลศึกษา</t>
  </si>
  <si>
    <t>ศ 22101     ศิลปะ</t>
  </si>
  <si>
    <t>ง 22101     การงานอาชีพ</t>
  </si>
  <si>
    <t>อ 22101     ภาษาอังกฤษ</t>
  </si>
  <si>
    <t>ส 22201    การป้องกันการทุจริต</t>
  </si>
  <si>
    <t>ว 22201    ทักษะการอ่านเพื่อคิดวิเคราะห์</t>
  </si>
  <si>
    <t>ค 22201    คณิตศาสตร์เพิ่มเติม</t>
  </si>
  <si>
    <t>ว 22201     คอมพิวเตอร์</t>
  </si>
  <si>
    <t>ส 22233    หน้าที่พลเมือง</t>
  </si>
  <si>
    <t>ระดับชั้นมัธยมศึกษาปีที่ 2 ภาคเรียนที่ 2</t>
  </si>
  <si>
    <t>ท 22102    ภาษาไทย</t>
  </si>
  <si>
    <t>ค 22102    คณิตศาสตร์</t>
  </si>
  <si>
    <t>ว 22102    วิทยาศาสตร์และเทคโนโลยี</t>
  </si>
  <si>
    <t>ส 22103    สังคมศึกษา</t>
  </si>
  <si>
    <t>ส 22104    ประวัติศาสตร์</t>
  </si>
  <si>
    <t>พ 22102    สุขศึกษาและพลศึกษา</t>
  </si>
  <si>
    <t>ศ 22102     ศิลปะ</t>
  </si>
  <si>
    <t>ง 22102     การงานอาชีพ</t>
  </si>
  <si>
    <t>อ 22102     ภาษาอังกฤษ</t>
  </si>
  <si>
    <t>ส 22234    หน้าที่พลเมือง</t>
  </si>
  <si>
    <t>ส 22202    การป้องกันการทุจริต</t>
  </si>
  <si>
    <t>ว 22202    ทักษะการอ่านเพื่อคิดวิเคราะห์</t>
  </si>
  <si>
    <t>ค 22202    คณิตศาสตร์เพิ่มเติม</t>
  </si>
  <si>
    <t>ว 22202     คอมพิวเตอร์</t>
  </si>
  <si>
    <t>ระดับชั้นมัธยมศึกษาปีที่ 3 ภาคเรียนที่ 1</t>
  </si>
  <si>
    <t>ท 23101    ภาษาไทย</t>
  </si>
  <si>
    <t>ค 23101    คณิตศาสตร์</t>
  </si>
  <si>
    <t>ว 23101    วิทยาศาสตร์และเทคโนโลยี</t>
  </si>
  <si>
    <t>ส 23101    สังคมศึกษา</t>
  </si>
  <si>
    <t>ส 23102    ประวัติศาสตร์</t>
  </si>
  <si>
    <t>พ 23101    สุขศึกษาและพลศึกษา</t>
  </si>
  <si>
    <t>ศ 23101     ศิลปะ</t>
  </si>
  <si>
    <t>ง 23101     การงานอาชีพ</t>
  </si>
  <si>
    <t>อ 23101     ภาษาอังกฤษ</t>
  </si>
  <si>
    <t>ส 23201    การป้องกันการทุจริต</t>
  </si>
  <si>
    <t>ส 23235    หน้าที่พลเมือง</t>
  </si>
  <si>
    <t>ว 23201    ทักษะการอ่านเพื่อคิดวิเคราะห์</t>
  </si>
  <si>
    <t>ค 23201    คณิตศาสตร์เพิ่มเติม</t>
  </si>
  <si>
    <t>ว 23201     คอมพิวเตอร์</t>
  </si>
  <si>
    <t>ระดับชั้นมัธยมศึกษาปีที่ 3 ภาคเรียนที่ 2</t>
  </si>
  <si>
    <t>ท 23102    ภาษาไทย</t>
  </si>
  <si>
    <t>ค 23102    คณิตศาสตร์</t>
  </si>
  <si>
    <t>ว 23102    วิทยาศาสตร์และเทคโนโลยี</t>
  </si>
  <si>
    <t>ส 23104    ประวัติศาสตร์</t>
  </si>
  <si>
    <t>ส 23103    สังคมศึกษา</t>
  </si>
  <si>
    <t>พ 23102    สุขศึกษาและพลศึกษา</t>
  </si>
  <si>
    <t>ศ 23102     ศิลปะ</t>
  </si>
  <si>
    <t>ง 23102     การงานอาชีพ</t>
  </si>
  <si>
    <t>อ 23102     ภาษาอังกฤษ</t>
  </si>
  <si>
    <t>ส 23236    หน้าที่พลเมือง</t>
  </si>
  <si>
    <t>ส 23202    การป้องกันการทุจริต</t>
  </si>
  <si>
    <t>ว 23202    ทักษะการอ่านเพื่อคิดวิเคราะห์</t>
  </si>
  <si>
    <t>ค 23202    คณิตศาสตร์เพิ่มเติม</t>
  </si>
  <si>
    <t>ว 23202     คอมพิวเตอร์</t>
  </si>
  <si>
    <t xml:space="preserve">ผลการประเมินคุณลักษณะอันพึงประสงค์       </t>
  </si>
  <si>
    <t>ร้อยละของนักเรียนที่มีผลการประเมินคุณลักษณะอันพึงประสงค์   ในระดับดีขึ้นไป</t>
  </si>
  <si>
    <t xml:space="preserve">ผลการประเมินคุณลักษณะอันพึงประสงค์     </t>
  </si>
  <si>
    <t xml:space="preserve">ผลการประเมินคุณลักษณะอันพึงประสงค์         </t>
  </si>
  <si>
    <t xml:space="preserve">ผลการประเมินคุณลักษณะอันพึงประสงค์      </t>
  </si>
  <si>
    <t>สรุปผลการประเมินคุณลักษณะอันพึงประสงค์  ชั้น มัธยมศึกษาปีที่ ....... ภาคเรียนที่ 1  ปีการศึกษา 2564</t>
  </si>
  <si>
    <t>สรุปผลการประเมินคุณลักษณะอันพึงประสงค์  ชั้น มัธยมศึกษาปีที่ ....... ภาคเรียนที่ 2  ปีการศึกษา 2564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</si>
</sst>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textRotation="90" wrapText="1"/>
    </xf>
    <xf numFmtId="0" fontId="12" fillId="0" borderId="5" xfId="0" applyFont="1" applyBorder="1" applyAlignment="1">
      <alignment horizontal="center" textRotation="90" wrapText="1"/>
    </xf>
    <xf numFmtId="0" fontId="6" fillId="0" borderId="2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2" fillId="0" borderId="1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3;&#3636;&#3594;&#3634;&#3585;&#3634;&#3619;/&#3611;&#3614;.5%20&#3611;&#3637;&#3585;&#3634;&#3619;&#3624;&#3638;&#3585;&#3625;&#3634;2564/2564/&#3611;&#3619;&#3633;&#3610;&#3588;&#3619;&#3633;&#3657;&#3591;&#3607;&#3637;&#3656;%203/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0"/>
  <sheetViews>
    <sheetView tabSelected="1"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130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52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11" t="s">
        <v>27</v>
      </c>
      <c r="G8" s="11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13" t="s">
        <v>26</v>
      </c>
      <c r="F9" s="14" t="s">
        <v>28</v>
      </c>
      <c r="G9" s="14" t="s">
        <v>30</v>
      </c>
    </row>
    <row r="10" spans="1:17" s="8" customFormat="1" ht="19.149999999999999" customHeight="1">
      <c r="A10" s="6" t="s">
        <v>34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35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36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37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38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39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40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41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42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43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44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45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46</v>
      </c>
      <c r="B22" s="7"/>
      <c r="C22" s="7"/>
      <c r="D22" s="7"/>
      <c r="E22" s="7"/>
      <c r="F22" s="7"/>
      <c r="G22" s="7"/>
    </row>
    <row r="23" spans="1:7" ht="20.25" customHeight="1">
      <c r="A23" s="6" t="s">
        <v>47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131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54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55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56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57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58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59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60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61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62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63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64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65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66</v>
      </c>
      <c r="B22" s="7"/>
      <c r="C22" s="7"/>
      <c r="D22" s="7"/>
      <c r="E22" s="7"/>
      <c r="F22" s="7"/>
      <c r="G22" s="7"/>
    </row>
    <row r="23" spans="1:7" ht="20.25" customHeight="1">
      <c r="A23" s="6" t="s">
        <v>67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128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68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69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70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71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72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73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74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75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76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77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82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78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79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80</v>
      </c>
      <c r="B22" s="7"/>
      <c r="C22" s="7"/>
      <c r="D22" s="7"/>
      <c r="E22" s="7"/>
      <c r="F22" s="7"/>
      <c r="G22" s="7"/>
    </row>
    <row r="23" spans="1:7" ht="20.25" customHeight="1">
      <c r="A23" s="6" t="s">
        <v>81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132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83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84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85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86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87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88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89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90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91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92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93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94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95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96</v>
      </c>
      <c r="B22" s="7"/>
      <c r="C22" s="7"/>
      <c r="D22" s="7"/>
      <c r="E22" s="7"/>
      <c r="F22" s="7"/>
      <c r="G22" s="7"/>
    </row>
    <row r="23" spans="1:7" ht="20.25" customHeight="1">
      <c r="A23" s="6" t="s">
        <v>97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131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98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99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100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101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102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103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104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105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106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107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109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108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110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111</v>
      </c>
      <c r="B22" s="7"/>
      <c r="C22" s="7"/>
      <c r="D22" s="7"/>
      <c r="E22" s="7"/>
      <c r="F22" s="7"/>
      <c r="G22" s="7"/>
    </row>
    <row r="23" spans="1:7" ht="20.25" customHeight="1">
      <c r="A23" s="6" t="s">
        <v>112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128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113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114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115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116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118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117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119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120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121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122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123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124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125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126</v>
      </c>
      <c r="B22" s="7"/>
      <c r="C22" s="7"/>
      <c r="D22" s="7"/>
      <c r="E22" s="7"/>
      <c r="F22" s="7"/>
      <c r="G22" s="7"/>
    </row>
    <row r="23" spans="1:7" ht="20.25" customHeight="1">
      <c r="A23" s="6" t="s">
        <v>127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50"/>
  <sheetViews>
    <sheetView workbookViewId="0">
      <selection activeCell="A2" sqref="A2:Q2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4" t="s">
        <v>133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6.899999999999999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23.45" customHeight="1">
      <c r="A4" s="76" t="s">
        <v>0</v>
      </c>
      <c r="B4" s="79" t="s">
        <v>1</v>
      </c>
      <c r="C4" s="82" t="s">
        <v>3</v>
      </c>
      <c r="D4" s="83"/>
      <c r="E4" s="83"/>
      <c r="F4" s="83"/>
      <c r="G4" s="83"/>
      <c r="H4" s="83"/>
      <c r="I4" s="83"/>
      <c r="J4" s="83"/>
      <c r="K4" s="84"/>
      <c r="L4" s="82" t="s">
        <v>4</v>
      </c>
      <c r="M4" s="83"/>
      <c r="N4" s="83"/>
      <c r="O4" s="83"/>
      <c r="P4" s="84"/>
      <c r="Q4" s="85" t="s">
        <v>2</v>
      </c>
      <c r="R4" s="71" t="s">
        <v>15</v>
      </c>
    </row>
    <row r="5" spans="1:18" ht="14.25" customHeight="1">
      <c r="A5" s="77"/>
      <c r="B5" s="80"/>
      <c r="C5" s="74" t="s">
        <v>5</v>
      </c>
      <c r="D5" s="75" t="s">
        <v>6</v>
      </c>
      <c r="E5" s="75" t="s">
        <v>7</v>
      </c>
      <c r="F5" s="75" t="s">
        <v>8</v>
      </c>
      <c r="G5" s="75" t="s">
        <v>9</v>
      </c>
      <c r="H5" s="75" t="s">
        <v>48</v>
      </c>
      <c r="I5" s="75" t="s">
        <v>11</v>
      </c>
      <c r="J5" s="104" t="s">
        <v>49</v>
      </c>
      <c r="K5" s="105" t="s">
        <v>10</v>
      </c>
      <c r="L5" s="100" t="s">
        <v>12</v>
      </c>
      <c r="M5" s="101" t="s">
        <v>13</v>
      </c>
      <c r="N5" s="102" t="s">
        <v>50</v>
      </c>
      <c r="O5" s="92" t="s">
        <v>51</v>
      </c>
      <c r="P5" s="103" t="s">
        <v>14</v>
      </c>
      <c r="Q5" s="86"/>
      <c r="R5" s="72"/>
    </row>
    <row r="6" spans="1:18" ht="59.45" customHeight="1">
      <c r="A6" s="77"/>
      <c r="B6" s="80"/>
      <c r="C6" s="74"/>
      <c r="D6" s="75"/>
      <c r="E6" s="75"/>
      <c r="F6" s="75"/>
      <c r="G6" s="75"/>
      <c r="H6" s="75"/>
      <c r="I6" s="75"/>
      <c r="J6" s="104"/>
      <c r="K6" s="105"/>
      <c r="L6" s="100"/>
      <c r="M6" s="101"/>
      <c r="N6" s="102"/>
      <c r="O6" s="93"/>
      <c r="P6" s="103"/>
      <c r="Q6" s="87"/>
      <c r="R6" s="72"/>
    </row>
    <row r="7" spans="1:18" ht="18" customHeight="1" thickBot="1">
      <c r="A7" s="78"/>
      <c r="B7" s="81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73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43"/>
      <c r="B40" s="42"/>
      <c r="C40" s="31"/>
      <c r="D40" s="36"/>
      <c r="E40" s="36"/>
      <c r="F40" s="36"/>
      <c r="G40" s="36"/>
      <c r="H40" s="36"/>
      <c r="I40" s="36"/>
      <c r="J40" s="37"/>
      <c r="K40" s="32"/>
      <c r="L40" s="31"/>
      <c r="M40" s="36"/>
      <c r="N40" s="36"/>
      <c r="O40" s="37"/>
      <c r="P40" s="32"/>
      <c r="Q40" s="15"/>
      <c r="R40" s="33"/>
    </row>
    <row r="41" spans="1:18" ht="24">
      <c r="A41" s="89" t="s">
        <v>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1"/>
      <c r="Q41" s="34">
        <f>SUM(Q8:Q40)</f>
        <v>0</v>
      </c>
      <c r="R41" s="35"/>
    </row>
    <row r="42" spans="1:18" ht="24.75" thickBot="1">
      <c r="A42" s="97" t="s">
        <v>16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9"/>
      <c r="N42" s="94" t="s">
        <v>17</v>
      </c>
      <c r="O42" s="95"/>
      <c r="P42" s="96"/>
      <c r="Q42" s="31"/>
      <c r="R42" s="33" t="str">
        <f t="shared" si="1"/>
        <v>ไม่ผ่าน</v>
      </c>
    </row>
    <row r="43" spans="1:18" ht="19.5">
      <c r="A43" s="38"/>
      <c r="B43" s="88" t="s">
        <v>18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B43:Q43"/>
    <mergeCell ref="A41:P41"/>
    <mergeCell ref="L4:P4"/>
    <mergeCell ref="O5:O6"/>
    <mergeCell ref="N42:P42"/>
    <mergeCell ref="A42:M42"/>
    <mergeCell ref="L5:L6"/>
    <mergeCell ref="M5:M6"/>
    <mergeCell ref="N5:N6"/>
    <mergeCell ref="P5:P6"/>
    <mergeCell ref="F5:F6"/>
    <mergeCell ref="G5:G6"/>
    <mergeCell ref="H5:H6"/>
    <mergeCell ref="I5:I6"/>
    <mergeCell ref="J5:J6"/>
    <mergeCell ref="K5:K6"/>
    <mergeCell ref="R4:R7"/>
    <mergeCell ref="C5:C6"/>
    <mergeCell ref="D5:D6"/>
    <mergeCell ref="E5:E6"/>
    <mergeCell ref="A2:Q2"/>
    <mergeCell ref="A4:A7"/>
    <mergeCell ref="B4:B7"/>
    <mergeCell ref="C4:K4"/>
    <mergeCell ref="Q4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R50"/>
  <sheetViews>
    <sheetView workbookViewId="0">
      <selection activeCell="I14" sqref="I14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6.899999999999999" customHeight="1" thickBo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23.45" customHeight="1">
      <c r="A4" s="76" t="s">
        <v>0</v>
      </c>
      <c r="B4" s="79" t="s">
        <v>1</v>
      </c>
      <c r="C4" s="82" t="s">
        <v>3</v>
      </c>
      <c r="D4" s="83"/>
      <c r="E4" s="83"/>
      <c r="F4" s="83"/>
      <c r="G4" s="83"/>
      <c r="H4" s="83"/>
      <c r="I4" s="83"/>
      <c r="J4" s="83"/>
      <c r="K4" s="84"/>
      <c r="L4" s="82" t="s">
        <v>4</v>
      </c>
      <c r="M4" s="83"/>
      <c r="N4" s="83"/>
      <c r="O4" s="83"/>
      <c r="P4" s="84"/>
      <c r="Q4" s="85" t="s">
        <v>2</v>
      </c>
      <c r="R4" s="71" t="s">
        <v>15</v>
      </c>
    </row>
    <row r="5" spans="1:18" ht="14.25" customHeight="1">
      <c r="A5" s="77"/>
      <c r="B5" s="80"/>
      <c r="C5" s="74" t="s">
        <v>5</v>
      </c>
      <c r="D5" s="75" t="s">
        <v>6</v>
      </c>
      <c r="E5" s="75" t="s">
        <v>7</v>
      </c>
      <c r="F5" s="75" t="s">
        <v>8</v>
      </c>
      <c r="G5" s="75" t="s">
        <v>9</v>
      </c>
      <c r="H5" s="75" t="s">
        <v>48</v>
      </c>
      <c r="I5" s="75" t="s">
        <v>11</v>
      </c>
      <c r="J5" s="104" t="s">
        <v>49</v>
      </c>
      <c r="K5" s="105" t="s">
        <v>10</v>
      </c>
      <c r="L5" s="100" t="s">
        <v>12</v>
      </c>
      <c r="M5" s="101" t="s">
        <v>13</v>
      </c>
      <c r="N5" s="102" t="s">
        <v>50</v>
      </c>
      <c r="O5" s="92" t="s">
        <v>51</v>
      </c>
      <c r="P5" s="103" t="s">
        <v>14</v>
      </c>
      <c r="Q5" s="86"/>
      <c r="R5" s="72"/>
    </row>
    <row r="6" spans="1:18" ht="59.45" customHeight="1">
      <c r="A6" s="77"/>
      <c r="B6" s="80"/>
      <c r="C6" s="74"/>
      <c r="D6" s="75"/>
      <c r="E6" s="75"/>
      <c r="F6" s="75"/>
      <c r="G6" s="75"/>
      <c r="H6" s="75"/>
      <c r="I6" s="75"/>
      <c r="J6" s="104"/>
      <c r="K6" s="105"/>
      <c r="L6" s="100"/>
      <c r="M6" s="101"/>
      <c r="N6" s="102"/>
      <c r="O6" s="93"/>
      <c r="P6" s="103"/>
      <c r="Q6" s="87"/>
      <c r="R6" s="72"/>
    </row>
    <row r="7" spans="1:18" ht="18" customHeight="1" thickBot="1">
      <c r="A7" s="78"/>
      <c r="B7" s="81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73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62"/>
      <c r="B40" s="42"/>
      <c r="C40" s="31"/>
      <c r="D40" s="60"/>
      <c r="E40" s="60"/>
      <c r="F40" s="60"/>
      <c r="G40" s="60"/>
      <c r="H40" s="60"/>
      <c r="I40" s="60"/>
      <c r="J40" s="61"/>
      <c r="K40" s="32"/>
      <c r="L40" s="31"/>
      <c r="M40" s="60"/>
      <c r="N40" s="60"/>
      <c r="O40" s="61"/>
      <c r="P40" s="32"/>
      <c r="Q40" s="15"/>
      <c r="R40" s="33"/>
    </row>
    <row r="41" spans="1:18" ht="24">
      <c r="A41" s="89" t="s">
        <v>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1"/>
      <c r="Q41" s="34">
        <f>SUM(Q8:Q40)</f>
        <v>0</v>
      </c>
      <c r="R41" s="35"/>
    </row>
    <row r="42" spans="1:18" ht="24.75" thickBot="1">
      <c r="A42" s="97" t="s">
        <v>16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9"/>
      <c r="N42" s="94" t="s">
        <v>17</v>
      </c>
      <c r="O42" s="95"/>
      <c r="P42" s="96"/>
      <c r="Q42" s="31"/>
      <c r="R42" s="33" t="str">
        <f t="shared" si="1"/>
        <v>ไม่ผ่าน</v>
      </c>
    </row>
    <row r="43" spans="1:18" ht="19.5">
      <c r="A43" s="38"/>
      <c r="B43" s="88" t="s">
        <v>18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A2:Q2"/>
    <mergeCell ref="A4:A7"/>
    <mergeCell ref="B4:B7"/>
    <mergeCell ref="C4:K4"/>
    <mergeCell ref="L4:P4"/>
    <mergeCell ref="Q4:Q6"/>
    <mergeCell ref="L5:L6"/>
    <mergeCell ref="M5:M6"/>
    <mergeCell ref="N5:N6"/>
    <mergeCell ref="O5:O6"/>
    <mergeCell ref="R4:R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A41:P41"/>
    <mergeCell ref="A42:M42"/>
    <mergeCell ref="N42:P42"/>
    <mergeCell ref="B43:Q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ม.1 แผ่นร้อยละ(เทอม1)</vt:lpstr>
      <vt:lpstr>ม.1 แผ่นร้อยละ (เทอม2)</vt:lpstr>
      <vt:lpstr>ม.2 แผ่นร้อยละ (เทอม1)</vt:lpstr>
      <vt:lpstr>ม.2 แผ่นร้อยละ (เทอม2) </vt:lpstr>
      <vt:lpstr>ม.3 แผ่นร้อยละ (เทอม1) </vt:lpstr>
      <vt:lpstr>ม.3 แผ่นร้อยละ (เทอม2)</vt:lpstr>
      <vt:lpstr>สรุปผลการประเมินรายห้อง (เทอม1)</vt:lpstr>
      <vt:lpstr>สรุปผลการประเมินรายห้อง (เทอม2)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khaokang</cp:lastModifiedBy>
  <cp:lastPrinted>2022-02-25T08:22:43Z</cp:lastPrinted>
  <dcterms:created xsi:type="dcterms:W3CDTF">2022-02-25T07:03:25Z</dcterms:created>
  <dcterms:modified xsi:type="dcterms:W3CDTF">2022-03-29T03:03:23Z</dcterms:modified>
</cp:coreProperties>
</file>