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ระบบดูแลช่วยเหลือนักเรียน\"/>
    </mc:Choice>
  </mc:AlternateContent>
  <xr:revisionPtr revIDLastSave="0" documentId="8_{3B92D6D4-0436-4CDA-A659-238CD806AE3E}" xr6:coauthVersionLast="43" xr6:coauthVersionMax="43" xr10:uidLastSave="{00000000-0000-0000-0000-000000000000}"/>
  <bookViews>
    <workbookView xWindow="-120" yWindow="-120" windowWidth="20730" windowHeight="11160" activeTab="1" xr2:uid="{CD229A6B-8985-493E-B229-219038580627}"/>
  </bookViews>
  <sheets>
    <sheet name="กรอกข้อมูล" sheetId="3" r:id="rId1"/>
    <sheet name="สรุปแบบประเมิน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1" l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C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W32" i="1" s="1"/>
  <c r="B33" i="1"/>
  <c r="W33" i="1" s="1"/>
  <c r="B34" i="1"/>
  <c r="W34" i="1" s="1"/>
  <c r="B35" i="1"/>
  <c r="W35" i="1" s="1"/>
  <c r="B36" i="1"/>
  <c r="W36" i="1" s="1"/>
  <c r="B37" i="1"/>
  <c r="W37" i="1" s="1"/>
  <c r="B38" i="1"/>
  <c r="W38" i="1" s="1"/>
  <c r="B39" i="1"/>
  <c r="W39" i="1" s="1"/>
  <c r="B40" i="1"/>
  <c r="W40" i="1" s="1"/>
  <c r="B41" i="1"/>
  <c r="W41" i="1" s="1"/>
  <c r="B42" i="1"/>
  <c r="W42" i="1" s="1"/>
  <c r="B43" i="1"/>
  <c r="W43" i="1" s="1"/>
  <c r="B4" i="1"/>
  <c r="A43" i="3"/>
  <c r="Y43" i="3" s="1"/>
  <c r="A42" i="3"/>
  <c r="Y42" i="3" s="1"/>
  <c r="A41" i="3"/>
  <c r="Y41" i="3" s="1"/>
  <c r="A40" i="3"/>
  <c r="Y40" i="3" s="1"/>
  <c r="A39" i="3"/>
  <c r="Y39" i="3" s="1"/>
  <c r="A38" i="3"/>
  <c r="Y38" i="3" s="1"/>
  <c r="A37" i="3"/>
  <c r="Y37" i="3" s="1"/>
  <c r="A36" i="3"/>
  <c r="Y36" i="3" s="1"/>
  <c r="A35" i="3"/>
  <c r="Y35" i="3" s="1"/>
  <c r="A34" i="3"/>
  <c r="Y34" i="3" s="1"/>
  <c r="A33" i="3"/>
  <c r="Y33" i="3" s="1"/>
  <c r="A32" i="3"/>
  <c r="Y32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Y31" i="3" s="1"/>
  <c r="W31" i="1" l="1"/>
  <c r="W23" i="1"/>
  <c r="W19" i="1"/>
  <c r="W7" i="1"/>
  <c r="W28" i="1"/>
  <c r="W24" i="1"/>
  <c r="W12" i="1"/>
  <c r="W8" i="1"/>
  <c r="Y4" i="3"/>
  <c r="W4" i="1" s="1"/>
  <c r="Y30" i="3"/>
  <c r="W30" i="1" s="1"/>
  <c r="Y27" i="3"/>
  <c r="W27" i="1" s="1"/>
  <c r="Y24" i="3"/>
  <c r="Y22" i="3"/>
  <c r="W22" i="1" s="1"/>
  <c r="Y19" i="3"/>
  <c r="Y16" i="3"/>
  <c r="W16" i="1" s="1"/>
  <c r="Y14" i="3"/>
  <c r="W14" i="1" s="1"/>
  <c r="Y11" i="3"/>
  <c r="W11" i="1" s="1"/>
  <c r="Y8" i="3"/>
  <c r="Y6" i="3"/>
  <c r="W6" i="1" s="1"/>
  <c r="Y28" i="3"/>
  <c r="Y26" i="3"/>
  <c r="W26" i="1" s="1"/>
  <c r="Y23" i="3"/>
  <c r="Y20" i="3"/>
  <c r="W20" i="1" s="1"/>
  <c r="Y18" i="3"/>
  <c r="W18" i="1" s="1"/>
  <c r="Y15" i="3"/>
  <c r="W15" i="1" s="1"/>
  <c r="Y12" i="3"/>
  <c r="Y10" i="3"/>
  <c r="W10" i="1" s="1"/>
  <c r="Y7" i="3"/>
  <c r="Y29" i="3"/>
  <c r="W29" i="1" s="1"/>
  <c r="Y25" i="3"/>
  <c r="W25" i="1" s="1"/>
  <c r="Y21" i="3"/>
  <c r="W21" i="1" s="1"/>
  <c r="Y17" i="3"/>
  <c r="W17" i="1" s="1"/>
  <c r="Y13" i="3"/>
  <c r="W13" i="1" s="1"/>
  <c r="Y9" i="3"/>
  <c r="W9" i="1" s="1"/>
  <c r="Y5" i="3"/>
  <c r="W5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<sst xmlns="http://schemas.openxmlformats.org/spreadsheetml/2006/main" count="137" uniqueCount="87">
  <si>
    <t>ชื่อ - สกุล</t>
  </si>
  <si>
    <t>ลำดับที่</t>
  </si>
  <si>
    <t>รวม</t>
  </si>
  <si>
    <t>แบบวัดความเครียด กรมสุขภาพจิต (SPST - 20)</t>
  </si>
  <si>
    <t>10. ความอยากอาหารเปลี่ยนแปลง</t>
  </si>
  <si>
    <t>11. ปวดศีรษะข้างเดียว</t>
  </si>
  <si>
    <t>12. รู้สึกวิตกกังวล</t>
  </si>
  <si>
    <t>13. รู้สึกคับข้องใจ</t>
  </si>
  <si>
    <t>14.  รู้สึกโกรธ หรือหงุดหงิด</t>
  </si>
  <si>
    <t>15. รู้สึกเศร้า</t>
  </si>
  <si>
    <t>16. ความจำไม่ดี</t>
  </si>
  <si>
    <t>18.  ตั้งสมาธิลำบาก</t>
  </si>
  <si>
    <t>17. รู้สึกสับสน</t>
  </si>
  <si>
    <t>19. รู้สึกเหนื่อยง่าย</t>
  </si>
  <si>
    <t>20. เป็นหวัดบ่อย ๆ</t>
  </si>
  <si>
    <t>1.  กลัวทำงานผิดพลาด</t>
  </si>
  <si>
    <t>2.  ไปไม่ถึงเป้าหมายที่วางไว้</t>
  </si>
  <si>
    <t>3.  ครอบครัวมีความขัดแย้งกันในเรื่องเงินหรือเรื่องงานในบ้าน</t>
  </si>
  <si>
    <t>5.  รู้สึกว่าต้องแข่งขันหรือเปรียบเทียบ</t>
  </si>
  <si>
    <t>6.  เงินไม่พอใช้จ่าย</t>
  </si>
  <si>
    <t>7.  กล้ามเนื้อตึงหรือปวด</t>
  </si>
  <si>
    <t>8.  ปวดหัวจากความตึงเครียด</t>
  </si>
  <si>
    <t>9.  ปวดหลัง</t>
  </si>
  <si>
    <t>4.  เป็นกังวลกับเรื่องสารพิษหรือมลภาวะในอากาศ น้ำเสียง และดิน</t>
  </si>
  <si>
    <t>นาย</t>
  </si>
  <si>
    <t>มงคล</t>
  </si>
  <si>
    <t>การงาน</t>
  </si>
  <si>
    <t>ธราเทพ</t>
  </si>
  <si>
    <t>ตุ่มพงษ์</t>
  </si>
  <si>
    <t>รัฐภาคย์</t>
  </si>
  <si>
    <t>ศรีบุญเรือง</t>
  </si>
  <si>
    <t>เขตต์</t>
  </si>
  <si>
    <t>วงศ์วิสุทธิ์ศิลป์</t>
  </si>
  <si>
    <t>จักรกฤษณ์</t>
  </si>
  <si>
    <t>ทองผดุง</t>
  </si>
  <si>
    <t>นัฐพงษ์</t>
  </si>
  <si>
    <t>หมายหมั่นกลาง</t>
  </si>
  <si>
    <t>ธนาวัฒน์</t>
  </si>
  <si>
    <t>อาจจุฬา</t>
  </si>
  <si>
    <t>กฤษฎากร</t>
  </si>
  <si>
    <t>โทแหล่ง</t>
  </si>
  <si>
    <t>โกเมท</t>
  </si>
  <si>
    <t>อินทนา</t>
  </si>
  <si>
    <t>ชัยวัฒน์</t>
  </si>
  <si>
    <t>ทองห่อ</t>
  </si>
  <si>
    <t>ณัฐพันธุ์</t>
  </si>
  <si>
    <t>บุญดี</t>
  </si>
  <si>
    <t>นางสาว</t>
  </si>
  <si>
    <t>กมลวรรณ</t>
  </si>
  <si>
    <t>รังสร้อย</t>
  </si>
  <si>
    <t>จันทนา</t>
  </si>
  <si>
    <t>โตใต้</t>
  </si>
  <si>
    <t>จารุวรรณ</t>
  </si>
  <si>
    <t>เศษสุวรรณ</t>
  </si>
  <si>
    <t>ทอฝัน</t>
  </si>
  <si>
    <t>กรวยสวัสดิ์</t>
  </si>
  <si>
    <t>ศิริกาญจน์</t>
  </si>
  <si>
    <t>ส่งเสริฐ</t>
  </si>
  <si>
    <t>ศิริรัตน์</t>
  </si>
  <si>
    <t>พลยางนอก</t>
  </si>
  <si>
    <t>สิริมา</t>
  </si>
  <si>
    <t>โนนติวาล</t>
  </si>
  <si>
    <t>สุดารัตน์</t>
  </si>
  <si>
    <t>จอมไพรศรี</t>
  </si>
  <si>
    <t>สุวรรณี</t>
  </si>
  <si>
    <t>เกิดโมลี</t>
  </si>
  <si>
    <t>อรวรา</t>
  </si>
  <si>
    <t>คิดการ</t>
  </si>
  <si>
    <t>อัญชลิกา</t>
  </si>
  <si>
    <t>โมรานอก</t>
  </si>
  <si>
    <t>กุลธิดา</t>
  </si>
  <si>
    <t>ภูงาม</t>
  </si>
  <si>
    <t>วริศรา</t>
  </si>
  <si>
    <t>วงษ์ชาลี</t>
  </si>
  <si>
    <t>จิตรลัดดา</t>
  </si>
  <si>
    <t>พรมศรี</t>
  </si>
  <si>
    <t>ปรียานุช</t>
  </si>
  <si>
    <t>มาเหง่า</t>
  </si>
  <si>
    <t>ปาริชาติ</t>
  </si>
  <si>
    <t>ชนิสรา</t>
  </si>
  <si>
    <t>บุญมา</t>
  </si>
  <si>
    <t>โรงเรียนวัดประชานิมิตร</t>
  </si>
  <si>
    <t>อำเภอบัวใหญ่</t>
  </si>
  <si>
    <t>จังหวัดนครราชสีมา</t>
  </si>
  <si>
    <t>ระดับชั้นมัธยมศึกษาปีที่</t>
  </si>
  <si>
    <t>5/1</t>
  </si>
  <si>
    <t>สรุประดับความเครียด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</si>
</sst>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horizontal="left" textRotation="90" wrapText="1"/>
      <protection hidden="1"/>
    </xf>
    <xf numFmtId="0" fontId="3" fillId="0" borderId="1" xfId="0" applyFont="1" applyBorder="1" applyAlignment="1" applyProtection="1">
      <alignment horizontal="center" textRotation="90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vertical="center" shrinkToFit="1"/>
      <protection hidden="1"/>
    </xf>
    <xf numFmtId="0" fontId="1" fillId="0" borderId="1" xfId="0" applyFont="1" applyBorder="1" applyAlignme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shrinkToFit="1"/>
      <protection hidden="1"/>
    </xf>
    <xf numFmtId="0" fontId="3" fillId="2" borderId="6" xfId="0" applyFont="1" applyFill="1" applyBorder="1" applyAlignment="1" applyProtection="1">
      <alignment horizontal="left" textRotation="90" wrapText="1"/>
      <protection hidden="1"/>
    </xf>
    <xf numFmtId="0" fontId="3" fillId="2" borderId="7" xfId="0" applyFont="1" applyFill="1" applyBorder="1" applyAlignment="1" applyProtection="1">
      <alignment horizontal="center" textRotation="90" wrapText="1"/>
      <protection hidden="1"/>
    </xf>
    <xf numFmtId="0" fontId="3" fillId="2" borderId="8" xfId="0" applyFont="1" applyFill="1" applyBorder="1" applyAlignment="1" applyProtection="1">
      <alignment horizontal="center" textRotation="90" wrapText="1"/>
      <protection hidden="1"/>
    </xf>
    <xf numFmtId="0" fontId="3" fillId="2" borderId="6" xfId="0" applyFont="1" applyFill="1" applyBorder="1" applyAlignment="1" applyProtection="1">
      <alignment horizontal="center" textRotation="90" wrapText="1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/>
      <protection hidden="1"/>
    </xf>
    <xf numFmtId="0" fontId="5" fillId="2" borderId="16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/>
      <protection hidden="1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2" borderId="19" xfId="0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hidden="1"/>
    </xf>
    <xf numFmtId="0" fontId="5" fillId="2" borderId="23" xfId="0" applyFont="1" applyFill="1" applyBorder="1" applyAlignment="1" applyProtection="1">
      <alignment horizontal="center"/>
      <protection hidden="1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5" fillId="0" borderId="5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2" borderId="6" xfId="0" applyFont="1" applyFill="1" applyBorder="1" applyAlignment="1" applyProtection="1">
      <alignment horizontal="center"/>
      <protection hidden="1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center"/>
      <protection hidden="1"/>
    </xf>
    <xf numFmtId="0" fontId="5" fillId="0" borderId="14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EC790-A756-4B46-83DA-E8C353D47B6F}">
  <sheetPr>
    <tabColor rgb="FF00B050"/>
    <pageSetUpPr fitToPage="1"/>
  </sheetPr>
  <dimension ref="A1:Y43"/>
  <sheetViews>
    <sheetView zoomScale="110" zoomScaleNormal="110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O6" sqref="O6"/>
    </sheetView>
  </sheetViews>
  <sheetFormatPr defaultRowHeight="19.5" x14ac:dyDescent="0.3"/>
  <cols>
    <col min="1" max="1" width="6.125" style="13" customWidth="1"/>
    <col min="2" max="2" width="6" style="13" customWidth="1"/>
    <col min="3" max="4" width="11.625" style="13" customWidth="1"/>
    <col min="5" max="6" width="4.625" style="13" customWidth="1"/>
    <col min="7" max="9" width="6.625" style="13" customWidth="1"/>
    <col min="10" max="24" width="4.625" style="13" customWidth="1"/>
    <col min="25" max="25" width="5.625" style="21" customWidth="1"/>
    <col min="26" max="16384" width="9" style="13"/>
  </cols>
  <sheetData>
    <row r="1" spans="1:25" x14ac:dyDescent="0.3">
      <c r="A1" s="66" t="s">
        <v>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20.25" thickBot="1" x14ac:dyDescent="0.35">
      <c r="A2" s="35"/>
      <c r="B2" s="36"/>
      <c r="C2" s="37" t="s">
        <v>84</v>
      </c>
      <c r="D2" s="39" t="s">
        <v>85</v>
      </c>
      <c r="E2" s="38"/>
      <c r="F2" s="38" t="s">
        <v>81</v>
      </c>
      <c r="G2" s="38"/>
      <c r="H2" s="38"/>
      <c r="I2" s="38"/>
      <c r="J2" s="38" t="s">
        <v>82</v>
      </c>
      <c r="K2" s="38"/>
      <c r="L2" s="38"/>
      <c r="M2" s="38"/>
      <c r="N2" s="38"/>
      <c r="O2" s="38" t="s">
        <v>83</v>
      </c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s="14" customFormat="1" ht="134.25" customHeight="1" x14ac:dyDescent="0.3">
      <c r="A3" s="52" t="s">
        <v>1</v>
      </c>
      <c r="B3" s="67" t="s">
        <v>0</v>
      </c>
      <c r="C3" s="67"/>
      <c r="D3" s="68"/>
      <c r="E3" s="23" t="s">
        <v>15</v>
      </c>
      <c r="F3" s="24" t="s">
        <v>16</v>
      </c>
      <c r="G3" s="24" t="s">
        <v>17</v>
      </c>
      <c r="H3" s="24" t="s">
        <v>23</v>
      </c>
      <c r="I3" s="25" t="s">
        <v>18</v>
      </c>
      <c r="J3" s="26" t="s">
        <v>19</v>
      </c>
      <c r="K3" s="24" t="s">
        <v>20</v>
      </c>
      <c r="L3" s="24" t="s">
        <v>21</v>
      </c>
      <c r="M3" s="24" t="s">
        <v>22</v>
      </c>
      <c r="N3" s="25" t="s">
        <v>4</v>
      </c>
      <c r="O3" s="26" t="s">
        <v>5</v>
      </c>
      <c r="P3" s="24" t="s">
        <v>6</v>
      </c>
      <c r="Q3" s="24" t="s">
        <v>7</v>
      </c>
      <c r="R3" s="24" t="s">
        <v>8</v>
      </c>
      <c r="S3" s="25" t="s">
        <v>9</v>
      </c>
      <c r="T3" s="26" t="s">
        <v>10</v>
      </c>
      <c r="U3" s="24" t="s">
        <v>12</v>
      </c>
      <c r="V3" s="24" t="s">
        <v>11</v>
      </c>
      <c r="W3" s="24" t="s">
        <v>13</v>
      </c>
      <c r="X3" s="25" t="s">
        <v>14</v>
      </c>
      <c r="Y3" s="27" t="s">
        <v>2</v>
      </c>
    </row>
    <row r="4" spans="1:25" ht="21" x14ac:dyDescent="0.3">
      <c r="A4" s="28">
        <f>IF(B4="","",1)</f>
        <v>1</v>
      </c>
      <c r="B4" s="15" t="s">
        <v>24</v>
      </c>
      <c r="C4" s="16" t="s">
        <v>25</v>
      </c>
      <c r="D4" s="16" t="s">
        <v>26</v>
      </c>
      <c r="E4" s="54"/>
      <c r="F4" s="55"/>
      <c r="G4" s="55"/>
      <c r="H4" s="55"/>
      <c r="I4" s="56"/>
      <c r="J4" s="54"/>
      <c r="K4" s="55"/>
      <c r="L4" s="55"/>
      <c r="M4" s="55"/>
      <c r="N4" s="56"/>
      <c r="O4" s="54"/>
      <c r="P4" s="55"/>
      <c r="Q4" s="55"/>
      <c r="R4" s="55"/>
      <c r="S4" s="56"/>
      <c r="T4" s="54"/>
      <c r="U4" s="55"/>
      <c r="V4" s="55"/>
      <c r="W4" s="55"/>
      <c r="X4" s="56"/>
      <c r="Y4" s="29">
        <f>IF(A4="","",SUM(E4:X4))</f>
        <v>0</v>
      </c>
    </row>
    <row r="5" spans="1:25" ht="21" x14ac:dyDescent="0.3">
      <c r="A5" s="28">
        <f>IF(B5="","",A4+1)</f>
        <v>2</v>
      </c>
      <c r="B5" s="15" t="s">
        <v>24</v>
      </c>
      <c r="C5" s="16" t="s">
        <v>27</v>
      </c>
      <c r="D5" s="16" t="s">
        <v>28</v>
      </c>
      <c r="E5" s="54"/>
      <c r="F5" s="55"/>
      <c r="G5" s="55"/>
      <c r="H5" s="55"/>
      <c r="I5" s="56"/>
      <c r="J5" s="54"/>
      <c r="K5" s="55"/>
      <c r="L5" s="55"/>
      <c r="M5" s="55"/>
      <c r="N5" s="56"/>
      <c r="O5" s="54"/>
      <c r="P5" s="55"/>
      <c r="Q5" s="55"/>
      <c r="R5" s="55"/>
      <c r="S5" s="56"/>
      <c r="T5" s="54"/>
      <c r="U5" s="55"/>
      <c r="V5" s="55"/>
      <c r="W5" s="55"/>
      <c r="X5" s="56"/>
      <c r="Y5" s="29">
        <f t="shared" ref="Y5:Y43" si="0">IF(A5="","",SUM(E5:X5))</f>
        <v>0</v>
      </c>
    </row>
    <row r="6" spans="1:25" ht="21" x14ac:dyDescent="0.3">
      <c r="A6" s="28">
        <f t="shared" ref="A6:A43" si="1">IF(B6="","",A5+1)</f>
        <v>3</v>
      </c>
      <c r="B6" s="15" t="s">
        <v>24</v>
      </c>
      <c r="C6" s="16" t="s">
        <v>29</v>
      </c>
      <c r="D6" s="16" t="s">
        <v>30</v>
      </c>
      <c r="E6" s="54"/>
      <c r="F6" s="55"/>
      <c r="G6" s="55"/>
      <c r="H6" s="55"/>
      <c r="I6" s="56"/>
      <c r="J6" s="54"/>
      <c r="K6" s="55"/>
      <c r="L6" s="55"/>
      <c r="M6" s="55"/>
      <c r="N6" s="56"/>
      <c r="O6" s="54"/>
      <c r="P6" s="55"/>
      <c r="Q6" s="55"/>
      <c r="R6" s="55"/>
      <c r="S6" s="56"/>
      <c r="T6" s="54"/>
      <c r="U6" s="55"/>
      <c r="V6" s="55"/>
      <c r="W6" s="55"/>
      <c r="X6" s="56"/>
      <c r="Y6" s="29">
        <f t="shared" si="0"/>
        <v>0</v>
      </c>
    </row>
    <row r="7" spans="1:25" ht="21" x14ac:dyDescent="0.3">
      <c r="A7" s="28">
        <f t="shared" si="1"/>
        <v>4</v>
      </c>
      <c r="B7" s="15" t="s">
        <v>24</v>
      </c>
      <c r="C7" s="16" t="s">
        <v>31</v>
      </c>
      <c r="D7" s="16" t="s">
        <v>32</v>
      </c>
      <c r="E7" s="54"/>
      <c r="F7" s="55"/>
      <c r="G7" s="55"/>
      <c r="H7" s="55"/>
      <c r="I7" s="56"/>
      <c r="J7" s="54"/>
      <c r="K7" s="55"/>
      <c r="L7" s="55"/>
      <c r="M7" s="55"/>
      <c r="N7" s="56"/>
      <c r="O7" s="54"/>
      <c r="P7" s="55"/>
      <c r="Q7" s="55"/>
      <c r="R7" s="55"/>
      <c r="S7" s="56"/>
      <c r="T7" s="54"/>
      <c r="U7" s="55"/>
      <c r="V7" s="55"/>
      <c r="W7" s="55"/>
      <c r="X7" s="56"/>
      <c r="Y7" s="29">
        <f t="shared" si="0"/>
        <v>0</v>
      </c>
    </row>
    <row r="8" spans="1:25" ht="21.75" thickBot="1" x14ac:dyDescent="0.35">
      <c r="A8" s="31">
        <f t="shared" si="1"/>
        <v>5</v>
      </c>
      <c r="B8" s="42" t="s">
        <v>24</v>
      </c>
      <c r="C8" s="43" t="s">
        <v>33</v>
      </c>
      <c r="D8" s="43" t="s">
        <v>34</v>
      </c>
      <c r="E8" s="57"/>
      <c r="F8" s="58"/>
      <c r="G8" s="58"/>
      <c r="H8" s="58"/>
      <c r="I8" s="59"/>
      <c r="J8" s="57"/>
      <c r="K8" s="58"/>
      <c r="L8" s="58"/>
      <c r="M8" s="58"/>
      <c r="N8" s="59"/>
      <c r="O8" s="57"/>
      <c r="P8" s="58"/>
      <c r="Q8" s="58"/>
      <c r="R8" s="58"/>
      <c r="S8" s="59"/>
      <c r="T8" s="57"/>
      <c r="U8" s="58"/>
      <c r="V8" s="58"/>
      <c r="W8" s="58"/>
      <c r="X8" s="59"/>
      <c r="Y8" s="34">
        <f t="shared" si="0"/>
        <v>0</v>
      </c>
    </row>
    <row r="9" spans="1:25" ht="21" x14ac:dyDescent="0.3">
      <c r="A9" s="40">
        <f t="shared" si="1"/>
        <v>6</v>
      </c>
      <c r="B9" s="17" t="s">
        <v>24</v>
      </c>
      <c r="C9" s="18" t="s">
        <v>35</v>
      </c>
      <c r="D9" s="18" t="s">
        <v>36</v>
      </c>
      <c r="E9" s="60"/>
      <c r="F9" s="61"/>
      <c r="G9" s="61"/>
      <c r="H9" s="61"/>
      <c r="I9" s="62"/>
      <c r="J9" s="60"/>
      <c r="K9" s="61"/>
      <c r="L9" s="61"/>
      <c r="M9" s="61"/>
      <c r="N9" s="62"/>
      <c r="O9" s="60"/>
      <c r="P9" s="61"/>
      <c r="Q9" s="61"/>
      <c r="R9" s="61"/>
      <c r="S9" s="62"/>
      <c r="T9" s="60"/>
      <c r="U9" s="61"/>
      <c r="V9" s="61"/>
      <c r="W9" s="61"/>
      <c r="X9" s="62"/>
      <c r="Y9" s="41">
        <f t="shared" si="0"/>
        <v>0</v>
      </c>
    </row>
    <row r="10" spans="1:25" ht="21" x14ac:dyDescent="0.3">
      <c r="A10" s="28">
        <f t="shared" si="1"/>
        <v>7</v>
      </c>
      <c r="B10" s="15" t="s">
        <v>24</v>
      </c>
      <c r="C10" s="16" t="s">
        <v>37</v>
      </c>
      <c r="D10" s="16" t="s">
        <v>38</v>
      </c>
      <c r="E10" s="54"/>
      <c r="F10" s="55"/>
      <c r="G10" s="55"/>
      <c r="H10" s="55"/>
      <c r="I10" s="56"/>
      <c r="J10" s="54"/>
      <c r="K10" s="55"/>
      <c r="L10" s="55"/>
      <c r="M10" s="55"/>
      <c r="N10" s="56"/>
      <c r="O10" s="54"/>
      <c r="P10" s="55"/>
      <c r="Q10" s="55"/>
      <c r="R10" s="55"/>
      <c r="S10" s="56"/>
      <c r="T10" s="54"/>
      <c r="U10" s="55"/>
      <c r="V10" s="55"/>
      <c r="W10" s="55"/>
      <c r="X10" s="56"/>
      <c r="Y10" s="29">
        <f t="shared" si="0"/>
        <v>0</v>
      </c>
    </row>
    <row r="11" spans="1:25" ht="21" x14ac:dyDescent="0.3">
      <c r="A11" s="28">
        <f t="shared" si="1"/>
        <v>8</v>
      </c>
      <c r="B11" s="15" t="s">
        <v>24</v>
      </c>
      <c r="C11" s="16" t="s">
        <v>39</v>
      </c>
      <c r="D11" s="16" t="s">
        <v>40</v>
      </c>
      <c r="E11" s="54"/>
      <c r="F11" s="55"/>
      <c r="G11" s="55"/>
      <c r="H11" s="55"/>
      <c r="I11" s="56"/>
      <c r="J11" s="54"/>
      <c r="K11" s="55"/>
      <c r="L11" s="55"/>
      <c r="M11" s="55"/>
      <c r="N11" s="56"/>
      <c r="O11" s="54"/>
      <c r="P11" s="55"/>
      <c r="Q11" s="55"/>
      <c r="R11" s="55"/>
      <c r="S11" s="56"/>
      <c r="T11" s="54"/>
      <c r="U11" s="55"/>
      <c r="V11" s="55"/>
      <c r="W11" s="55"/>
      <c r="X11" s="56"/>
      <c r="Y11" s="29">
        <f t="shared" si="0"/>
        <v>0</v>
      </c>
    </row>
    <row r="12" spans="1:25" ht="21" x14ac:dyDescent="0.3">
      <c r="A12" s="28">
        <f t="shared" si="1"/>
        <v>9</v>
      </c>
      <c r="B12" s="15" t="s">
        <v>24</v>
      </c>
      <c r="C12" s="16" t="s">
        <v>41</v>
      </c>
      <c r="D12" s="16" t="s">
        <v>42</v>
      </c>
      <c r="E12" s="54"/>
      <c r="F12" s="55"/>
      <c r="G12" s="55"/>
      <c r="H12" s="55"/>
      <c r="I12" s="56"/>
      <c r="J12" s="54"/>
      <c r="K12" s="55"/>
      <c r="L12" s="55"/>
      <c r="M12" s="55"/>
      <c r="N12" s="56"/>
      <c r="O12" s="54"/>
      <c r="P12" s="55"/>
      <c r="Q12" s="55"/>
      <c r="R12" s="55"/>
      <c r="S12" s="56"/>
      <c r="T12" s="54"/>
      <c r="U12" s="55"/>
      <c r="V12" s="55"/>
      <c r="W12" s="55"/>
      <c r="X12" s="56"/>
      <c r="Y12" s="29">
        <f t="shared" si="0"/>
        <v>0</v>
      </c>
    </row>
    <row r="13" spans="1:25" ht="21.75" thickBot="1" x14ac:dyDescent="0.35">
      <c r="A13" s="31">
        <f t="shared" si="1"/>
        <v>10</v>
      </c>
      <c r="B13" s="42" t="s">
        <v>24</v>
      </c>
      <c r="C13" s="43" t="s">
        <v>43</v>
      </c>
      <c r="D13" s="43" t="s">
        <v>44</v>
      </c>
      <c r="E13" s="57"/>
      <c r="F13" s="58"/>
      <c r="G13" s="58"/>
      <c r="H13" s="58"/>
      <c r="I13" s="59"/>
      <c r="J13" s="57"/>
      <c r="K13" s="58"/>
      <c r="L13" s="58"/>
      <c r="M13" s="58"/>
      <c r="N13" s="59"/>
      <c r="O13" s="57"/>
      <c r="P13" s="58"/>
      <c r="Q13" s="58"/>
      <c r="R13" s="58"/>
      <c r="S13" s="59"/>
      <c r="T13" s="57"/>
      <c r="U13" s="58"/>
      <c r="V13" s="58"/>
      <c r="W13" s="58"/>
      <c r="X13" s="59"/>
      <c r="Y13" s="34">
        <f t="shared" si="0"/>
        <v>0</v>
      </c>
    </row>
    <row r="14" spans="1:25" ht="21" x14ac:dyDescent="0.3">
      <c r="A14" s="40">
        <f t="shared" si="1"/>
        <v>11</v>
      </c>
      <c r="B14" s="17" t="s">
        <v>24</v>
      </c>
      <c r="C14" s="18" t="s">
        <v>45</v>
      </c>
      <c r="D14" s="18" t="s">
        <v>46</v>
      </c>
      <c r="E14" s="60"/>
      <c r="F14" s="61"/>
      <c r="G14" s="61"/>
      <c r="H14" s="61"/>
      <c r="I14" s="62"/>
      <c r="J14" s="60"/>
      <c r="K14" s="61"/>
      <c r="L14" s="61"/>
      <c r="M14" s="61"/>
      <c r="N14" s="62"/>
      <c r="O14" s="60"/>
      <c r="P14" s="61"/>
      <c r="Q14" s="61"/>
      <c r="R14" s="61"/>
      <c r="S14" s="62"/>
      <c r="T14" s="60"/>
      <c r="U14" s="61"/>
      <c r="V14" s="61"/>
      <c r="W14" s="61"/>
      <c r="X14" s="62"/>
      <c r="Y14" s="41">
        <f t="shared" si="0"/>
        <v>0</v>
      </c>
    </row>
    <row r="15" spans="1:25" ht="21" x14ac:dyDescent="0.3">
      <c r="A15" s="28">
        <f t="shared" si="1"/>
        <v>12</v>
      </c>
      <c r="B15" s="15" t="s">
        <v>47</v>
      </c>
      <c r="C15" s="16" t="s">
        <v>48</v>
      </c>
      <c r="D15" s="16" t="s">
        <v>49</v>
      </c>
      <c r="E15" s="54"/>
      <c r="F15" s="55"/>
      <c r="G15" s="55"/>
      <c r="H15" s="55"/>
      <c r="I15" s="56"/>
      <c r="J15" s="54"/>
      <c r="K15" s="55"/>
      <c r="L15" s="55"/>
      <c r="M15" s="55"/>
      <c r="N15" s="56"/>
      <c r="O15" s="54"/>
      <c r="P15" s="55"/>
      <c r="Q15" s="55"/>
      <c r="R15" s="55"/>
      <c r="S15" s="56"/>
      <c r="T15" s="54"/>
      <c r="U15" s="55"/>
      <c r="V15" s="55"/>
      <c r="W15" s="55"/>
      <c r="X15" s="56"/>
      <c r="Y15" s="29">
        <f t="shared" si="0"/>
        <v>0</v>
      </c>
    </row>
    <row r="16" spans="1:25" ht="21" x14ac:dyDescent="0.3">
      <c r="A16" s="28">
        <f t="shared" si="1"/>
        <v>13</v>
      </c>
      <c r="B16" s="15" t="s">
        <v>47</v>
      </c>
      <c r="C16" s="16" t="s">
        <v>50</v>
      </c>
      <c r="D16" s="16" t="s">
        <v>51</v>
      </c>
      <c r="E16" s="54"/>
      <c r="F16" s="55"/>
      <c r="G16" s="55"/>
      <c r="H16" s="55"/>
      <c r="I16" s="56"/>
      <c r="J16" s="54"/>
      <c r="K16" s="55"/>
      <c r="L16" s="55"/>
      <c r="M16" s="55"/>
      <c r="N16" s="56"/>
      <c r="O16" s="54"/>
      <c r="P16" s="55"/>
      <c r="Q16" s="55"/>
      <c r="R16" s="55"/>
      <c r="S16" s="56"/>
      <c r="T16" s="54"/>
      <c r="U16" s="55"/>
      <c r="V16" s="55"/>
      <c r="W16" s="55"/>
      <c r="X16" s="56"/>
      <c r="Y16" s="29">
        <f t="shared" si="0"/>
        <v>0</v>
      </c>
    </row>
    <row r="17" spans="1:25" ht="21" x14ac:dyDescent="0.3">
      <c r="A17" s="28">
        <f t="shared" si="1"/>
        <v>14</v>
      </c>
      <c r="B17" s="15" t="s">
        <v>47</v>
      </c>
      <c r="C17" s="16" t="s">
        <v>52</v>
      </c>
      <c r="D17" s="16" t="s">
        <v>53</v>
      </c>
      <c r="E17" s="54"/>
      <c r="F17" s="55"/>
      <c r="G17" s="55"/>
      <c r="H17" s="55"/>
      <c r="I17" s="56"/>
      <c r="J17" s="54"/>
      <c r="K17" s="55"/>
      <c r="L17" s="55"/>
      <c r="M17" s="55"/>
      <c r="N17" s="56"/>
      <c r="O17" s="54"/>
      <c r="P17" s="55"/>
      <c r="Q17" s="55"/>
      <c r="R17" s="55"/>
      <c r="S17" s="56"/>
      <c r="T17" s="54"/>
      <c r="U17" s="55"/>
      <c r="V17" s="55"/>
      <c r="W17" s="55"/>
      <c r="X17" s="56"/>
      <c r="Y17" s="29">
        <f t="shared" si="0"/>
        <v>0</v>
      </c>
    </row>
    <row r="18" spans="1:25" ht="21.75" thickBot="1" x14ac:dyDescent="0.35">
      <c r="A18" s="31">
        <f t="shared" si="1"/>
        <v>15</v>
      </c>
      <c r="B18" s="42" t="s">
        <v>47</v>
      </c>
      <c r="C18" s="43" t="s">
        <v>54</v>
      </c>
      <c r="D18" s="43" t="s">
        <v>55</v>
      </c>
      <c r="E18" s="57"/>
      <c r="F18" s="58"/>
      <c r="G18" s="58"/>
      <c r="H18" s="58"/>
      <c r="I18" s="59"/>
      <c r="J18" s="57"/>
      <c r="K18" s="58"/>
      <c r="L18" s="58"/>
      <c r="M18" s="58"/>
      <c r="N18" s="59"/>
      <c r="O18" s="57"/>
      <c r="P18" s="58"/>
      <c r="Q18" s="58"/>
      <c r="R18" s="58"/>
      <c r="S18" s="59"/>
      <c r="T18" s="57"/>
      <c r="U18" s="58"/>
      <c r="V18" s="58"/>
      <c r="W18" s="58"/>
      <c r="X18" s="59"/>
      <c r="Y18" s="34">
        <f t="shared" si="0"/>
        <v>0</v>
      </c>
    </row>
    <row r="19" spans="1:25" ht="21" x14ac:dyDescent="0.3">
      <c r="A19" s="40">
        <f t="shared" si="1"/>
        <v>16</v>
      </c>
      <c r="B19" s="17" t="s">
        <v>47</v>
      </c>
      <c r="C19" s="18" t="s">
        <v>56</v>
      </c>
      <c r="D19" s="18" t="s">
        <v>57</v>
      </c>
      <c r="E19" s="60"/>
      <c r="F19" s="61"/>
      <c r="G19" s="61"/>
      <c r="H19" s="61"/>
      <c r="I19" s="62"/>
      <c r="J19" s="60"/>
      <c r="K19" s="61"/>
      <c r="L19" s="61"/>
      <c r="M19" s="61"/>
      <c r="N19" s="62"/>
      <c r="O19" s="60"/>
      <c r="P19" s="61"/>
      <c r="Q19" s="61"/>
      <c r="R19" s="61"/>
      <c r="S19" s="62"/>
      <c r="T19" s="60"/>
      <c r="U19" s="61"/>
      <c r="V19" s="61"/>
      <c r="W19" s="61"/>
      <c r="X19" s="62"/>
      <c r="Y19" s="41">
        <f t="shared" si="0"/>
        <v>0</v>
      </c>
    </row>
    <row r="20" spans="1:25" ht="21" x14ac:dyDescent="0.3">
      <c r="A20" s="28">
        <f t="shared" si="1"/>
        <v>17</v>
      </c>
      <c r="B20" s="15" t="s">
        <v>47</v>
      </c>
      <c r="C20" s="16" t="s">
        <v>58</v>
      </c>
      <c r="D20" s="16" t="s">
        <v>59</v>
      </c>
      <c r="E20" s="54"/>
      <c r="F20" s="55"/>
      <c r="G20" s="55"/>
      <c r="H20" s="55"/>
      <c r="I20" s="56"/>
      <c r="J20" s="54"/>
      <c r="K20" s="55"/>
      <c r="L20" s="55"/>
      <c r="M20" s="55"/>
      <c r="N20" s="56"/>
      <c r="O20" s="54"/>
      <c r="P20" s="55"/>
      <c r="Q20" s="55"/>
      <c r="R20" s="55"/>
      <c r="S20" s="56"/>
      <c r="T20" s="54"/>
      <c r="U20" s="55"/>
      <c r="V20" s="55"/>
      <c r="W20" s="55"/>
      <c r="X20" s="56"/>
      <c r="Y20" s="29">
        <f t="shared" si="0"/>
        <v>0</v>
      </c>
    </row>
    <row r="21" spans="1:25" ht="21" x14ac:dyDescent="0.3">
      <c r="A21" s="28">
        <f t="shared" si="1"/>
        <v>18</v>
      </c>
      <c r="B21" s="15" t="s">
        <v>47</v>
      </c>
      <c r="C21" s="16" t="s">
        <v>60</v>
      </c>
      <c r="D21" s="16" t="s">
        <v>61</v>
      </c>
      <c r="E21" s="54"/>
      <c r="F21" s="55"/>
      <c r="G21" s="55"/>
      <c r="H21" s="55"/>
      <c r="I21" s="56"/>
      <c r="J21" s="54"/>
      <c r="K21" s="55"/>
      <c r="L21" s="55"/>
      <c r="M21" s="55"/>
      <c r="N21" s="56"/>
      <c r="O21" s="54"/>
      <c r="P21" s="55"/>
      <c r="Q21" s="55"/>
      <c r="R21" s="55"/>
      <c r="S21" s="56"/>
      <c r="T21" s="54"/>
      <c r="U21" s="55"/>
      <c r="V21" s="55"/>
      <c r="W21" s="55"/>
      <c r="X21" s="56"/>
      <c r="Y21" s="29">
        <f t="shared" si="0"/>
        <v>0</v>
      </c>
    </row>
    <row r="22" spans="1:25" ht="21" x14ac:dyDescent="0.3">
      <c r="A22" s="28">
        <f t="shared" si="1"/>
        <v>19</v>
      </c>
      <c r="B22" s="15" t="s">
        <v>47</v>
      </c>
      <c r="C22" s="16" t="s">
        <v>62</v>
      </c>
      <c r="D22" s="16" t="s">
        <v>63</v>
      </c>
      <c r="E22" s="54"/>
      <c r="F22" s="55"/>
      <c r="G22" s="55"/>
      <c r="H22" s="55"/>
      <c r="I22" s="56"/>
      <c r="J22" s="54"/>
      <c r="K22" s="55"/>
      <c r="L22" s="55"/>
      <c r="M22" s="55"/>
      <c r="N22" s="56"/>
      <c r="O22" s="54"/>
      <c r="P22" s="55"/>
      <c r="Q22" s="55"/>
      <c r="R22" s="55"/>
      <c r="S22" s="56"/>
      <c r="T22" s="54"/>
      <c r="U22" s="55"/>
      <c r="V22" s="55"/>
      <c r="W22" s="55"/>
      <c r="X22" s="56"/>
      <c r="Y22" s="29">
        <f t="shared" si="0"/>
        <v>0</v>
      </c>
    </row>
    <row r="23" spans="1:25" ht="21.75" thickBot="1" x14ac:dyDescent="0.35">
      <c r="A23" s="31">
        <f t="shared" si="1"/>
        <v>20</v>
      </c>
      <c r="B23" s="42" t="s">
        <v>47</v>
      </c>
      <c r="C23" s="43" t="s">
        <v>64</v>
      </c>
      <c r="D23" s="43" t="s">
        <v>65</v>
      </c>
      <c r="E23" s="57"/>
      <c r="F23" s="58"/>
      <c r="G23" s="58"/>
      <c r="H23" s="58"/>
      <c r="I23" s="59"/>
      <c r="J23" s="57"/>
      <c r="K23" s="58"/>
      <c r="L23" s="58"/>
      <c r="M23" s="58"/>
      <c r="N23" s="59"/>
      <c r="O23" s="57"/>
      <c r="P23" s="58"/>
      <c r="Q23" s="58"/>
      <c r="R23" s="58"/>
      <c r="S23" s="59"/>
      <c r="T23" s="57"/>
      <c r="U23" s="58"/>
      <c r="V23" s="58"/>
      <c r="W23" s="58"/>
      <c r="X23" s="59"/>
      <c r="Y23" s="34">
        <f t="shared" si="0"/>
        <v>0</v>
      </c>
    </row>
    <row r="24" spans="1:25" ht="21" x14ac:dyDescent="0.3">
      <c r="A24" s="40">
        <f t="shared" si="1"/>
        <v>21</v>
      </c>
      <c r="B24" s="17" t="s">
        <v>47</v>
      </c>
      <c r="C24" s="18" t="s">
        <v>66</v>
      </c>
      <c r="D24" s="18" t="s">
        <v>67</v>
      </c>
      <c r="E24" s="60"/>
      <c r="F24" s="61"/>
      <c r="G24" s="61"/>
      <c r="H24" s="61"/>
      <c r="I24" s="62"/>
      <c r="J24" s="60"/>
      <c r="K24" s="61"/>
      <c r="L24" s="61"/>
      <c r="M24" s="61"/>
      <c r="N24" s="62"/>
      <c r="O24" s="60"/>
      <c r="P24" s="61"/>
      <c r="Q24" s="61"/>
      <c r="R24" s="61"/>
      <c r="S24" s="62"/>
      <c r="T24" s="60"/>
      <c r="U24" s="61"/>
      <c r="V24" s="61"/>
      <c r="W24" s="61"/>
      <c r="X24" s="62"/>
      <c r="Y24" s="41">
        <f t="shared" si="0"/>
        <v>0</v>
      </c>
    </row>
    <row r="25" spans="1:25" ht="21" x14ac:dyDescent="0.3">
      <c r="A25" s="28">
        <f t="shared" si="1"/>
        <v>22</v>
      </c>
      <c r="B25" s="17" t="s">
        <v>47</v>
      </c>
      <c r="C25" s="18" t="s">
        <v>68</v>
      </c>
      <c r="D25" s="18" t="s">
        <v>69</v>
      </c>
      <c r="E25" s="54"/>
      <c r="F25" s="55"/>
      <c r="G25" s="55"/>
      <c r="H25" s="55"/>
      <c r="I25" s="56"/>
      <c r="J25" s="54"/>
      <c r="K25" s="55"/>
      <c r="L25" s="55"/>
      <c r="M25" s="55"/>
      <c r="N25" s="56"/>
      <c r="O25" s="54"/>
      <c r="P25" s="55"/>
      <c r="Q25" s="55"/>
      <c r="R25" s="55"/>
      <c r="S25" s="56"/>
      <c r="T25" s="54"/>
      <c r="U25" s="55"/>
      <c r="V25" s="55"/>
      <c r="W25" s="55"/>
      <c r="X25" s="56"/>
      <c r="Y25" s="29">
        <f t="shared" si="0"/>
        <v>0</v>
      </c>
    </row>
    <row r="26" spans="1:25" ht="21" x14ac:dyDescent="0.3">
      <c r="A26" s="28">
        <f t="shared" si="1"/>
        <v>23</v>
      </c>
      <c r="B26" s="15" t="s">
        <v>47</v>
      </c>
      <c r="C26" s="16" t="s">
        <v>70</v>
      </c>
      <c r="D26" s="16" t="s">
        <v>71</v>
      </c>
      <c r="E26" s="54"/>
      <c r="F26" s="55"/>
      <c r="G26" s="55"/>
      <c r="H26" s="55"/>
      <c r="I26" s="56"/>
      <c r="J26" s="54"/>
      <c r="K26" s="55"/>
      <c r="L26" s="55"/>
      <c r="M26" s="55"/>
      <c r="N26" s="56"/>
      <c r="O26" s="54"/>
      <c r="P26" s="55"/>
      <c r="Q26" s="55"/>
      <c r="R26" s="55"/>
      <c r="S26" s="56"/>
      <c r="T26" s="54"/>
      <c r="U26" s="55"/>
      <c r="V26" s="55"/>
      <c r="W26" s="55"/>
      <c r="X26" s="56"/>
      <c r="Y26" s="29">
        <f t="shared" si="0"/>
        <v>0</v>
      </c>
    </row>
    <row r="27" spans="1:25" ht="21" x14ac:dyDescent="0.3">
      <c r="A27" s="28">
        <f t="shared" si="1"/>
        <v>24</v>
      </c>
      <c r="B27" s="30" t="s">
        <v>47</v>
      </c>
      <c r="C27" s="16" t="s">
        <v>72</v>
      </c>
      <c r="D27" s="16" t="s">
        <v>73</v>
      </c>
      <c r="E27" s="54"/>
      <c r="F27" s="55"/>
      <c r="G27" s="55"/>
      <c r="H27" s="55"/>
      <c r="I27" s="56"/>
      <c r="J27" s="54"/>
      <c r="K27" s="55"/>
      <c r="L27" s="55"/>
      <c r="M27" s="55"/>
      <c r="N27" s="56"/>
      <c r="O27" s="54"/>
      <c r="P27" s="55"/>
      <c r="Q27" s="55"/>
      <c r="R27" s="55"/>
      <c r="S27" s="56"/>
      <c r="T27" s="54"/>
      <c r="U27" s="55"/>
      <c r="V27" s="55"/>
      <c r="W27" s="55"/>
      <c r="X27" s="56"/>
      <c r="Y27" s="29">
        <f t="shared" si="0"/>
        <v>0</v>
      </c>
    </row>
    <row r="28" spans="1:25" ht="21.75" thickBot="1" x14ac:dyDescent="0.35">
      <c r="A28" s="31">
        <f t="shared" si="1"/>
        <v>25</v>
      </c>
      <c r="B28" s="42" t="s">
        <v>47</v>
      </c>
      <c r="C28" s="43" t="s">
        <v>74</v>
      </c>
      <c r="D28" s="43" t="s">
        <v>75</v>
      </c>
      <c r="E28" s="57"/>
      <c r="F28" s="58"/>
      <c r="G28" s="58"/>
      <c r="H28" s="58"/>
      <c r="I28" s="59"/>
      <c r="J28" s="57"/>
      <c r="K28" s="58"/>
      <c r="L28" s="58"/>
      <c r="M28" s="58"/>
      <c r="N28" s="59"/>
      <c r="O28" s="57"/>
      <c r="P28" s="58"/>
      <c r="Q28" s="58"/>
      <c r="R28" s="58"/>
      <c r="S28" s="59"/>
      <c r="T28" s="57"/>
      <c r="U28" s="58"/>
      <c r="V28" s="58"/>
      <c r="W28" s="58"/>
      <c r="X28" s="59"/>
      <c r="Y28" s="34">
        <f t="shared" si="0"/>
        <v>0</v>
      </c>
    </row>
    <row r="29" spans="1:25" ht="21" x14ac:dyDescent="0.3">
      <c r="A29" s="46">
        <f t="shared" si="1"/>
        <v>26</v>
      </c>
      <c r="B29" s="47" t="s">
        <v>47</v>
      </c>
      <c r="C29" s="48" t="s">
        <v>76</v>
      </c>
      <c r="D29" s="48" t="s">
        <v>77</v>
      </c>
      <c r="E29" s="63"/>
      <c r="F29" s="64"/>
      <c r="G29" s="64"/>
      <c r="H29" s="64"/>
      <c r="I29" s="65"/>
      <c r="J29" s="63"/>
      <c r="K29" s="64"/>
      <c r="L29" s="64"/>
      <c r="M29" s="64"/>
      <c r="N29" s="65"/>
      <c r="O29" s="63"/>
      <c r="P29" s="64"/>
      <c r="Q29" s="64"/>
      <c r="R29" s="64"/>
      <c r="S29" s="65"/>
      <c r="T29" s="63"/>
      <c r="U29" s="64"/>
      <c r="V29" s="64"/>
      <c r="W29" s="64"/>
      <c r="X29" s="65"/>
      <c r="Y29" s="49">
        <f t="shared" si="0"/>
        <v>0</v>
      </c>
    </row>
    <row r="30" spans="1:25" ht="21" x14ac:dyDescent="0.3">
      <c r="A30" s="28">
        <f t="shared" si="1"/>
        <v>27</v>
      </c>
      <c r="B30" s="15" t="s">
        <v>47</v>
      </c>
      <c r="C30" s="16" t="s">
        <v>78</v>
      </c>
      <c r="D30" s="16" t="s">
        <v>77</v>
      </c>
      <c r="E30" s="54"/>
      <c r="F30" s="55"/>
      <c r="G30" s="55"/>
      <c r="H30" s="55"/>
      <c r="I30" s="56"/>
      <c r="J30" s="54"/>
      <c r="K30" s="55"/>
      <c r="L30" s="55"/>
      <c r="M30" s="55"/>
      <c r="N30" s="56"/>
      <c r="O30" s="54"/>
      <c r="P30" s="55"/>
      <c r="Q30" s="55"/>
      <c r="R30" s="55"/>
      <c r="S30" s="56"/>
      <c r="T30" s="54"/>
      <c r="U30" s="55"/>
      <c r="V30" s="55"/>
      <c r="W30" s="55"/>
      <c r="X30" s="56"/>
      <c r="Y30" s="29">
        <f t="shared" si="0"/>
        <v>0</v>
      </c>
    </row>
    <row r="31" spans="1:25" ht="21" x14ac:dyDescent="0.3">
      <c r="A31" s="28">
        <f t="shared" si="1"/>
        <v>28</v>
      </c>
      <c r="B31" s="15" t="s">
        <v>47</v>
      </c>
      <c r="C31" s="16" t="s">
        <v>79</v>
      </c>
      <c r="D31" s="16" t="s">
        <v>80</v>
      </c>
      <c r="E31" s="54"/>
      <c r="F31" s="55"/>
      <c r="G31" s="55"/>
      <c r="H31" s="55"/>
      <c r="I31" s="56"/>
      <c r="J31" s="54"/>
      <c r="K31" s="55"/>
      <c r="L31" s="55"/>
      <c r="M31" s="55"/>
      <c r="N31" s="56"/>
      <c r="O31" s="54"/>
      <c r="P31" s="55"/>
      <c r="Q31" s="55"/>
      <c r="R31" s="55"/>
      <c r="S31" s="56"/>
      <c r="T31" s="54"/>
      <c r="U31" s="55"/>
      <c r="V31" s="55"/>
      <c r="W31" s="55"/>
      <c r="X31" s="56"/>
      <c r="Y31" s="29">
        <f t="shared" si="0"/>
        <v>0</v>
      </c>
    </row>
    <row r="32" spans="1:25" x14ac:dyDescent="0.3">
      <c r="A32" s="28" t="str">
        <f t="shared" si="1"/>
        <v/>
      </c>
      <c r="B32" s="19"/>
      <c r="C32" s="20"/>
      <c r="D32" s="20"/>
      <c r="E32" s="54"/>
      <c r="F32" s="55"/>
      <c r="G32" s="55"/>
      <c r="H32" s="55"/>
      <c r="I32" s="56"/>
      <c r="J32" s="54"/>
      <c r="K32" s="55"/>
      <c r="L32" s="55"/>
      <c r="M32" s="55"/>
      <c r="N32" s="56"/>
      <c r="O32" s="54"/>
      <c r="P32" s="55"/>
      <c r="Q32" s="55"/>
      <c r="R32" s="55"/>
      <c r="S32" s="56"/>
      <c r="T32" s="54"/>
      <c r="U32" s="55"/>
      <c r="V32" s="55"/>
      <c r="W32" s="55"/>
      <c r="X32" s="56"/>
      <c r="Y32" s="29" t="str">
        <f t="shared" si="0"/>
        <v/>
      </c>
    </row>
    <row r="33" spans="1:25" ht="20.25" thickBot="1" x14ac:dyDescent="0.35">
      <c r="A33" s="31" t="str">
        <f t="shared" si="1"/>
        <v/>
      </c>
      <c r="B33" s="32"/>
      <c r="C33" s="33"/>
      <c r="D33" s="33"/>
      <c r="E33" s="57"/>
      <c r="F33" s="58"/>
      <c r="G33" s="58"/>
      <c r="H33" s="58"/>
      <c r="I33" s="59"/>
      <c r="J33" s="57"/>
      <c r="K33" s="58"/>
      <c r="L33" s="58"/>
      <c r="M33" s="58"/>
      <c r="N33" s="59"/>
      <c r="O33" s="57"/>
      <c r="P33" s="58"/>
      <c r="Q33" s="58"/>
      <c r="R33" s="58"/>
      <c r="S33" s="59"/>
      <c r="T33" s="57"/>
      <c r="U33" s="58"/>
      <c r="V33" s="58"/>
      <c r="W33" s="58"/>
      <c r="X33" s="59"/>
      <c r="Y33" s="34" t="str">
        <f t="shared" si="0"/>
        <v/>
      </c>
    </row>
    <row r="34" spans="1:25" x14ac:dyDescent="0.3">
      <c r="A34" s="46" t="str">
        <f t="shared" si="1"/>
        <v/>
      </c>
      <c r="B34" s="50"/>
      <c r="C34" s="51"/>
      <c r="D34" s="51"/>
      <c r="E34" s="63"/>
      <c r="F34" s="64"/>
      <c r="G34" s="64"/>
      <c r="H34" s="64"/>
      <c r="I34" s="65"/>
      <c r="J34" s="63"/>
      <c r="K34" s="64"/>
      <c r="L34" s="64"/>
      <c r="M34" s="64"/>
      <c r="N34" s="65"/>
      <c r="O34" s="63"/>
      <c r="P34" s="64"/>
      <c r="Q34" s="64"/>
      <c r="R34" s="64"/>
      <c r="S34" s="65"/>
      <c r="T34" s="63"/>
      <c r="U34" s="64"/>
      <c r="V34" s="64"/>
      <c r="W34" s="64"/>
      <c r="X34" s="65"/>
      <c r="Y34" s="49" t="str">
        <f t="shared" si="0"/>
        <v/>
      </c>
    </row>
    <row r="35" spans="1:25" x14ac:dyDescent="0.3">
      <c r="A35" s="28" t="str">
        <f t="shared" si="1"/>
        <v/>
      </c>
      <c r="B35" s="19"/>
      <c r="C35" s="20"/>
      <c r="D35" s="20"/>
      <c r="E35" s="54"/>
      <c r="F35" s="55"/>
      <c r="G35" s="55"/>
      <c r="H35" s="55"/>
      <c r="I35" s="56"/>
      <c r="J35" s="54"/>
      <c r="K35" s="55"/>
      <c r="L35" s="55"/>
      <c r="M35" s="55"/>
      <c r="N35" s="56"/>
      <c r="O35" s="54"/>
      <c r="P35" s="55"/>
      <c r="Q35" s="55"/>
      <c r="R35" s="55"/>
      <c r="S35" s="56"/>
      <c r="T35" s="54"/>
      <c r="U35" s="55"/>
      <c r="V35" s="55"/>
      <c r="W35" s="55"/>
      <c r="X35" s="56"/>
      <c r="Y35" s="29" t="str">
        <f t="shared" si="0"/>
        <v/>
      </c>
    </row>
    <row r="36" spans="1:25" x14ac:dyDescent="0.3">
      <c r="A36" s="28" t="str">
        <f t="shared" si="1"/>
        <v/>
      </c>
      <c r="B36" s="19"/>
      <c r="C36" s="20"/>
      <c r="D36" s="20"/>
      <c r="E36" s="54"/>
      <c r="F36" s="55"/>
      <c r="G36" s="55"/>
      <c r="H36" s="55"/>
      <c r="I36" s="56"/>
      <c r="J36" s="54"/>
      <c r="K36" s="55"/>
      <c r="L36" s="55"/>
      <c r="M36" s="55"/>
      <c r="N36" s="56"/>
      <c r="O36" s="54"/>
      <c r="P36" s="55"/>
      <c r="Q36" s="55"/>
      <c r="R36" s="55"/>
      <c r="S36" s="56"/>
      <c r="T36" s="54"/>
      <c r="U36" s="55"/>
      <c r="V36" s="55"/>
      <c r="W36" s="55"/>
      <c r="X36" s="56"/>
      <c r="Y36" s="29" t="str">
        <f t="shared" si="0"/>
        <v/>
      </c>
    </row>
    <row r="37" spans="1:25" x14ac:dyDescent="0.3">
      <c r="A37" s="28" t="str">
        <f t="shared" si="1"/>
        <v/>
      </c>
      <c r="B37" s="19"/>
      <c r="C37" s="20"/>
      <c r="D37" s="20"/>
      <c r="E37" s="54"/>
      <c r="F37" s="55"/>
      <c r="G37" s="55"/>
      <c r="H37" s="55"/>
      <c r="I37" s="56"/>
      <c r="J37" s="54"/>
      <c r="K37" s="55"/>
      <c r="L37" s="55"/>
      <c r="M37" s="55"/>
      <c r="N37" s="56"/>
      <c r="O37" s="54"/>
      <c r="P37" s="55"/>
      <c r="Q37" s="55"/>
      <c r="R37" s="55"/>
      <c r="S37" s="56"/>
      <c r="T37" s="54"/>
      <c r="U37" s="55"/>
      <c r="V37" s="55"/>
      <c r="W37" s="55"/>
      <c r="X37" s="56"/>
      <c r="Y37" s="29" t="str">
        <f t="shared" si="0"/>
        <v/>
      </c>
    </row>
    <row r="38" spans="1:25" ht="20.25" thickBot="1" x14ac:dyDescent="0.35">
      <c r="A38" s="31" t="str">
        <f t="shared" si="1"/>
        <v/>
      </c>
      <c r="B38" s="32"/>
      <c r="C38" s="33"/>
      <c r="D38" s="33"/>
      <c r="E38" s="57"/>
      <c r="F38" s="58"/>
      <c r="G38" s="58"/>
      <c r="H38" s="58"/>
      <c r="I38" s="59"/>
      <c r="J38" s="57"/>
      <c r="K38" s="58"/>
      <c r="L38" s="58"/>
      <c r="M38" s="58"/>
      <c r="N38" s="59"/>
      <c r="O38" s="57"/>
      <c r="P38" s="58"/>
      <c r="Q38" s="58"/>
      <c r="R38" s="58"/>
      <c r="S38" s="59"/>
      <c r="T38" s="57"/>
      <c r="U38" s="58"/>
      <c r="V38" s="58"/>
      <c r="W38" s="58"/>
      <c r="X38" s="59"/>
      <c r="Y38" s="34" t="str">
        <f t="shared" si="0"/>
        <v/>
      </c>
    </row>
    <row r="39" spans="1:25" x14ac:dyDescent="0.3">
      <c r="A39" s="40" t="str">
        <f t="shared" si="1"/>
        <v/>
      </c>
      <c r="B39" s="44"/>
      <c r="C39" s="45"/>
      <c r="D39" s="45"/>
      <c r="E39" s="60"/>
      <c r="F39" s="61"/>
      <c r="G39" s="61"/>
      <c r="H39" s="61"/>
      <c r="I39" s="62"/>
      <c r="J39" s="60"/>
      <c r="K39" s="61"/>
      <c r="L39" s="61"/>
      <c r="M39" s="61"/>
      <c r="N39" s="62"/>
      <c r="O39" s="60"/>
      <c r="P39" s="61"/>
      <c r="Q39" s="61"/>
      <c r="R39" s="61"/>
      <c r="S39" s="62"/>
      <c r="T39" s="60"/>
      <c r="U39" s="61"/>
      <c r="V39" s="61"/>
      <c r="W39" s="61"/>
      <c r="X39" s="62"/>
      <c r="Y39" s="41" t="str">
        <f t="shared" si="0"/>
        <v/>
      </c>
    </row>
    <row r="40" spans="1:25" x14ac:dyDescent="0.3">
      <c r="A40" s="28" t="str">
        <f t="shared" si="1"/>
        <v/>
      </c>
      <c r="B40" s="19"/>
      <c r="C40" s="20"/>
      <c r="D40" s="20"/>
      <c r="E40" s="54"/>
      <c r="F40" s="55"/>
      <c r="G40" s="55"/>
      <c r="H40" s="55"/>
      <c r="I40" s="56"/>
      <c r="J40" s="54"/>
      <c r="K40" s="55"/>
      <c r="L40" s="55"/>
      <c r="M40" s="55"/>
      <c r="N40" s="56"/>
      <c r="O40" s="54"/>
      <c r="P40" s="55"/>
      <c r="Q40" s="55"/>
      <c r="R40" s="55"/>
      <c r="S40" s="56"/>
      <c r="T40" s="54"/>
      <c r="U40" s="55"/>
      <c r="V40" s="55"/>
      <c r="W40" s="55"/>
      <c r="X40" s="56"/>
      <c r="Y40" s="29" t="str">
        <f t="shared" si="0"/>
        <v/>
      </c>
    </row>
    <row r="41" spans="1:25" x14ac:dyDescent="0.3">
      <c r="A41" s="28" t="str">
        <f t="shared" si="1"/>
        <v/>
      </c>
      <c r="B41" s="19"/>
      <c r="C41" s="20"/>
      <c r="D41" s="20"/>
      <c r="E41" s="54"/>
      <c r="F41" s="55"/>
      <c r="G41" s="55"/>
      <c r="H41" s="55"/>
      <c r="I41" s="56"/>
      <c r="J41" s="54"/>
      <c r="K41" s="55"/>
      <c r="L41" s="55"/>
      <c r="M41" s="55"/>
      <c r="N41" s="56"/>
      <c r="O41" s="54"/>
      <c r="P41" s="55"/>
      <c r="Q41" s="55"/>
      <c r="R41" s="55"/>
      <c r="S41" s="56"/>
      <c r="T41" s="54"/>
      <c r="U41" s="55"/>
      <c r="V41" s="55"/>
      <c r="W41" s="55"/>
      <c r="X41" s="56"/>
      <c r="Y41" s="29" t="str">
        <f t="shared" si="0"/>
        <v/>
      </c>
    </row>
    <row r="42" spans="1:25" x14ac:dyDescent="0.3">
      <c r="A42" s="28" t="str">
        <f t="shared" si="1"/>
        <v/>
      </c>
      <c r="B42" s="19"/>
      <c r="C42" s="20"/>
      <c r="D42" s="20"/>
      <c r="E42" s="54"/>
      <c r="F42" s="55"/>
      <c r="G42" s="55"/>
      <c r="H42" s="55"/>
      <c r="I42" s="56"/>
      <c r="J42" s="54"/>
      <c r="K42" s="55"/>
      <c r="L42" s="55"/>
      <c r="M42" s="55"/>
      <c r="N42" s="56"/>
      <c r="O42" s="54"/>
      <c r="P42" s="55"/>
      <c r="Q42" s="55"/>
      <c r="R42" s="55"/>
      <c r="S42" s="56"/>
      <c r="T42" s="54"/>
      <c r="U42" s="55"/>
      <c r="V42" s="55"/>
      <c r="W42" s="55"/>
      <c r="X42" s="56"/>
      <c r="Y42" s="29" t="str">
        <f t="shared" si="0"/>
        <v/>
      </c>
    </row>
    <row r="43" spans="1:25" ht="20.25" thickBot="1" x14ac:dyDescent="0.35">
      <c r="A43" s="31" t="str">
        <f t="shared" si="1"/>
        <v/>
      </c>
      <c r="B43" s="32"/>
      <c r="C43" s="33"/>
      <c r="D43" s="33"/>
      <c r="E43" s="57"/>
      <c r="F43" s="58"/>
      <c r="G43" s="58"/>
      <c r="H43" s="58"/>
      <c r="I43" s="59"/>
      <c r="J43" s="57"/>
      <c r="K43" s="58"/>
      <c r="L43" s="58"/>
      <c r="M43" s="58"/>
      <c r="N43" s="59"/>
      <c r="O43" s="57"/>
      <c r="P43" s="58"/>
      <c r="Q43" s="58"/>
      <c r="R43" s="58"/>
      <c r="S43" s="59"/>
      <c r="T43" s="57"/>
      <c r="U43" s="58"/>
      <c r="V43" s="58"/>
      <c r="W43" s="58"/>
      <c r="X43" s="59"/>
      <c r="Y43" s="34" t="str">
        <f t="shared" si="0"/>
        <v/>
      </c>
    </row>
  </sheetData>
  <sheetProtection sheet="1" objects="1" scenarios="1"/>
  <mergeCells count="2">
    <mergeCell ref="A1:Y1"/>
    <mergeCell ref="B3:D3"/>
  </mergeCells>
  <pageMargins left="0.46" right="0.12" top="0.75" bottom="0.45" header="0.3" footer="0.3"/>
  <pageSetup paperSize="9" scale="6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6588-4BB9-4854-8A2B-29EFCEDCBDD8}">
  <sheetPr>
    <tabColor rgb="FF7030A0"/>
    <pageSetUpPr fitToPage="1"/>
  </sheetPr>
  <dimension ref="A1:W43"/>
  <sheetViews>
    <sheetView tabSelected="1" zoomScale="90" zoomScaleNormal="90"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I6" sqref="I6"/>
    </sheetView>
  </sheetViews>
  <sheetFormatPr defaultRowHeight="21" x14ac:dyDescent="0.35"/>
  <cols>
    <col min="1" max="1" width="6.125" style="11" customWidth="1"/>
    <col min="2" max="2" width="23.625" style="12" customWidth="1"/>
    <col min="3" max="4" width="4.625" style="2" customWidth="1"/>
    <col min="5" max="5" width="6.625" style="2" customWidth="1"/>
    <col min="6" max="7" width="6.125" style="2" customWidth="1"/>
    <col min="8" max="22" width="4.625" style="2" customWidth="1"/>
    <col min="23" max="23" width="9.375" style="1" customWidth="1"/>
    <col min="24" max="16384" width="9" style="2"/>
  </cols>
  <sheetData>
    <row r="1" spans="1:23" ht="21" customHeight="1" x14ac:dyDescent="0.35">
      <c r="A1" s="69" t="s">
        <v>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ht="21" customHeight="1" x14ac:dyDescent="0.35">
      <c r="A2" s="69" t="str">
        <f>กรอกข้อมูล!C2&amp;"   "&amp;กรอกข้อมูล!D2&amp;"     "&amp;กรอกข้อมูล!F2&amp;"     "&amp;กรอกข้อมูล!J2&amp;"     "&amp;กรอกข้อมูล!O2</f>
        <v>ระดับชั้นมัธยมศึกษาปีที่   5/1     โรงเรียนวัดประชานิมิตร     อำเภอบัวใหญ่     จังหวัดนครราชสีมา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s="7" customFormat="1" ht="134.25" customHeight="1" x14ac:dyDescent="0.35">
      <c r="A3" s="3" t="s">
        <v>1</v>
      </c>
      <c r="B3" s="4" t="s">
        <v>0</v>
      </c>
      <c r="C3" s="5" t="s">
        <v>15</v>
      </c>
      <c r="D3" s="6" t="s">
        <v>16</v>
      </c>
      <c r="E3" s="6" t="s">
        <v>17</v>
      </c>
      <c r="F3" s="6" t="s">
        <v>23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6" t="s">
        <v>4</v>
      </c>
      <c r="M3" s="6" t="s">
        <v>5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6" t="s">
        <v>12</v>
      </c>
      <c r="T3" s="6" t="s">
        <v>11</v>
      </c>
      <c r="U3" s="6" t="s">
        <v>13</v>
      </c>
      <c r="V3" s="6" t="s">
        <v>14</v>
      </c>
      <c r="W3" s="53" t="s">
        <v>86</v>
      </c>
    </row>
    <row r="4" spans="1:23" x14ac:dyDescent="0.35">
      <c r="A4" s="8">
        <f>IF(B4="","",1)</f>
        <v>1</v>
      </c>
      <c r="B4" s="9" t="str">
        <f>IF(กรอกข้อมูล!B4="","",(กรอกข้อมูล!B4&amp;กรอกข้อมูล!C4&amp;"  "&amp;กรอกข้อมูล!D4))</f>
        <v>นายมงคล  การงาน</v>
      </c>
      <c r="C4" s="10" t="str">
        <f>IF(กรอกข้อมูล!E4="","",กรอกข้อมูล!E4)</f>
        <v/>
      </c>
      <c r="D4" s="10" t="str">
        <f>IF(กรอกข้อมูล!F4="","",กรอกข้อมูล!F4)</f>
        <v/>
      </c>
      <c r="E4" s="10" t="str">
        <f>IF(กรอกข้อมูล!G4="","",กรอกข้อมูล!G4)</f>
        <v/>
      </c>
      <c r="F4" s="10" t="str">
        <f>IF(กรอกข้อมูล!H4="","",กรอกข้อมูล!H4)</f>
        <v/>
      </c>
      <c r="G4" s="10" t="str">
        <f>IF(กรอกข้อมูล!I4="","",กรอกข้อมูล!I4)</f>
        <v/>
      </c>
      <c r="H4" s="10" t="str">
        <f>IF(กรอกข้อมูล!J4="","",กรอกข้อมูล!J4)</f>
        <v/>
      </c>
      <c r="I4" s="10" t="str">
        <f>IF(กรอกข้อมูล!K4="","",กรอกข้อมูล!K4)</f>
        <v/>
      </c>
      <c r="J4" s="10" t="str">
        <f>IF(กรอกข้อมูล!L4="","",กรอกข้อมูล!L4)</f>
        <v/>
      </c>
      <c r="K4" s="10" t="str">
        <f>IF(กรอกข้อมูล!M4="","",กรอกข้อมูล!M4)</f>
        <v/>
      </c>
      <c r="L4" s="10" t="str">
        <f>IF(กรอกข้อมูล!N4="","",กรอกข้อมูล!N4)</f>
        <v/>
      </c>
      <c r="M4" s="10" t="str">
        <f>IF(กรอกข้อมูล!O4="","",กรอกข้อมูล!O4)</f>
        <v/>
      </c>
      <c r="N4" s="10" t="str">
        <f>IF(กรอกข้อมูล!P4="","",กรอกข้อมูล!P4)</f>
        <v/>
      </c>
      <c r="O4" s="10" t="str">
        <f>IF(กรอกข้อมูล!Q4="","",กรอกข้อมูล!Q4)</f>
        <v/>
      </c>
      <c r="P4" s="10" t="str">
        <f>IF(กรอกข้อมูล!R4="","",กรอกข้อมูล!R4)</f>
        <v/>
      </c>
      <c r="Q4" s="10" t="str">
        <f>IF(กรอกข้อมูล!S4="","",กรอกข้อมูล!S4)</f>
        <v/>
      </c>
      <c r="R4" s="10" t="str">
        <f>IF(กรอกข้อมูล!T4="","",กรอกข้อมูล!T4)</f>
        <v/>
      </c>
      <c r="S4" s="10" t="str">
        <f>IF(กรอกข้อมูล!U4="","",กรอกข้อมูล!U4)</f>
        <v/>
      </c>
      <c r="T4" s="10" t="str">
        <f>IF(กรอกข้อมูล!V4="","",กรอกข้อมูล!V4)</f>
        <v/>
      </c>
      <c r="U4" s="10" t="str">
        <f>IF(กรอกข้อมูล!W4="","",กรอกข้อมูล!W4)</f>
        <v/>
      </c>
      <c r="V4" s="10" t="str">
        <f>IF(กรอกข้อมูล!X4="","",กรอกข้อมูล!X4)</f>
        <v/>
      </c>
      <c r="W4" s="22" t="str">
        <f>IF(B4="","",IF(กรอกข้อมูล!Y4&lt;24,"น้อย",IF(กรอกข้อมูล!Y4&lt;42,"ปานกลาง",IF(กรอกข้อมูล!Y4&lt;62,"สูง",IF(กรอกข้อมูล!Y4&gt;=62,"รุนแรง")))))</f>
        <v>น้อย</v>
      </c>
    </row>
    <row r="5" spans="1:23" x14ac:dyDescent="0.35">
      <c r="A5" s="8">
        <f>IF(B5="","",A4+1)</f>
        <v>2</v>
      </c>
      <c r="B5" s="9" t="str">
        <f>IF(กรอกข้อมูล!B5="","",(กรอกข้อมูล!B5&amp;กรอกข้อมูล!C5&amp;"  "&amp;กรอกข้อมูล!D5))</f>
        <v>นายธราเทพ  ตุ่มพงษ์</v>
      </c>
      <c r="C5" s="10" t="str">
        <f>IF(กรอกข้อมูล!E5="","",กรอกข้อมูล!E5)</f>
        <v/>
      </c>
      <c r="D5" s="10" t="str">
        <f>IF(กรอกข้อมูล!F5="","",กรอกข้อมูล!F5)</f>
        <v/>
      </c>
      <c r="E5" s="10" t="str">
        <f>IF(กรอกข้อมูล!G5="","",กรอกข้อมูล!G5)</f>
        <v/>
      </c>
      <c r="F5" s="10" t="str">
        <f>IF(กรอกข้อมูล!H5="","",กรอกข้อมูล!H5)</f>
        <v/>
      </c>
      <c r="G5" s="10" t="str">
        <f>IF(กรอกข้อมูล!I5="","",กรอกข้อมูล!I5)</f>
        <v/>
      </c>
      <c r="H5" s="10" t="str">
        <f>IF(กรอกข้อมูล!J5="","",กรอกข้อมูล!J5)</f>
        <v/>
      </c>
      <c r="I5" s="10" t="str">
        <f>IF(กรอกข้อมูล!K5="","",กรอกข้อมูล!K5)</f>
        <v/>
      </c>
      <c r="J5" s="10" t="str">
        <f>IF(กรอกข้อมูล!L5="","",กรอกข้อมูล!L5)</f>
        <v/>
      </c>
      <c r="K5" s="10" t="str">
        <f>IF(กรอกข้อมูล!M5="","",กรอกข้อมูล!M5)</f>
        <v/>
      </c>
      <c r="L5" s="10" t="str">
        <f>IF(กรอกข้อมูล!N5="","",กรอกข้อมูล!N5)</f>
        <v/>
      </c>
      <c r="M5" s="10" t="str">
        <f>IF(กรอกข้อมูล!O5="","",กรอกข้อมูล!O5)</f>
        <v/>
      </c>
      <c r="N5" s="10" t="str">
        <f>IF(กรอกข้อมูล!P5="","",กรอกข้อมูล!P5)</f>
        <v/>
      </c>
      <c r="O5" s="10" t="str">
        <f>IF(กรอกข้อมูล!Q5="","",กรอกข้อมูล!Q5)</f>
        <v/>
      </c>
      <c r="P5" s="10" t="str">
        <f>IF(กรอกข้อมูล!R5="","",กรอกข้อมูล!R5)</f>
        <v/>
      </c>
      <c r="Q5" s="10" t="str">
        <f>IF(กรอกข้อมูล!S5="","",กรอกข้อมูล!S5)</f>
        <v/>
      </c>
      <c r="R5" s="10" t="str">
        <f>IF(กรอกข้อมูล!T5="","",กรอกข้อมูล!T5)</f>
        <v/>
      </c>
      <c r="S5" s="10" t="str">
        <f>IF(กรอกข้อมูล!U5="","",กรอกข้อมูล!U5)</f>
        <v/>
      </c>
      <c r="T5" s="10" t="str">
        <f>IF(กรอกข้อมูล!V5="","",กรอกข้อมูล!V5)</f>
        <v/>
      </c>
      <c r="U5" s="10" t="str">
        <f>IF(กรอกข้อมูล!W5="","",กรอกข้อมูล!W5)</f>
        <v/>
      </c>
      <c r="V5" s="10" t="str">
        <f>IF(กรอกข้อมูล!X5="","",กรอกข้อมูล!X5)</f>
        <v/>
      </c>
      <c r="W5" s="22" t="str">
        <f>IF(B5="","",IF(กรอกข้อมูล!Y5&lt;24,"น้อย",IF(กรอกข้อมูล!Y5&lt;42,"ปานกลาง",IF(กรอกข้อมูล!Y5&lt;62,"สูง",IF(กรอกข้อมูล!Y5&gt;=62,"รุนแรง")))))</f>
        <v>น้อย</v>
      </c>
    </row>
    <row r="6" spans="1:23" x14ac:dyDescent="0.35">
      <c r="A6" s="8">
        <f t="shared" ref="A6:A40" si="0">IF(B6="","",A5+1)</f>
        <v>3</v>
      </c>
      <c r="B6" s="9" t="str">
        <f>IF(กรอกข้อมูล!B6="","",(กรอกข้อมูล!B6&amp;กรอกข้อมูล!C6&amp;"  "&amp;กรอกข้อมูล!D6))</f>
        <v>นายรัฐภาคย์  ศรีบุญเรือง</v>
      </c>
      <c r="C6" s="10" t="str">
        <f>IF(กรอกข้อมูล!E6="","",กรอกข้อมูล!E6)</f>
        <v/>
      </c>
      <c r="D6" s="10" t="str">
        <f>IF(กรอกข้อมูล!F6="","",กรอกข้อมูล!F6)</f>
        <v/>
      </c>
      <c r="E6" s="10" t="str">
        <f>IF(กรอกข้อมูล!G6="","",กรอกข้อมูล!G6)</f>
        <v/>
      </c>
      <c r="F6" s="10" t="str">
        <f>IF(กรอกข้อมูล!H6="","",กรอกข้อมูล!H6)</f>
        <v/>
      </c>
      <c r="G6" s="10" t="str">
        <f>IF(กรอกข้อมูล!I6="","",กรอกข้อมูล!I6)</f>
        <v/>
      </c>
      <c r="H6" s="10" t="str">
        <f>IF(กรอกข้อมูล!J6="","",กรอกข้อมูล!J6)</f>
        <v/>
      </c>
      <c r="I6" s="10" t="str">
        <f>IF(กรอกข้อมูล!K6="","",กรอกข้อมูล!K6)</f>
        <v/>
      </c>
      <c r="J6" s="10" t="str">
        <f>IF(กรอกข้อมูล!L6="","",กรอกข้อมูล!L6)</f>
        <v/>
      </c>
      <c r="K6" s="10" t="str">
        <f>IF(กรอกข้อมูล!M6="","",กรอกข้อมูล!M6)</f>
        <v/>
      </c>
      <c r="L6" s="10" t="str">
        <f>IF(กรอกข้อมูล!N6="","",กรอกข้อมูล!N6)</f>
        <v/>
      </c>
      <c r="M6" s="10" t="str">
        <f>IF(กรอกข้อมูล!O6="","",กรอกข้อมูล!O6)</f>
        <v/>
      </c>
      <c r="N6" s="10" t="str">
        <f>IF(กรอกข้อมูล!P6="","",กรอกข้อมูล!P6)</f>
        <v/>
      </c>
      <c r="O6" s="10" t="str">
        <f>IF(กรอกข้อมูล!Q6="","",กรอกข้อมูล!Q6)</f>
        <v/>
      </c>
      <c r="P6" s="10" t="str">
        <f>IF(กรอกข้อมูล!R6="","",กรอกข้อมูล!R6)</f>
        <v/>
      </c>
      <c r="Q6" s="10" t="str">
        <f>IF(กรอกข้อมูล!S6="","",กรอกข้อมูล!S6)</f>
        <v/>
      </c>
      <c r="R6" s="10" t="str">
        <f>IF(กรอกข้อมูล!T6="","",กรอกข้อมูล!T6)</f>
        <v/>
      </c>
      <c r="S6" s="10" t="str">
        <f>IF(กรอกข้อมูล!U6="","",กรอกข้อมูล!U6)</f>
        <v/>
      </c>
      <c r="T6" s="10" t="str">
        <f>IF(กรอกข้อมูล!V6="","",กรอกข้อมูล!V6)</f>
        <v/>
      </c>
      <c r="U6" s="10" t="str">
        <f>IF(กรอกข้อมูล!W6="","",กรอกข้อมูล!W6)</f>
        <v/>
      </c>
      <c r="V6" s="10" t="str">
        <f>IF(กรอกข้อมูล!X6="","",กรอกข้อมูล!X6)</f>
        <v/>
      </c>
      <c r="W6" s="22" t="str">
        <f>IF(B6="","",IF(กรอกข้อมูล!Y6&lt;24,"น้อย",IF(กรอกข้อมูล!Y6&lt;42,"ปานกลาง",IF(กรอกข้อมูล!Y6&lt;62,"สูง",IF(กรอกข้อมูล!Y6&gt;=62,"รุนแรง")))))</f>
        <v>น้อย</v>
      </c>
    </row>
    <row r="7" spans="1:23" x14ac:dyDescent="0.35">
      <c r="A7" s="8">
        <f t="shared" si="0"/>
        <v>4</v>
      </c>
      <c r="B7" s="9" t="str">
        <f>IF(กรอกข้อมูล!B7="","",(กรอกข้อมูล!B7&amp;กรอกข้อมูล!C7&amp;"  "&amp;กรอกข้อมูล!D7))</f>
        <v>นายเขตต์  วงศ์วิสุทธิ์ศิลป์</v>
      </c>
      <c r="C7" s="10" t="str">
        <f>IF(กรอกข้อมูล!E7="","",กรอกข้อมูล!E7)</f>
        <v/>
      </c>
      <c r="D7" s="10" t="str">
        <f>IF(กรอกข้อมูล!F7="","",กรอกข้อมูล!F7)</f>
        <v/>
      </c>
      <c r="E7" s="10" t="str">
        <f>IF(กรอกข้อมูล!G7="","",กรอกข้อมูล!G7)</f>
        <v/>
      </c>
      <c r="F7" s="10" t="str">
        <f>IF(กรอกข้อมูล!H7="","",กรอกข้อมูล!H7)</f>
        <v/>
      </c>
      <c r="G7" s="10" t="str">
        <f>IF(กรอกข้อมูล!I7="","",กรอกข้อมูล!I7)</f>
        <v/>
      </c>
      <c r="H7" s="10" t="str">
        <f>IF(กรอกข้อมูล!J7="","",กรอกข้อมูล!J7)</f>
        <v/>
      </c>
      <c r="I7" s="10" t="str">
        <f>IF(กรอกข้อมูล!K7="","",กรอกข้อมูล!K7)</f>
        <v/>
      </c>
      <c r="J7" s="10" t="str">
        <f>IF(กรอกข้อมูล!L7="","",กรอกข้อมูล!L7)</f>
        <v/>
      </c>
      <c r="K7" s="10" t="str">
        <f>IF(กรอกข้อมูล!M7="","",กรอกข้อมูล!M7)</f>
        <v/>
      </c>
      <c r="L7" s="10" t="str">
        <f>IF(กรอกข้อมูล!N7="","",กรอกข้อมูล!N7)</f>
        <v/>
      </c>
      <c r="M7" s="10" t="str">
        <f>IF(กรอกข้อมูล!O7="","",กรอกข้อมูล!O7)</f>
        <v/>
      </c>
      <c r="N7" s="10" t="str">
        <f>IF(กรอกข้อมูล!P7="","",กรอกข้อมูล!P7)</f>
        <v/>
      </c>
      <c r="O7" s="10" t="str">
        <f>IF(กรอกข้อมูล!Q7="","",กรอกข้อมูล!Q7)</f>
        <v/>
      </c>
      <c r="P7" s="10" t="str">
        <f>IF(กรอกข้อมูล!R7="","",กรอกข้อมูล!R7)</f>
        <v/>
      </c>
      <c r="Q7" s="10" t="str">
        <f>IF(กรอกข้อมูล!S7="","",กรอกข้อมูล!S7)</f>
        <v/>
      </c>
      <c r="R7" s="10" t="str">
        <f>IF(กรอกข้อมูล!T7="","",กรอกข้อมูล!T7)</f>
        <v/>
      </c>
      <c r="S7" s="10" t="str">
        <f>IF(กรอกข้อมูล!U7="","",กรอกข้อมูล!U7)</f>
        <v/>
      </c>
      <c r="T7" s="10" t="str">
        <f>IF(กรอกข้อมูล!V7="","",กรอกข้อมูล!V7)</f>
        <v/>
      </c>
      <c r="U7" s="10" t="str">
        <f>IF(กรอกข้อมูล!W7="","",กรอกข้อมูล!W7)</f>
        <v/>
      </c>
      <c r="V7" s="10" t="str">
        <f>IF(กรอกข้อมูล!X7="","",กรอกข้อมูล!X7)</f>
        <v/>
      </c>
      <c r="W7" s="22" t="str">
        <f>IF(B7="","",IF(กรอกข้อมูล!Y7&lt;24,"น้อย",IF(กรอกข้อมูล!Y7&lt;42,"ปานกลาง",IF(กรอกข้อมูล!Y7&lt;62,"สูง",IF(กรอกข้อมูล!Y7&gt;=62,"รุนแรง")))))</f>
        <v>น้อย</v>
      </c>
    </row>
    <row r="8" spans="1:23" x14ac:dyDescent="0.35">
      <c r="A8" s="8">
        <f t="shared" si="0"/>
        <v>5</v>
      </c>
      <c r="B8" s="9" t="str">
        <f>IF(กรอกข้อมูล!B8="","",(กรอกข้อมูล!B8&amp;กรอกข้อมูล!C8&amp;"  "&amp;กรอกข้อมูล!D8))</f>
        <v>นายจักรกฤษณ์  ทองผดุง</v>
      </c>
      <c r="C8" s="10" t="str">
        <f>IF(กรอกข้อมูล!E8="","",กรอกข้อมูล!E8)</f>
        <v/>
      </c>
      <c r="D8" s="10" t="str">
        <f>IF(กรอกข้อมูล!F8="","",กรอกข้อมูล!F8)</f>
        <v/>
      </c>
      <c r="E8" s="10" t="str">
        <f>IF(กรอกข้อมูล!G8="","",กรอกข้อมูล!G8)</f>
        <v/>
      </c>
      <c r="F8" s="10" t="str">
        <f>IF(กรอกข้อมูล!H8="","",กรอกข้อมูล!H8)</f>
        <v/>
      </c>
      <c r="G8" s="10" t="str">
        <f>IF(กรอกข้อมูล!I8="","",กรอกข้อมูล!I8)</f>
        <v/>
      </c>
      <c r="H8" s="10" t="str">
        <f>IF(กรอกข้อมูล!J8="","",กรอกข้อมูล!J8)</f>
        <v/>
      </c>
      <c r="I8" s="10" t="str">
        <f>IF(กรอกข้อมูล!K8="","",กรอกข้อมูล!K8)</f>
        <v/>
      </c>
      <c r="J8" s="10" t="str">
        <f>IF(กรอกข้อมูล!L8="","",กรอกข้อมูล!L8)</f>
        <v/>
      </c>
      <c r="K8" s="10" t="str">
        <f>IF(กรอกข้อมูล!M8="","",กรอกข้อมูล!M8)</f>
        <v/>
      </c>
      <c r="L8" s="10" t="str">
        <f>IF(กรอกข้อมูล!N8="","",กรอกข้อมูล!N8)</f>
        <v/>
      </c>
      <c r="M8" s="10" t="str">
        <f>IF(กรอกข้อมูล!O8="","",กรอกข้อมูล!O8)</f>
        <v/>
      </c>
      <c r="N8" s="10" t="str">
        <f>IF(กรอกข้อมูล!P8="","",กรอกข้อมูล!P8)</f>
        <v/>
      </c>
      <c r="O8" s="10" t="str">
        <f>IF(กรอกข้อมูล!Q8="","",กรอกข้อมูล!Q8)</f>
        <v/>
      </c>
      <c r="P8" s="10" t="str">
        <f>IF(กรอกข้อมูล!R8="","",กรอกข้อมูล!R8)</f>
        <v/>
      </c>
      <c r="Q8" s="10" t="str">
        <f>IF(กรอกข้อมูล!S8="","",กรอกข้อมูล!S8)</f>
        <v/>
      </c>
      <c r="R8" s="10" t="str">
        <f>IF(กรอกข้อมูล!T8="","",กรอกข้อมูล!T8)</f>
        <v/>
      </c>
      <c r="S8" s="10" t="str">
        <f>IF(กรอกข้อมูล!U8="","",กรอกข้อมูล!U8)</f>
        <v/>
      </c>
      <c r="T8" s="10" t="str">
        <f>IF(กรอกข้อมูล!V8="","",กรอกข้อมูล!V8)</f>
        <v/>
      </c>
      <c r="U8" s="10" t="str">
        <f>IF(กรอกข้อมูล!W8="","",กรอกข้อมูล!W8)</f>
        <v/>
      </c>
      <c r="V8" s="10" t="str">
        <f>IF(กรอกข้อมูล!X8="","",กรอกข้อมูล!X8)</f>
        <v/>
      </c>
      <c r="W8" s="22" t="str">
        <f>IF(B8="","",IF(กรอกข้อมูล!Y8&lt;24,"น้อย",IF(กรอกข้อมูล!Y8&lt;42,"ปานกลาง",IF(กรอกข้อมูล!Y8&lt;62,"สูง",IF(กรอกข้อมูล!Y8&gt;=62,"รุนแรง")))))</f>
        <v>น้อย</v>
      </c>
    </row>
    <row r="9" spans="1:23" x14ac:dyDescent="0.35">
      <c r="A9" s="8">
        <f t="shared" si="0"/>
        <v>6</v>
      </c>
      <c r="B9" s="9" t="str">
        <f>IF(กรอกข้อมูล!B9="","",(กรอกข้อมูล!B9&amp;กรอกข้อมูล!C9&amp;"  "&amp;กรอกข้อมูล!D9))</f>
        <v>นายนัฐพงษ์  หมายหมั่นกลาง</v>
      </c>
      <c r="C9" s="10" t="str">
        <f>IF(กรอกข้อมูล!E9="","",กรอกข้อมูล!E9)</f>
        <v/>
      </c>
      <c r="D9" s="10" t="str">
        <f>IF(กรอกข้อมูล!F9="","",กรอกข้อมูล!F9)</f>
        <v/>
      </c>
      <c r="E9" s="10" t="str">
        <f>IF(กรอกข้อมูล!G9="","",กรอกข้อมูล!G9)</f>
        <v/>
      </c>
      <c r="F9" s="10" t="str">
        <f>IF(กรอกข้อมูล!H9="","",กรอกข้อมูล!H9)</f>
        <v/>
      </c>
      <c r="G9" s="10" t="str">
        <f>IF(กรอกข้อมูล!I9="","",กรอกข้อมูล!I9)</f>
        <v/>
      </c>
      <c r="H9" s="10" t="str">
        <f>IF(กรอกข้อมูล!J9="","",กรอกข้อมูล!J9)</f>
        <v/>
      </c>
      <c r="I9" s="10" t="str">
        <f>IF(กรอกข้อมูล!K9="","",กรอกข้อมูล!K9)</f>
        <v/>
      </c>
      <c r="J9" s="10" t="str">
        <f>IF(กรอกข้อมูล!L9="","",กรอกข้อมูล!L9)</f>
        <v/>
      </c>
      <c r="K9" s="10" t="str">
        <f>IF(กรอกข้อมูล!M9="","",กรอกข้อมูล!M9)</f>
        <v/>
      </c>
      <c r="L9" s="10" t="str">
        <f>IF(กรอกข้อมูล!N9="","",กรอกข้อมูล!N9)</f>
        <v/>
      </c>
      <c r="M9" s="10" t="str">
        <f>IF(กรอกข้อมูล!O9="","",กรอกข้อมูล!O9)</f>
        <v/>
      </c>
      <c r="N9" s="10" t="str">
        <f>IF(กรอกข้อมูล!P9="","",กรอกข้อมูล!P9)</f>
        <v/>
      </c>
      <c r="O9" s="10" t="str">
        <f>IF(กรอกข้อมูล!Q9="","",กรอกข้อมูล!Q9)</f>
        <v/>
      </c>
      <c r="P9" s="10" t="str">
        <f>IF(กรอกข้อมูล!R9="","",กรอกข้อมูล!R9)</f>
        <v/>
      </c>
      <c r="Q9" s="10" t="str">
        <f>IF(กรอกข้อมูล!S9="","",กรอกข้อมูล!S9)</f>
        <v/>
      </c>
      <c r="R9" s="10" t="str">
        <f>IF(กรอกข้อมูล!T9="","",กรอกข้อมูล!T9)</f>
        <v/>
      </c>
      <c r="S9" s="10" t="str">
        <f>IF(กรอกข้อมูล!U9="","",กรอกข้อมูล!U9)</f>
        <v/>
      </c>
      <c r="T9" s="10" t="str">
        <f>IF(กรอกข้อมูล!V9="","",กรอกข้อมูล!V9)</f>
        <v/>
      </c>
      <c r="U9" s="10" t="str">
        <f>IF(กรอกข้อมูล!W9="","",กรอกข้อมูล!W9)</f>
        <v/>
      </c>
      <c r="V9" s="10" t="str">
        <f>IF(กรอกข้อมูล!X9="","",กรอกข้อมูล!X9)</f>
        <v/>
      </c>
      <c r="W9" s="22" t="str">
        <f>IF(B9="","",IF(กรอกข้อมูล!Y9&lt;24,"น้อย",IF(กรอกข้อมูล!Y9&lt;42,"ปานกลาง",IF(กรอกข้อมูล!Y9&lt;62,"สูง",IF(กรอกข้อมูล!Y9&gt;=62,"รุนแรง")))))</f>
        <v>น้อย</v>
      </c>
    </row>
    <row r="10" spans="1:23" x14ac:dyDescent="0.35">
      <c r="A10" s="8">
        <f t="shared" si="0"/>
        <v>7</v>
      </c>
      <c r="B10" s="9" t="str">
        <f>IF(กรอกข้อมูล!B10="","",(กรอกข้อมูล!B10&amp;กรอกข้อมูล!C10&amp;"  "&amp;กรอกข้อมูล!D10))</f>
        <v>นายธนาวัฒน์  อาจจุฬา</v>
      </c>
      <c r="C10" s="10" t="str">
        <f>IF(กรอกข้อมูล!E10="","",กรอกข้อมูล!E10)</f>
        <v/>
      </c>
      <c r="D10" s="10" t="str">
        <f>IF(กรอกข้อมูล!F10="","",กรอกข้อมูล!F10)</f>
        <v/>
      </c>
      <c r="E10" s="10" t="str">
        <f>IF(กรอกข้อมูล!G10="","",กรอกข้อมูล!G10)</f>
        <v/>
      </c>
      <c r="F10" s="10" t="str">
        <f>IF(กรอกข้อมูล!H10="","",กรอกข้อมูล!H10)</f>
        <v/>
      </c>
      <c r="G10" s="10" t="str">
        <f>IF(กรอกข้อมูล!I10="","",กรอกข้อมูล!I10)</f>
        <v/>
      </c>
      <c r="H10" s="10" t="str">
        <f>IF(กรอกข้อมูล!J10="","",กรอกข้อมูล!J10)</f>
        <v/>
      </c>
      <c r="I10" s="10" t="str">
        <f>IF(กรอกข้อมูล!K10="","",กรอกข้อมูล!K10)</f>
        <v/>
      </c>
      <c r="J10" s="10" t="str">
        <f>IF(กรอกข้อมูล!L10="","",กรอกข้อมูล!L10)</f>
        <v/>
      </c>
      <c r="K10" s="10" t="str">
        <f>IF(กรอกข้อมูล!M10="","",กรอกข้อมูล!M10)</f>
        <v/>
      </c>
      <c r="L10" s="10" t="str">
        <f>IF(กรอกข้อมูล!N10="","",กรอกข้อมูล!N10)</f>
        <v/>
      </c>
      <c r="M10" s="10" t="str">
        <f>IF(กรอกข้อมูล!O10="","",กรอกข้อมูล!O10)</f>
        <v/>
      </c>
      <c r="N10" s="10" t="str">
        <f>IF(กรอกข้อมูล!P10="","",กรอกข้อมูล!P10)</f>
        <v/>
      </c>
      <c r="O10" s="10" t="str">
        <f>IF(กรอกข้อมูล!Q10="","",กรอกข้อมูล!Q10)</f>
        <v/>
      </c>
      <c r="P10" s="10" t="str">
        <f>IF(กรอกข้อมูล!R10="","",กรอกข้อมูล!R10)</f>
        <v/>
      </c>
      <c r="Q10" s="10" t="str">
        <f>IF(กรอกข้อมูล!S10="","",กรอกข้อมูล!S10)</f>
        <v/>
      </c>
      <c r="R10" s="10" t="str">
        <f>IF(กรอกข้อมูล!T10="","",กรอกข้อมูล!T10)</f>
        <v/>
      </c>
      <c r="S10" s="10" t="str">
        <f>IF(กรอกข้อมูล!U10="","",กรอกข้อมูล!U10)</f>
        <v/>
      </c>
      <c r="T10" s="10" t="str">
        <f>IF(กรอกข้อมูล!V10="","",กรอกข้อมูล!V10)</f>
        <v/>
      </c>
      <c r="U10" s="10" t="str">
        <f>IF(กรอกข้อมูล!W10="","",กรอกข้อมูล!W10)</f>
        <v/>
      </c>
      <c r="V10" s="10" t="str">
        <f>IF(กรอกข้อมูล!X10="","",กรอกข้อมูล!X10)</f>
        <v/>
      </c>
      <c r="W10" s="22" t="str">
        <f>IF(B10="","",IF(กรอกข้อมูล!Y10&lt;24,"น้อย",IF(กรอกข้อมูล!Y10&lt;42,"ปานกลาง",IF(กรอกข้อมูล!Y10&lt;62,"สูง",IF(กรอกข้อมูล!Y10&gt;=62,"รุนแรง")))))</f>
        <v>น้อย</v>
      </c>
    </row>
    <row r="11" spans="1:23" x14ac:dyDescent="0.35">
      <c r="A11" s="8">
        <f t="shared" si="0"/>
        <v>8</v>
      </c>
      <c r="B11" s="9" t="str">
        <f>IF(กรอกข้อมูล!B11="","",(กรอกข้อมูล!B11&amp;กรอกข้อมูล!C11&amp;"  "&amp;กรอกข้อมูล!D11))</f>
        <v>นายกฤษฎากร  โทแหล่ง</v>
      </c>
      <c r="C11" s="10" t="str">
        <f>IF(กรอกข้อมูล!E11="","",กรอกข้อมูล!E11)</f>
        <v/>
      </c>
      <c r="D11" s="10" t="str">
        <f>IF(กรอกข้อมูล!F11="","",กรอกข้อมูล!F11)</f>
        <v/>
      </c>
      <c r="E11" s="10" t="str">
        <f>IF(กรอกข้อมูล!G11="","",กรอกข้อมูล!G11)</f>
        <v/>
      </c>
      <c r="F11" s="10" t="str">
        <f>IF(กรอกข้อมูล!H11="","",กรอกข้อมูล!H11)</f>
        <v/>
      </c>
      <c r="G11" s="10" t="str">
        <f>IF(กรอกข้อมูล!I11="","",กรอกข้อมูล!I11)</f>
        <v/>
      </c>
      <c r="H11" s="10" t="str">
        <f>IF(กรอกข้อมูล!J11="","",กรอกข้อมูล!J11)</f>
        <v/>
      </c>
      <c r="I11" s="10" t="str">
        <f>IF(กรอกข้อมูล!K11="","",กรอกข้อมูล!K11)</f>
        <v/>
      </c>
      <c r="J11" s="10" t="str">
        <f>IF(กรอกข้อมูล!L11="","",กรอกข้อมูล!L11)</f>
        <v/>
      </c>
      <c r="K11" s="10" t="str">
        <f>IF(กรอกข้อมูล!M11="","",กรอกข้อมูล!M11)</f>
        <v/>
      </c>
      <c r="L11" s="10" t="str">
        <f>IF(กรอกข้อมูล!N11="","",กรอกข้อมูล!N11)</f>
        <v/>
      </c>
      <c r="M11" s="10" t="str">
        <f>IF(กรอกข้อมูล!O11="","",กรอกข้อมูล!O11)</f>
        <v/>
      </c>
      <c r="N11" s="10" t="str">
        <f>IF(กรอกข้อมูล!P11="","",กรอกข้อมูล!P11)</f>
        <v/>
      </c>
      <c r="O11" s="10" t="str">
        <f>IF(กรอกข้อมูล!Q11="","",กรอกข้อมูล!Q11)</f>
        <v/>
      </c>
      <c r="P11" s="10" t="str">
        <f>IF(กรอกข้อมูล!R11="","",กรอกข้อมูล!R11)</f>
        <v/>
      </c>
      <c r="Q11" s="10" t="str">
        <f>IF(กรอกข้อมูล!S11="","",กรอกข้อมูล!S11)</f>
        <v/>
      </c>
      <c r="R11" s="10" t="str">
        <f>IF(กรอกข้อมูล!T11="","",กรอกข้อมูล!T11)</f>
        <v/>
      </c>
      <c r="S11" s="10" t="str">
        <f>IF(กรอกข้อมูล!U11="","",กรอกข้อมูล!U11)</f>
        <v/>
      </c>
      <c r="T11" s="10" t="str">
        <f>IF(กรอกข้อมูล!V11="","",กรอกข้อมูล!V11)</f>
        <v/>
      </c>
      <c r="U11" s="10" t="str">
        <f>IF(กรอกข้อมูล!W11="","",กรอกข้อมูล!W11)</f>
        <v/>
      </c>
      <c r="V11" s="10" t="str">
        <f>IF(กรอกข้อมูล!X11="","",กรอกข้อมูล!X11)</f>
        <v/>
      </c>
      <c r="W11" s="22" t="str">
        <f>IF(B11="","",IF(กรอกข้อมูล!Y11&lt;24,"น้อย",IF(กรอกข้อมูล!Y11&lt;42,"ปานกลาง",IF(กรอกข้อมูล!Y11&lt;62,"สูง",IF(กรอกข้อมูล!Y11&gt;=62,"รุนแรง")))))</f>
        <v>น้อย</v>
      </c>
    </row>
    <row r="12" spans="1:23" x14ac:dyDescent="0.35">
      <c r="A12" s="8">
        <f t="shared" si="0"/>
        <v>9</v>
      </c>
      <c r="B12" s="9" t="str">
        <f>IF(กรอกข้อมูล!B12="","",(กรอกข้อมูล!B12&amp;กรอกข้อมูล!C12&amp;"  "&amp;กรอกข้อมูล!D12))</f>
        <v>นายโกเมท  อินทนา</v>
      </c>
      <c r="C12" s="10" t="str">
        <f>IF(กรอกข้อมูล!E12="","",กรอกข้อมูล!E12)</f>
        <v/>
      </c>
      <c r="D12" s="10" t="str">
        <f>IF(กรอกข้อมูล!F12="","",กรอกข้อมูล!F12)</f>
        <v/>
      </c>
      <c r="E12" s="10" t="str">
        <f>IF(กรอกข้อมูล!G12="","",กรอกข้อมูล!G12)</f>
        <v/>
      </c>
      <c r="F12" s="10" t="str">
        <f>IF(กรอกข้อมูล!H12="","",กรอกข้อมูล!H12)</f>
        <v/>
      </c>
      <c r="G12" s="10" t="str">
        <f>IF(กรอกข้อมูล!I12="","",กรอกข้อมูล!I12)</f>
        <v/>
      </c>
      <c r="H12" s="10" t="str">
        <f>IF(กรอกข้อมูล!J12="","",กรอกข้อมูล!J12)</f>
        <v/>
      </c>
      <c r="I12" s="10" t="str">
        <f>IF(กรอกข้อมูล!K12="","",กรอกข้อมูล!K12)</f>
        <v/>
      </c>
      <c r="J12" s="10" t="str">
        <f>IF(กรอกข้อมูล!L12="","",กรอกข้อมูล!L12)</f>
        <v/>
      </c>
      <c r="K12" s="10" t="str">
        <f>IF(กรอกข้อมูล!M12="","",กรอกข้อมูล!M12)</f>
        <v/>
      </c>
      <c r="L12" s="10" t="str">
        <f>IF(กรอกข้อมูล!N12="","",กรอกข้อมูล!N12)</f>
        <v/>
      </c>
      <c r="M12" s="10" t="str">
        <f>IF(กรอกข้อมูล!O12="","",กรอกข้อมูล!O12)</f>
        <v/>
      </c>
      <c r="N12" s="10" t="str">
        <f>IF(กรอกข้อมูล!P12="","",กรอกข้อมูล!P12)</f>
        <v/>
      </c>
      <c r="O12" s="10" t="str">
        <f>IF(กรอกข้อมูล!Q12="","",กรอกข้อมูล!Q12)</f>
        <v/>
      </c>
      <c r="P12" s="10" t="str">
        <f>IF(กรอกข้อมูล!R12="","",กรอกข้อมูล!R12)</f>
        <v/>
      </c>
      <c r="Q12" s="10" t="str">
        <f>IF(กรอกข้อมูล!S12="","",กรอกข้อมูล!S12)</f>
        <v/>
      </c>
      <c r="R12" s="10" t="str">
        <f>IF(กรอกข้อมูล!T12="","",กรอกข้อมูล!T12)</f>
        <v/>
      </c>
      <c r="S12" s="10" t="str">
        <f>IF(กรอกข้อมูล!U12="","",กรอกข้อมูล!U12)</f>
        <v/>
      </c>
      <c r="T12" s="10" t="str">
        <f>IF(กรอกข้อมูล!V12="","",กรอกข้อมูล!V12)</f>
        <v/>
      </c>
      <c r="U12" s="10" t="str">
        <f>IF(กรอกข้อมูล!W12="","",กรอกข้อมูล!W12)</f>
        <v/>
      </c>
      <c r="V12" s="10" t="str">
        <f>IF(กรอกข้อมูล!X12="","",กรอกข้อมูล!X12)</f>
        <v/>
      </c>
      <c r="W12" s="22" t="str">
        <f>IF(B12="","",IF(กรอกข้อมูล!Y12&lt;24,"น้อย",IF(กรอกข้อมูล!Y12&lt;42,"ปานกลาง",IF(กรอกข้อมูล!Y12&lt;62,"สูง",IF(กรอกข้อมูล!Y12&gt;=62,"รุนแรง")))))</f>
        <v>น้อย</v>
      </c>
    </row>
    <row r="13" spans="1:23" x14ac:dyDescent="0.35">
      <c r="A13" s="8">
        <f t="shared" si="0"/>
        <v>10</v>
      </c>
      <c r="B13" s="9" t="str">
        <f>IF(กรอกข้อมูล!B13="","",(กรอกข้อมูล!B13&amp;กรอกข้อมูล!C13&amp;"  "&amp;กรอกข้อมูล!D13))</f>
        <v>นายชัยวัฒน์  ทองห่อ</v>
      </c>
      <c r="C13" s="10" t="str">
        <f>IF(กรอกข้อมูล!E13="","",กรอกข้อมูล!E13)</f>
        <v/>
      </c>
      <c r="D13" s="10" t="str">
        <f>IF(กรอกข้อมูล!F13="","",กรอกข้อมูล!F13)</f>
        <v/>
      </c>
      <c r="E13" s="10" t="str">
        <f>IF(กรอกข้อมูล!G13="","",กรอกข้อมูล!G13)</f>
        <v/>
      </c>
      <c r="F13" s="10" t="str">
        <f>IF(กรอกข้อมูล!H13="","",กรอกข้อมูล!H13)</f>
        <v/>
      </c>
      <c r="G13" s="10" t="str">
        <f>IF(กรอกข้อมูล!I13="","",กรอกข้อมูล!I13)</f>
        <v/>
      </c>
      <c r="H13" s="10" t="str">
        <f>IF(กรอกข้อมูล!J13="","",กรอกข้อมูล!J13)</f>
        <v/>
      </c>
      <c r="I13" s="10" t="str">
        <f>IF(กรอกข้อมูล!K13="","",กรอกข้อมูล!K13)</f>
        <v/>
      </c>
      <c r="J13" s="10" t="str">
        <f>IF(กรอกข้อมูล!L13="","",กรอกข้อมูล!L13)</f>
        <v/>
      </c>
      <c r="K13" s="10" t="str">
        <f>IF(กรอกข้อมูล!M13="","",กรอกข้อมูล!M13)</f>
        <v/>
      </c>
      <c r="L13" s="10" t="str">
        <f>IF(กรอกข้อมูล!N13="","",กรอกข้อมูล!N13)</f>
        <v/>
      </c>
      <c r="M13" s="10" t="str">
        <f>IF(กรอกข้อมูล!O13="","",กรอกข้อมูล!O13)</f>
        <v/>
      </c>
      <c r="N13" s="10" t="str">
        <f>IF(กรอกข้อมูล!P13="","",กรอกข้อมูล!P13)</f>
        <v/>
      </c>
      <c r="O13" s="10" t="str">
        <f>IF(กรอกข้อมูล!Q13="","",กรอกข้อมูล!Q13)</f>
        <v/>
      </c>
      <c r="P13" s="10" t="str">
        <f>IF(กรอกข้อมูล!R13="","",กรอกข้อมูล!R13)</f>
        <v/>
      </c>
      <c r="Q13" s="10" t="str">
        <f>IF(กรอกข้อมูล!S13="","",กรอกข้อมูล!S13)</f>
        <v/>
      </c>
      <c r="R13" s="10" t="str">
        <f>IF(กรอกข้อมูล!T13="","",กรอกข้อมูล!T13)</f>
        <v/>
      </c>
      <c r="S13" s="10" t="str">
        <f>IF(กรอกข้อมูล!U13="","",กรอกข้อมูล!U13)</f>
        <v/>
      </c>
      <c r="T13" s="10" t="str">
        <f>IF(กรอกข้อมูล!V13="","",กรอกข้อมูล!V13)</f>
        <v/>
      </c>
      <c r="U13" s="10" t="str">
        <f>IF(กรอกข้อมูล!W13="","",กรอกข้อมูล!W13)</f>
        <v/>
      </c>
      <c r="V13" s="10" t="str">
        <f>IF(กรอกข้อมูล!X13="","",กรอกข้อมูล!X13)</f>
        <v/>
      </c>
      <c r="W13" s="22" t="str">
        <f>IF(B13="","",IF(กรอกข้อมูล!Y13&lt;24,"น้อย",IF(กรอกข้อมูล!Y13&lt;42,"ปานกลาง",IF(กรอกข้อมูล!Y13&lt;62,"สูง",IF(กรอกข้อมูล!Y13&gt;=62,"รุนแรง")))))</f>
        <v>น้อย</v>
      </c>
    </row>
    <row r="14" spans="1:23" x14ac:dyDescent="0.35">
      <c r="A14" s="8">
        <f t="shared" si="0"/>
        <v>11</v>
      </c>
      <c r="B14" s="9" t="str">
        <f>IF(กรอกข้อมูล!B14="","",(กรอกข้อมูล!B14&amp;กรอกข้อมูล!C14&amp;"  "&amp;กรอกข้อมูล!D14))</f>
        <v>นายณัฐพันธุ์  บุญดี</v>
      </c>
      <c r="C14" s="10" t="str">
        <f>IF(กรอกข้อมูล!E14="","",กรอกข้อมูล!E14)</f>
        <v/>
      </c>
      <c r="D14" s="10" t="str">
        <f>IF(กรอกข้อมูล!F14="","",กรอกข้อมูล!F14)</f>
        <v/>
      </c>
      <c r="E14" s="10" t="str">
        <f>IF(กรอกข้อมูล!G14="","",กรอกข้อมูล!G14)</f>
        <v/>
      </c>
      <c r="F14" s="10" t="str">
        <f>IF(กรอกข้อมูล!H14="","",กรอกข้อมูล!H14)</f>
        <v/>
      </c>
      <c r="G14" s="10" t="str">
        <f>IF(กรอกข้อมูล!I14="","",กรอกข้อมูล!I14)</f>
        <v/>
      </c>
      <c r="H14" s="10" t="str">
        <f>IF(กรอกข้อมูล!J14="","",กรอกข้อมูล!J14)</f>
        <v/>
      </c>
      <c r="I14" s="10" t="str">
        <f>IF(กรอกข้อมูล!K14="","",กรอกข้อมูล!K14)</f>
        <v/>
      </c>
      <c r="J14" s="10" t="str">
        <f>IF(กรอกข้อมูล!L14="","",กรอกข้อมูล!L14)</f>
        <v/>
      </c>
      <c r="K14" s="10" t="str">
        <f>IF(กรอกข้อมูล!M14="","",กรอกข้อมูล!M14)</f>
        <v/>
      </c>
      <c r="L14" s="10" t="str">
        <f>IF(กรอกข้อมูล!N14="","",กรอกข้อมูล!N14)</f>
        <v/>
      </c>
      <c r="M14" s="10" t="str">
        <f>IF(กรอกข้อมูล!O14="","",กรอกข้อมูล!O14)</f>
        <v/>
      </c>
      <c r="N14" s="10" t="str">
        <f>IF(กรอกข้อมูล!P14="","",กรอกข้อมูล!P14)</f>
        <v/>
      </c>
      <c r="O14" s="10" t="str">
        <f>IF(กรอกข้อมูล!Q14="","",กรอกข้อมูล!Q14)</f>
        <v/>
      </c>
      <c r="P14" s="10" t="str">
        <f>IF(กรอกข้อมูล!R14="","",กรอกข้อมูล!R14)</f>
        <v/>
      </c>
      <c r="Q14" s="10" t="str">
        <f>IF(กรอกข้อมูล!S14="","",กรอกข้อมูล!S14)</f>
        <v/>
      </c>
      <c r="R14" s="10" t="str">
        <f>IF(กรอกข้อมูล!T14="","",กรอกข้อมูล!T14)</f>
        <v/>
      </c>
      <c r="S14" s="10" t="str">
        <f>IF(กรอกข้อมูล!U14="","",กรอกข้อมูล!U14)</f>
        <v/>
      </c>
      <c r="T14" s="10" t="str">
        <f>IF(กรอกข้อมูล!V14="","",กรอกข้อมูล!V14)</f>
        <v/>
      </c>
      <c r="U14" s="10" t="str">
        <f>IF(กรอกข้อมูล!W14="","",กรอกข้อมูล!W14)</f>
        <v/>
      </c>
      <c r="V14" s="10" t="str">
        <f>IF(กรอกข้อมูล!X14="","",กรอกข้อมูล!X14)</f>
        <v/>
      </c>
      <c r="W14" s="22" t="str">
        <f>IF(B14="","",IF(กรอกข้อมูล!Y14&lt;24,"น้อย",IF(กรอกข้อมูล!Y14&lt;42,"ปานกลาง",IF(กรอกข้อมูล!Y14&lt;62,"สูง",IF(กรอกข้อมูล!Y14&gt;=62,"รุนแรง")))))</f>
        <v>น้อย</v>
      </c>
    </row>
    <row r="15" spans="1:23" x14ac:dyDescent="0.35">
      <c r="A15" s="8">
        <f t="shared" si="0"/>
        <v>12</v>
      </c>
      <c r="B15" s="9" t="str">
        <f>IF(กรอกข้อมูล!B15="","",(กรอกข้อมูล!B15&amp;กรอกข้อมูล!C15&amp;"  "&amp;กรอกข้อมูล!D15))</f>
        <v>นางสาวกมลวรรณ  รังสร้อย</v>
      </c>
      <c r="C15" s="10" t="str">
        <f>IF(กรอกข้อมูล!E15="","",กรอกข้อมูล!E15)</f>
        <v/>
      </c>
      <c r="D15" s="10" t="str">
        <f>IF(กรอกข้อมูล!F15="","",กรอกข้อมูล!F15)</f>
        <v/>
      </c>
      <c r="E15" s="10" t="str">
        <f>IF(กรอกข้อมูล!G15="","",กรอกข้อมูล!G15)</f>
        <v/>
      </c>
      <c r="F15" s="10" t="str">
        <f>IF(กรอกข้อมูล!H15="","",กรอกข้อมูล!H15)</f>
        <v/>
      </c>
      <c r="G15" s="10" t="str">
        <f>IF(กรอกข้อมูล!I15="","",กรอกข้อมูล!I15)</f>
        <v/>
      </c>
      <c r="H15" s="10" t="str">
        <f>IF(กรอกข้อมูล!J15="","",กรอกข้อมูล!J15)</f>
        <v/>
      </c>
      <c r="I15" s="10" t="str">
        <f>IF(กรอกข้อมูล!K15="","",กรอกข้อมูล!K15)</f>
        <v/>
      </c>
      <c r="J15" s="10" t="str">
        <f>IF(กรอกข้อมูล!L15="","",กรอกข้อมูล!L15)</f>
        <v/>
      </c>
      <c r="K15" s="10" t="str">
        <f>IF(กรอกข้อมูล!M15="","",กรอกข้อมูล!M15)</f>
        <v/>
      </c>
      <c r="L15" s="10" t="str">
        <f>IF(กรอกข้อมูล!N15="","",กรอกข้อมูล!N15)</f>
        <v/>
      </c>
      <c r="M15" s="10" t="str">
        <f>IF(กรอกข้อมูล!O15="","",กรอกข้อมูล!O15)</f>
        <v/>
      </c>
      <c r="N15" s="10" t="str">
        <f>IF(กรอกข้อมูล!P15="","",กรอกข้อมูล!P15)</f>
        <v/>
      </c>
      <c r="O15" s="10" t="str">
        <f>IF(กรอกข้อมูล!Q15="","",กรอกข้อมูล!Q15)</f>
        <v/>
      </c>
      <c r="P15" s="10" t="str">
        <f>IF(กรอกข้อมูล!R15="","",กรอกข้อมูล!R15)</f>
        <v/>
      </c>
      <c r="Q15" s="10" t="str">
        <f>IF(กรอกข้อมูล!S15="","",กรอกข้อมูล!S15)</f>
        <v/>
      </c>
      <c r="R15" s="10" t="str">
        <f>IF(กรอกข้อมูล!T15="","",กรอกข้อมูล!T15)</f>
        <v/>
      </c>
      <c r="S15" s="10" t="str">
        <f>IF(กรอกข้อมูล!U15="","",กรอกข้อมูล!U15)</f>
        <v/>
      </c>
      <c r="T15" s="10" t="str">
        <f>IF(กรอกข้อมูล!V15="","",กรอกข้อมูล!V15)</f>
        <v/>
      </c>
      <c r="U15" s="10" t="str">
        <f>IF(กรอกข้อมูล!W15="","",กรอกข้อมูล!W15)</f>
        <v/>
      </c>
      <c r="V15" s="10" t="str">
        <f>IF(กรอกข้อมูล!X15="","",กรอกข้อมูล!X15)</f>
        <v/>
      </c>
      <c r="W15" s="22" t="str">
        <f>IF(B15="","",IF(กรอกข้อมูล!Y15&lt;24,"น้อย",IF(กรอกข้อมูล!Y15&lt;42,"ปานกลาง",IF(กรอกข้อมูล!Y15&lt;62,"สูง",IF(กรอกข้อมูล!Y15&gt;=62,"รุนแรง")))))</f>
        <v>น้อย</v>
      </c>
    </row>
    <row r="16" spans="1:23" x14ac:dyDescent="0.35">
      <c r="A16" s="8">
        <f t="shared" si="0"/>
        <v>13</v>
      </c>
      <c r="B16" s="9" t="str">
        <f>IF(กรอกข้อมูล!B16="","",(กรอกข้อมูล!B16&amp;กรอกข้อมูล!C16&amp;"  "&amp;กรอกข้อมูล!D16))</f>
        <v>นางสาวจันทนา  โตใต้</v>
      </c>
      <c r="C16" s="10" t="str">
        <f>IF(กรอกข้อมูล!E16="","",กรอกข้อมูล!E16)</f>
        <v/>
      </c>
      <c r="D16" s="10" t="str">
        <f>IF(กรอกข้อมูล!F16="","",กรอกข้อมูล!F16)</f>
        <v/>
      </c>
      <c r="E16" s="10" t="str">
        <f>IF(กรอกข้อมูล!G16="","",กรอกข้อมูล!G16)</f>
        <v/>
      </c>
      <c r="F16" s="10" t="str">
        <f>IF(กรอกข้อมูล!H16="","",กรอกข้อมูล!H16)</f>
        <v/>
      </c>
      <c r="G16" s="10" t="str">
        <f>IF(กรอกข้อมูล!I16="","",กรอกข้อมูล!I16)</f>
        <v/>
      </c>
      <c r="H16" s="10" t="str">
        <f>IF(กรอกข้อมูล!J16="","",กรอกข้อมูล!J16)</f>
        <v/>
      </c>
      <c r="I16" s="10" t="str">
        <f>IF(กรอกข้อมูล!K16="","",กรอกข้อมูล!K16)</f>
        <v/>
      </c>
      <c r="J16" s="10" t="str">
        <f>IF(กรอกข้อมูล!L16="","",กรอกข้อมูล!L16)</f>
        <v/>
      </c>
      <c r="K16" s="10" t="str">
        <f>IF(กรอกข้อมูล!M16="","",กรอกข้อมูล!M16)</f>
        <v/>
      </c>
      <c r="L16" s="10" t="str">
        <f>IF(กรอกข้อมูล!N16="","",กรอกข้อมูล!N16)</f>
        <v/>
      </c>
      <c r="M16" s="10" t="str">
        <f>IF(กรอกข้อมูล!O16="","",กรอกข้อมูล!O16)</f>
        <v/>
      </c>
      <c r="N16" s="10" t="str">
        <f>IF(กรอกข้อมูล!P16="","",กรอกข้อมูล!P16)</f>
        <v/>
      </c>
      <c r="O16" s="10" t="str">
        <f>IF(กรอกข้อมูล!Q16="","",กรอกข้อมูล!Q16)</f>
        <v/>
      </c>
      <c r="P16" s="10" t="str">
        <f>IF(กรอกข้อมูล!R16="","",กรอกข้อมูล!R16)</f>
        <v/>
      </c>
      <c r="Q16" s="10" t="str">
        <f>IF(กรอกข้อมูล!S16="","",กรอกข้อมูล!S16)</f>
        <v/>
      </c>
      <c r="R16" s="10" t="str">
        <f>IF(กรอกข้อมูล!T16="","",กรอกข้อมูล!T16)</f>
        <v/>
      </c>
      <c r="S16" s="10" t="str">
        <f>IF(กรอกข้อมูล!U16="","",กรอกข้อมูล!U16)</f>
        <v/>
      </c>
      <c r="T16" s="10" t="str">
        <f>IF(กรอกข้อมูล!V16="","",กรอกข้อมูล!V16)</f>
        <v/>
      </c>
      <c r="U16" s="10" t="str">
        <f>IF(กรอกข้อมูล!W16="","",กรอกข้อมูล!W16)</f>
        <v/>
      </c>
      <c r="V16" s="10" t="str">
        <f>IF(กรอกข้อมูล!X16="","",กรอกข้อมูล!X16)</f>
        <v/>
      </c>
      <c r="W16" s="22" t="str">
        <f>IF(B16="","",IF(กรอกข้อมูล!Y16&lt;24,"น้อย",IF(กรอกข้อมูล!Y16&lt;42,"ปานกลาง",IF(กรอกข้อมูล!Y16&lt;62,"สูง",IF(กรอกข้อมูล!Y16&gt;=62,"รุนแรง")))))</f>
        <v>น้อย</v>
      </c>
    </row>
    <row r="17" spans="1:23" x14ac:dyDescent="0.35">
      <c r="A17" s="8">
        <f t="shared" si="0"/>
        <v>14</v>
      </c>
      <c r="B17" s="9" t="str">
        <f>IF(กรอกข้อมูล!B17="","",(กรอกข้อมูล!B17&amp;กรอกข้อมูล!C17&amp;"  "&amp;กรอกข้อมูล!D17))</f>
        <v>นางสาวจารุวรรณ  เศษสุวรรณ</v>
      </c>
      <c r="C17" s="10" t="str">
        <f>IF(กรอกข้อมูล!E17="","",กรอกข้อมูล!E17)</f>
        <v/>
      </c>
      <c r="D17" s="10" t="str">
        <f>IF(กรอกข้อมูล!F17="","",กรอกข้อมูล!F17)</f>
        <v/>
      </c>
      <c r="E17" s="10" t="str">
        <f>IF(กรอกข้อมูล!G17="","",กรอกข้อมูล!G17)</f>
        <v/>
      </c>
      <c r="F17" s="10" t="str">
        <f>IF(กรอกข้อมูล!H17="","",กรอกข้อมูล!H17)</f>
        <v/>
      </c>
      <c r="G17" s="10" t="str">
        <f>IF(กรอกข้อมูล!I17="","",กรอกข้อมูล!I17)</f>
        <v/>
      </c>
      <c r="H17" s="10" t="str">
        <f>IF(กรอกข้อมูล!J17="","",กรอกข้อมูล!J17)</f>
        <v/>
      </c>
      <c r="I17" s="10" t="str">
        <f>IF(กรอกข้อมูล!K17="","",กรอกข้อมูล!K17)</f>
        <v/>
      </c>
      <c r="J17" s="10" t="str">
        <f>IF(กรอกข้อมูล!L17="","",กรอกข้อมูล!L17)</f>
        <v/>
      </c>
      <c r="K17" s="10" t="str">
        <f>IF(กรอกข้อมูล!M17="","",กรอกข้อมูล!M17)</f>
        <v/>
      </c>
      <c r="L17" s="10" t="str">
        <f>IF(กรอกข้อมูล!N17="","",กรอกข้อมูล!N17)</f>
        <v/>
      </c>
      <c r="M17" s="10" t="str">
        <f>IF(กรอกข้อมูล!O17="","",กรอกข้อมูล!O17)</f>
        <v/>
      </c>
      <c r="N17" s="10" t="str">
        <f>IF(กรอกข้อมูล!P17="","",กรอกข้อมูล!P17)</f>
        <v/>
      </c>
      <c r="O17" s="10" t="str">
        <f>IF(กรอกข้อมูล!Q17="","",กรอกข้อมูล!Q17)</f>
        <v/>
      </c>
      <c r="P17" s="10" t="str">
        <f>IF(กรอกข้อมูล!R17="","",กรอกข้อมูล!R17)</f>
        <v/>
      </c>
      <c r="Q17" s="10" t="str">
        <f>IF(กรอกข้อมูล!S17="","",กรอกข้อมูล!S17)</f>
        <v/>
      </c>
      <c r="R17" s="10" t="str">
        <f>IF(กรอกข้อมูล!T17="","",กรอกข้อมูล!T17)</f>
        <v/>
      </c>
      <c r="S17" s="10" t="str">
        <f>IF(กรอกข้อมูล!U17="","",กรอกข้อมูล!U17)</f>
        <v/>
      </c>
      <c r="T17" s="10" t="str">
        <f>IF(กรอกข้อมูล!V17="","",กรอกข้อมูล!V17)</f>
        <v/>
      </c>
      <c r="U17" s="10" t="str">
        <f>IF(กรอกข้อมูล!W17="","",กรอกข้อมูล!W17)</f>
        <v/>
      </c>
      <c r="V17" s="10" t="str">
        <f>IF(กรอกข้อมูล!X17="","",กรอกข้อมูล!X17)</f>
        <v/>
      </c>
      <c r="W17" s="22" t="str">
        <f>IF(B17="","",IF(กรอกข้อมูล!Y17&lt;24,"น้อย",IF(กรอกข้อมูล!Y17&lt;42,"ปานกลาง",IF(กรอกข้อมูล!Y17&lt;62,"สูง",IF(กรอกข้อมูล!Y17&gt;=62,"รุนแรง")))))</f>
        <v>น้อย</v>
      </c>
    </row>
    <row r="18" spans="1:23" x14ac:dyDescent="0.35">
      <c r="A18" s="8">
        <f t="shared" si="0"/>
        <v>15</v>
      </c>
      <c r="B18" s="9" t="str">
        <f>IF(กรอกข้อมูล!B18="","",(กรอกข้อมูล!B18&amp;กรอกข้อมูล!C18&amp;"  "&amp;กรอกข้อมูล!D18))</f>
        <v>นางสาวทอฝัน  กรวยสวัสดิ์</v>
      </c>
      <c r="C18" s="10" t="str">
        <f>IF(กรอกข้อมูล!E18="","",กรอกข้อมูล!E18)</f>
        <v/>
      </c>
      <c r="D18" s="10" t="str">
        <f>IF(กรอกข้อมูล!F18="","",กรอกข้อมูล!F18)</f>
        <v/>
      </c>
      <c r="E18" s="10" t="str">
        <f>IF(กรอกข้อมูล!G18="","",กรอกข้อมูล!G18)</f>
        <v/>
      </c>
      <c r="F18" s="10" t="str">
        <f>IF(กรอกข้อมูล!H18="","",กรอกข้อมูล!H18)</f>
        <v/>
      </c>
      <c r="G18" s="10" t="str">
        <f>IF(กรอกข้อมูล!I18="","",กรอกข้อมูล!I18)</f>
        <v/>
      </c>
      <c r="H18" s="10" t="str">
        <f>IF(กรอกข้อมูล!J18="","",กรอกข้อมูล!J18)</f>
        <v/>
      </c>
      <c r="I18" s="10" t="str">
        <f>IF(กรอกข้อมูล!K18="","",กรอกข้อมูล!K18)</f>
        <v/>
      </c>
      <c r="J18" s="10" t="str">
        <f>IF(กรอกข้อมูล!L18="","",กรอกข้อมูล!L18)</f>
        <v/>
      </c>
      <c r="K18" s="10" t="str">
        <f>IF(กรอกข้อมูล!M18="","",กรอกข้อมูล!M18)</f>
        <v/>
      </c>
      <c r="L18" s="10" t="str">
        <f>IF(กรอกข้อมูล!N18="","",กรอกข้อมูล!N18)</f>
        <v/>
      </c>
      <c r="M18" s="10" t="str">
        <f>IF(กรอกข้อมูล!O18="","",กรอกข้อมูล!O18)</f>
        <v/>
      </c>
      <c r="N18" s="10" t="str">
        <f>IF(กรอกข้อมูล!P18="","",กรอกข้อมูล!P18)</f>
        <v/>
      </c>
      <c r="O18" s="10" t="str">
        <f>IF(กรอกข้อมูล!Q18="","",กรอกข้อมูล!Q18)</f>
        <v/>
      </c>
      <c r="P18" s="10" t="str">
        <f>IF(กรอกข้อมูล!R18="","",กรอกข้อมูล!R18)</f>
        <v/>
      </c>
      <c r="Q18" s="10" t="str">
        <f>IF(กรอกข้อมูล!S18="","",กรอกข้อมูล!S18)</f>
        <v/>
      </c>
      <c r="R18" s="10" t="str">
        <f>IF(กรอกข้อมูล!T18="","",กรอกข้อมูล!T18)</f>
        <v/>
      </c>
      <c r="S18" s="10" t="str">
        <f>IF(กรอกข้อมูล!U18="","",กรอกข้อมูล!U18)</f>
        <v/>
      </c>
      <c r="T18" s="10" t="str">
        <f>IF(กรอกข้อมูล!V18="","",กรอกข้อมูล!V18)</f>
        <v/>
      </c>
      <c r="U18" s="10" t="str">
        <f>IF(กรอกข้อมูล!W18="","",กรอกข้อมูล!W18)</f>
        <v/>
      </c>
      <c r="V18" s="10" t="str">
        <f>IF(กรอกข้อมูล!X18="","",กรอกข้อมูล!X18)</f>
        <v/>
      </c>
      <c r="W18" s="22" t="str">
        <f>IF(B18="","",IF(กรอกข้อมูล!Y18&lt;24,"น้อย",IF(กรอกข้อมูล!Y18&lt;42,"ปานกลาง",IF(กรอกข้อมูล!Y18&lt;62,"สูง",IF(กรอกข้อมูล!Y18&gt;=62,"รุนแรง")))))</f>
        <v>น้อย</v>
      </c>
    </row>
    <row r="19" spans="1:23" x14ac:dyDescent="0.35">
      <c r="A19" s="8">
        <f t="shared" si="0"/>
        <v>16</v>
      </c>
      <c r="B19" s="9" t="str">
        <f>IF(กรอกข้อมูล!B19="","",(กรอกข้อมูล!B19&amp;กรอกข้อมูล!C19&amp;"  "&amp;กรอกข้อมูล!D19))</f>
        <v>นางสาวศิริกาญจน์  ส่งเสริฐ</v>
      </c>
      <c r="C19" s="10" t="str">
        <f>IF(กรอกข้อมูล!E19="","",กรอกข้อมูล!E19)</f>
        <v/>
      </c>
      <c r="D19" s="10" t="str">
        <f>IF(กรอกข้อมูล!F19="","",กรอกข้อมูล!F19)</f>
        <v/>
      </c>
      <c r="E19" s="10" t="str">
        <f>IF(กรอกข้อมูล!G19="","",กรอกข้อมูล!G19)</f>
        <v/>
      </c>
      <c r="F19" s="10" t="str">
        <f>IF(กรอกข้อมูล!H19="","",กรอกข้อมูล!H19)</f>
        <v/>
      </c>
      <c r="G19" s="10" t="str">
        <f>IF(กรอกข้อมูล!I19="","",กรอกข้อมูล!I19)</f>
        <v/>
      </c>
      <c r="H19" s="10" t="str">
        <f>IF(กรอกข้อมูล!J19="","",กรอกข้อมูล!J19)</f>
        <v/>
      </c>
      <c r="I19" s="10" t="str">
        <f>IF(กรอกข้อมูล!K19="","",กรอกข้อมูล!K19)</f>
        <v/>
      </c>
      <c r="J19" s="10" t="str">
        <f>IF(กรอกข้อมูล!L19="","",กรอกข้อมูล!L19)</f>
        <v/>
      </c>
      <c r="K19" s="10" t="str">
        <f>IF(กรอกข้อมูล!M19="","",กรอกข้อมูล!M19)</f>
        <v/>
      </c>
      <c r="L19" s="10" t="str">
        <f>IF(กรอกข้อมูล!N19="","",กรอกข้อมูล!N19)</f>
        <v/>
      </c>
      <c r="M19" s="10" t="str">
        <f>IF(กรอกข้อมูล!O19="","",กรอกข้อมูล!O19)</f>
        <v/>
      </c>
      <c r="N19" s="10" t="str">
        <f>IF(กรอกข้อมูล!P19="","",กรอกข้อมูล!P19)</f>
        <v/>
      </c>
      <c r="O19" s="10" t="str">
        <f>IF(กรอกข้อมูล!Q19="","",กรอกข้อมูล!Q19)</f>
        <v/>
      </c>
      <c r="P19" s="10" t="str">
        <f>IF(กรอกข้อมูล!R19="","",กรอกข้อมูล!R19)</f>
        <v/>
      </c>
      <c r="Q19" s="10" t="str">
        <f>IF(กรอกข้อมูล!S19="","",กรอกข้อมูล!S19)</f>
        <v/>
      </c>
      <c r="R19" s="10" t="str">
        <f>IF(กรอกข้อมูล!T19="","",กรอกข้อมูล!T19)</f>
        <v/>
      </c>
      <c r="S19" s="10" t="str">
        <f>IF(กรอกข้อมูล!U19="","",กรอกข้อมูล!U19)</f>
        <v/>
      </c>
      <c r="T19" s="10" t="str">
        <f>IF(กรอกข้อมูล!V19="","",กรอกข้อมูล!V19)</f>
        <v/>
      </c>
      <c r="U19" s="10" t="str">
        <f>IF(กรอกข้อมูล!W19="","",กรอกข้อมูล!W19)</f>
        <v/>
      </c>
      <c r="V19" s="10" t="str">
        <f>IF(กรอกข้อมูล!X19="","",กรอกข้อมูล!X19)</f>
        <v/>
      </c>
      <c r="W19" s="22" t="str">
        <f>IF(B19="","",IF(กรอกข้อมูล!Y19&lt;24,"น้อย",IF(กรอกข้อมูล!Y19&lt;42,"ปานกลาง",IF(กรอกข้อมูล!Y19&lt;62,"สูง",IF(กรอกข้อมูล!Y19&gt;=62,"รุนแรง")))))</f>
        <v>น้อย</v>
      </c>
    </row>
    <row r="20" spans="1:23" x14ac:dyDescent="0.35">
      <c r="A20" s="8">
        <f t="shared" si="0"/>
        <v>17</v>
      </c>
      <c r="B20" s="9" t="str">
        <f>IF(กรอกข้อมูล!B20="","",(กรอกข้อมูล!B20&amp;กรอกข้อมูล!C20&amp;"  "&amp;กรอกข้อมูล!D20))</f>
        <v>นางสาวศิริรัตน์  พลยางนอก</v>
      </c>
      <c r="C20" s="10" t="str">
        <f>IF(กรอกข้อมูล!E20="","",กรอกข้อมูล!E20)</f>
        <v/>
      </c>
      <c r="D20" s="10" t="str">
        <f>IF(กรอกข้อมูล!F20="","",กรอกข้อมูล!F20)</f>
        <v/>
      </c>
      <c r="E20" s="10" t="str">
        <f>IF(กรอกข้อมูล!G20="","",กรอกข้อมูล!G20)</f>
        <v/>
      </c>
      <c r="F20" s="10" t="str">
        <f>IF(กรอกข้อมูล!H20="","",กรอกข้อมูล!H20)</f>
        <v/>
      </c>
      <c r="G20" s="10" t="str">
        <f>IF(กรอกข้อมูล!I20="","",กรอกข้อมูล!I20)</f>
        <v/>
      </c>
      <c r="H20" s="10" t="str">
        <f>IF(กรอกข้อมูล!J20="","",กรอกข้อมูล!J20)</f>
        <v/>
      </c>
      <c r="I20" s="10" t="str">
        <f>IF(กรอกข้อมูล!K20="","",กรอกข้อมูล!K20)</f>
        <v/>
      </c>
      <c r="J20" s="10" t="str">
        <f>IF(กรอกข้อมูล!L20="","",กรอกข้อมูล!L20)</f>
        <v/>
      </c>
      <c r="K20" s="10" t="str">
        <f>IF(กรอกข้อมูล!M20="","",กรอกข้อมูล!M20)</f>
        <v/>
      </c>
      <c r="L20" s="10" t="str">
        <f>IF(กรอกข้อมูล!N20="","",กรอกข้อมูล!N20)</f>
        <v/>
      </c>
      <c r="M20" s="10" t="str">
        <f>IF(กรอกข้อมูล!O20="","",กรอกข้อมูล!O20)</f>
        <v/>
      </c>
      <c r="N20" s="10" t="str">
        <f>IF(กรอกข้อมูล!P20="","",กรอกข้อมูล!P20)</f>
        <v/>
      </c>
      <c r="O20" s="10" t="str">
        <f>IF(กรอกข้อมูล!Q20="","",กรอกข้อมูล!Q20)</f>
        <v/>
      </c>
      <c r="P20" s="10" t="str">
        <f>IF(กรอกข้อมูล!R20="","",กรอกข้อมูล!R20)</f>
        <v/>
      </c>
      <c r="Q20" s="10" t="str">
        <f>IF(กรอกข้อมูล!S20="","",กรอกข้อมูล!S20)</f>
        <v/>
      </c>
      <c r="R20" s="10" t="str">
        <f>IF(กรอกข้อมูล!T20="","",กรอกข้อมูล!T20)</f>
        <v/>
      </c>
      <c r="S20" s="10" t="str">
        <f>IF(กรอกข้อมูล!U20="","",กรอกข้อมูล!U20)</f>
        <v/>
      </c>
      <c r="T20" s="10" t="str">
        <f>IF(กรอกข้อมูล!V20="","",กรอกข้อมูล!V20)</f>
        <v/>
      </c>
      <c r="U20" s="10" t="str">
        <f>IF(กรอกข้อมูล!W20="","",กรอกข้อมูล!W20)</f>
        <v/>
      </c>
      <c r="V20" s="10" t="str">
        <f>IF(กรอกข้อมูล!X20="","",กรอกข้อมูล!X20)</f>
        <v/>
      </c>
      <c r="W20" s="22" t="str">
        <f>IF(B20="","",IF(กรอกข้อมูล!Y20&lt;24,"น้อย",IF(กรอกข้อมูล!Y20&lt;42,"ปานกลาง",IF(กรอกข้อมูล!Y20&lt;62,"สูง",IF(กรอกข้อมูล!Y20&gt;=62,"รุนแรง")))))</f>
        <v>น้อย</v>
      </c>
    </row>
    <row r="21" spans="1:23" x14ac:dyDescent="0.35">
      <c r="A21" s="8">
        <f t="shared" si="0"/>
        <v>18</v>
      </c>
      <c r="B21" s="9" t="str">
        <f>IF(กรอกข้อมูล!B21="","",(กรอกข้อมูล!B21&amp;กรอกข้อมูล!C21&amp;"  "&amp;กรอกข้อมูล!D21))</f>
        <v>นางสาวสิริมา  โนนติวาล</v>
      </c>
      <c r="C21" s="10" t="str">
        <f>IF(กรอกข้อมูล!E21="","",กรอกข้อมูล!E21)</f>
        <v/>
      </c>
      <c r="D21" s="10" t="str">
        <f>IF(กรอกข้อมูล!F21="","",กรอกข้อมูล!F21)</f>
        <v/>
      </c>
      <c r="E21" s="10" t="str">
        <f>IF(กรอกข้อมูล!G21="","",กรอกข้อมูล!G21)</f>
        <v/>
      </c>
      <c r="F21" s="10" t="str">
        <f>IF(กรอกข้อมูล!H21="","",กรอกข้อมูล!H21)</f>
        <v/>
      </c>
      <c r="G21" s="10" t="str">
        <f>IF(กรอกข้อมูล!I21="","",กรอกข้อมูล!I21)</f>
        <v/>
      </c>
      <c r="H21" s="10" t="str">
        <f>IF(กรอกข้อมูล!J21="","",กรอกข้อมูล!J21)</f>
        <v/>
      </c>
      <c r="I21" s="10" t="str">
        <f>IF(กรอกข้อมูล!K21="","",กรอกข้อมูล!K21)</f>
        <v/>
      </c>
      <c r="J21" s="10" t="str">
        <f>IF(กรอกข้อมูล!L21="","",กรอกข้อมูล!L21)</f>
        <v/>
      </c>
      <c r="K21" s="10" t="str">
        <f>IF(กรอกข้อมูล!M21="","",กรอกข้อมูล!M21)</f>
        <v/>
      </c>
      <c r="L21" s="10" t="str">
        <f>IF(กรอกข้อมูล!N21="","",กรอกข้อมูล!N21)</f>
        <v/>
      </c>
      <c r="M21" s="10" t="str">
        <f>IF(กรอกข้อมูล!O21="","",กรอกข้อมูล!O21)</f>
        <v/>
      </c>
      <c r="N21" s="10" t="str">
        <f>IF(กรอกข้อมูล!P21="","",กรอกข้อมูล!P21)</f>
        <v/>
      </c>
      <c r="O21" s="10" t="str">
        <f>IF(กรอกข้อมูล!Q21="","",กรอกข้อมูล!Q21)</f>
        <v/>
      </c>
      <c r="P21" s="10" t="str">
        <f>IF(กรอกข้อมูล!R21="","",กรอกข้อมูล!R21)</f>
        <v/>
      </c>
      <c r="Q21" s="10" t="str">
        <f>IF(กรอกข้อมูล!S21="","",กรอกข้อมูล!S21)</f>
        <v/>
      </c>
      <c r="R21" s="10" t="str">
        <f>IF(กรอกข้อมูล!T21="","",กรอกข้อมูล!T21)</f>
        <v/>
      </c>
      <c r="S21" s="10" t="str">
        <f>IF(กรอกข้อมูล!U21="","",กรอกข้อมูล!U21)</f>
        <v/>
      </c>
      <c r="T21" s="10" t="str">
        <f>IF(กรอกข้อมูล!V21="","",กรอกข้อมูล!V21)</f>
        <v/>
      </c>
      <c r="U21" s="10" t="str">
        <f>IF(กรอกข้อมูล!W21="","",กรอกข้อมูล!W21)</f>
        <v/>
      </c>
      <c r="V21" s="10" t="str">
        <f>IF(กรอกข้อมูล!X21="","",กรอกข้อมูล!X21)</f>
        <v/>
      </c>
      <c r="W21" s="22" t="str">
        <f>IF(B21="","",IF(กรอกข้อมูล!Y21&lt;24,"น้อย",IF(กรอกข้อมูล!Y21&lt;42,"ปานกลาง",IF(กรอกข้อมูล!Y21&lt;62,"สูง",IF(กรอกข้อมูล!Y21&gt;=62,"รุนแรง")))))</f>
        <v>น้อย</v>
      </c>
    </row>
    <row r="22" spans="1:23" x14ac:dyDescent="0.35">
      <c r="A22" s="8">
        <f t="shared" si="0"/>
        <v>19</v>
      </c>
      <c r="B22" s="9" t="str">
        <f>IF(กรอกข้อมูล!B22="","",(กรอกข้อมูล!B22&amp;กรอกข้อมูล!C22&amp;"  "&amp;กรอกข้อมูล!D22))</f>
        <v>นางสาวสุดารัตน์  จอมไพรศรี</v>
      </c>
      <c r="C22" s="10" t="str">
        <f>IF(กรอกข้อมูล!E22="","",กรอกข้อมูล!E22)</f>
        <v/>
      </c>
      <c r="D22" s="10" t="str">
        <f>IF(กรอกข้อมูล!F22="","",กรอกข้อมูล!F22)</f>
        <v/>
      </c>
      <c r="E22" s="10" t="str">
        <f>IF(กรอกข้อมูล!G22="","",กรอกข้อมูล!G22)</f>
        <v/>
      </c>
      <c r="F22" s="10" t="str">
        <f>IF(กรอกข้อมูล!H22="","",กรอกข้อมูล!H22)</f>
        <v/>
      </c>
      <c r="G22" s="10" t="str">
        <f>IF(กรอกข้อมูล!I22="","",กรอกข้อมูล!I22)</f>
        <v/>
      </c>
      <c r="H22" s="10" t="str">
        <f>IF(กรอกข้อมูล!J22="","",กรอกข้อมูล!J22)</f>
        <v/>
      </c>
      <c r="I22" s="10" t="str">
        <f>IF(กรอกข้อมูล!K22="","",กรอกข้อมูล!K22)</f>
        <v/>
      </c>
      <c r="J22" s="10" t="str">
        <f>IF(กรอกข้อมูล!L22="","",กรอกข้อมูล!L22)</f>
        <v/>
      </c>
      <c r="K22" s="10" t="str">
        <f>IF(กรอกข้อมูล!M22="","",กรอกข้อมูล!M22)</f>
        <v/>
      </c>
      <c r="L22" s="10" t="str">
        <f>IF(กรอกข้อมูล!N22="","",กรอกข้อมูล!N22)</f>
        <v/>
      </c>
      <c r="M22" s="10" t="str">
        <f>IF(กรอกข้อมูล!O22="","",กรอกข้อมูล!O22)</f>
        <v/>
      </c>
      <c r="N22" s="10" t="str">
        <f>IF(กรอกข้อมูล!P22="","",กรอกข้อมูล!P22)</f>
        <v/>
      </c>
      <c r="O22" s="10" t="str">
        <f>IF(กรอกข้อมูล!Q22="","",กรอกข้อมูล!Q22)</f>
        <v/>
      </c>
      <c r="P22" s="10" t="str">
        <f>IF(กรอกข้อมูล!R22="","",กรอกข้อมูล!R22)</f>
        <v/>
      </c>
      <c r="Q22" s="10" t="str">
        <f>IF(กรอกข้อมูล!S22="","",กรอกข้อมูล!S22)</f>
        <v/>
      </c>
      <c r="R22" s="10" t="str">
        <f>IF(กรอกข้อมูล!T22="","",กรอกข้อมูล!T22)</f>
        <v/>
      </c>
      <c r="S22" s="10" t="str">
        <f>IF(กรอกข้อมูล!U22="","",กรอกข้อมูล!U22)</f>
        <v/>
      </c>
      <c r="T22" s="10" t="str">
        <f>IF(กรอกข้อมูล!V22="","",กรอกข้อมูล!V22)</f>
        <v/>
      </c>
      <c r="U22" s="10" t="str">
        <f>IF(กรอกข้อมูล!W22="","",กรอกข้อมูล!W22)</f>
        <v/>
      </c>
      <c r="V22" s="10" t="str">
        <f>IF(กรอกข้อมูล!X22="","",กรอกข้อมูล!X22)</f>
        <v/>
      </c>
      <c r="W22" s="22" t="str">
        <f>IF(B22="","",IF(กรอกข้อมูล!Y22&lt;24,"น้อย",IF(กรอกข้อมูล!Y22&lt;42,"ปานกลาง",IF(กรอกข้อมูล!Y22&lt;62,"สูง",IF(กรอกข้อมูล!Y22&gt;=62,"รุนแรง")))))</f>
        <v>น้อย</v>
      </c>
    </row>
    <row r="23" spans="1:23" x14ac:dyDescent="0.35">
      <c r="A23" s="8">
        <f t="shared" si="0"/>
        <v>20</v>
      </c>
      <c r="B23" s="9" t="str">
        <f>IF(กรอกข้อมูล!B23="","",(กรอกข้อมูล!B23&amp;กรอกข้อมูล!C23&amp;"  "&amp;กรอกข้อมูล!D23))</f>
        <v>นางสาวสุวรรณี  เกิดโมลี</v>
      </c>
      <c r="C23" s="10" t="str">
        <f>IF(กรอกข้อมูล!E23="","",กรอกข้อมูล!E23)</f>
        <v/>
      </c>
      <c r="D23" s="10" t="str">
        <f>IF(กรอกข้อมูล!F23="","",กรอกข้อมูล!F23)</f>
        <v/>
      </c>
      <c r="E23" s="10" t="str">
        <f>IF(กรอกข้อมูล!G23="","",กรอกข้อมูล!G23)</f>
        <v/>
      </c>
      <c r="F23" s="10" t="str">
        <f>IF(กรอกข้อมูล!H23="","",กรอกข้อมูล!H23)</f>
        <v/>
      </c>
      <c r="G23" s="10" t="str">
        <f>IF(กรอกข้อมูล!I23="","",กรอกข้อมูล!I23)</f>
        <v/>
      </c>
      <c r="H23" s="10" t="str">
        <f>IF(กรอกข้อมูล!J23="","",กรอกข้อมูล!J23)</f>
        <v/>
      </c>
      <c r="I23" s="10" t="str">
        <f>IF(กรอกข้อมูล!K23="","",กรอกข้อมูล!K23)</f>
        <v/>
      </c>
      <c r="J23" s="10" t="str">
        <f>IF(กรอกข้อมูล!L23="","",กรอกข้อมูล!L23)</f>
        <v/>
      </c>
      <c r="K23" s="10" t="str">
        <f>IF(กรอกข้อมูล!M23="","",กรอกข้อมูล!M23)</f>
        <v/>
      </c>
      <c r="L23" s="10" t="str">
        <f>IF(กรอกข้อมูล!N23="","",กรอกข้อมูล!N23)</f>
        <v/>
      </c>
      <c r="M23" s="10" t="str">
        <f>IF(กรอกข้อมูล!O23="","",กรอกข้อมูล!O23)</f>
        <v/>
      </c>
      <c r="N23" s="10" t="str">
        <f>IF(กรอกข้อมูล!P23="","",กรอกข้อมูล!P23)</f>
        <v/>
      </c>
      <c r="O23" s="10" t="str">
        <f>IF(กรอกข้อมูล!Q23="","",กรอกข้อมูล!Q23)</f>
        <v/>
      </c>
      <c r="P23" s="10" t="str">
        <f>IF(กรอกข้อมูล!R23="","",กรอกข้อมูล!R23)</f>
        <v/>
      </c>
      <c r="Q23" s="10" t="str">
        <f>IF(กรอกข้อมูล!S23="","",กรอกข้อมูล!S23)</f>
        <v/>
      </c>
      <c r="R23" s="10" t="str">
        <f>IF(กรอกข้อมูล!T23="","",กรอกข้อมูล!T23)</f>
        <v/>
      </c>
      <c r="S23" s="10" t="str">
        <f>IF(กรอกข้อมูล!U23="","",กรอกข้อมูล!U23)</f>
        <v/>
      </c>
      <c r="T23" s="10" t="str">
        <f>IF(กรอกข้อมูล!V23="","",กรอกข้อมูล!V23)</f>
        <v/>
      </c>
      <c r="U23" s="10" t="str">
        <f>IF(กรอกข้อมูล!W23="","",กรอกข้อมูล!W23)</f>
        <v/>
      </c>
      <c r="V23" s="10" t="str">
        <f>IF(กรอกข้อมูล!X23="","",กรอกข้อมูล!X23)</f>
        <v/>
      </c>
      <c r="W23" s="22" t="str">
        <f>IF(B23="","",IF(กรอกข้อมูล!Y23&lt;24,"น้อย",IF(กรอกข้อมูล!Y23&lt;42,"ปานกลาง",IF(กรอกข้อมูล!Y23&lt;62,"สูง",IF(กรอกข้อมูล!Y23&gt;=62,"รุนแรง")))))</f>
        <v>น้อย</v>
      </c>
    </row>
    <row r="24" spans="1:23" x14ac:dyDescent="0.35">
      <c r="A24" s="8">
        <f t="shared" si="0"/>
        <v>21</v>
      </c>
      <c r="B24" s="9" t="str">
        <f>IF(กรอกข้อมูล!B24="","",(กรอกข้อมูล!B24&amp;กรอกข้อมูล!C24&amp;"  "&amp;กรอกข้อมูล!D24))</f>
        <v>นางสาวอรวรา  คิดการ</v>
      </c>
      <c r="C24" s="10" t="str">
        <f>IF(กรอกข้อมูล!E24="","",กรอกข้อมูล!E24)</f>
        <v/>
      </c>
      <c r="D24" s="10" t="str">
        <f>IF(กรอกข้อมูล!F24="","",กรอกข้อมูล!F24)</f>
        <v/>
      </c>
      <c r="E24" s="10" t="str">
        <f>IF(กรอกข้อมูล!G24="","",กรอกข้อมูล!G24)</f>
        <v/>
      </c>
      <c r="F24" s="10" t="str">
        <f>IF(กรอกข้อมูล!H24="","",กรอกข้อมูล!H24)</f>
        <v/>
      </c>
      <c r="G24" s="10" t="str">
        <f>IF(กรอกข้อมูล!I24="","",กรอกข้อมูล!I24)</f>
        <v/>
      </c>
      <c r="H24" s="10" t="str">
        <f>IF(กรอกข้อมูล!J24="","",กรอกข้อมูล!J24)</f>
        <v/>
      </c>
      <c r="I24" s="10" t="str">
        <f>IF(กรอกข้อมูล!K24="","",กรอกข้อมูล!K24)</f>
        <v/>
      </c>
      <c r="J24" s="10" t="str">
        <f>IF(กรอกข้อมูล!L24="","",กรอกข้อมูล!L24)</f>
        <v/>
      </c>
      <c r="K24" s="10" t="str">
        <f>IF(กรอกข้อมูล!M24="","",กรอกข้อมูล!M24)</f>
        <v/>
      </c>
      <c r="L24" s="10" t="str">
        <f>IF(กรอกข้อมูล!N24="","",กรอกข้อมูล!N24)</f>
        <v/>
      </c>
      <c r="M24" s="10" t="str">
        <f>IF(กรอกข้อมูล!O24="","",กรอกข้อมูล!O24)</f>
        <v/>
      </c>
      <c r="N24" s="10" t="str">
        <f>IF(กรอกข้อมูล!P24="","",กรอกข้อมูล!P24)</f>
        <v/>
      </c>
      <c r="O24" s="10" t="str">
        <f>IF(กรอกข้อมูล!Q24="","",กรอกข้อมูล!Q24)</f>
        <v/>
      </c>
      <c r="P24" s="10" t="str">
        <f>IF(กรอกข้อมูล!R24="","",กรอกข้อมูล!R24)</f>
        <v/>
      </c>
      <c r="Q24" s="10" t="str">
        <f>IF(กรอกข้อมูล!S24="","",กรอกข้อมูล!S24)</f>
        <v/>
      </c>
      <c r="R24" s="10" t="str">
        <f>IF(กรอกข้อมูล!T24="","",กรอกข้อมูล!T24)</f>
        <v/>
      </c>
      <c r="S24" s="10" t="str">
        <f>IF(กรอกข้อมูล!U24="","",กรอกข้อมูล!U24)</f>
        <v/>
      </c>
      <c r="T24" s="10" t="str">
        <f>IF(กรอกข้อมูล!V24="","",กรอกข้อมูล!V24)</f>
        <v/>
      </c>
      <c r="U24" s="10" t="str">
        <f>IF(กรอกข้อมูล!W24="","",กรอกข้อมูล!W24)</f>
        <v/>
      </c>
      <c r="V24" s="10" t="str">
        <f>IF(กรอกข้อมูล!X24="","",กรอกข้อมูล!X24)</f>
        <v/>
      </c>
      <c r="W24" s="22" t="str">
        <f>IF(B24="","",IF(กรอกข้อมูล!Y24&lt;24,"น้อย",IF(กรอกข้อมูล!Y24&lt;42,"ปานกลาง",IF(กรอกข้อมูล!Y24&lt;62,"สูง",IF(กรอกข้อมูล!Y24&gt;=62,"รุนแรง")))))</f>
        <v>น้อย</v>
      </c>
    </row>
    <row r="25" spans="1:23" x14ac:dyDescent="0.35">
      <c r="A25" s="8">
        <f t="shared" si="0"/>
        <v>22</v>
      </c>
      <c r="B25" s="9" t="str">
        <f>IF(กรอกข้อมูล!B25="","",(กรอกข้อมูล!B25&amp;กรอกข้อมูล!C25&amp;"  "&amp;กรอกข้อมูล!D25))</f>
        <v>นางสาวอัญชลิกา  โมรานอก</v>
      </c>
      <c r="C25" s="10" t="str">
        <f>IF(กรอกข้อมูล!E25="","",กรอกข้อมูล!E25)</f>
        <v/>
      </c>
      <c r="D25" s="10" t="str">
        <f>IF(กรอกข้อมูล!F25="","",กรอกข้อมูล!F25)</f>
        <v/>
      </c>
      <c r="E25" s="10" t="str">
        <f>IF(กรอกข้อมูล!G25="","",กรอกข้อมูล!G25)</f>
        <v/>
      </c>
      <c r="F25" s="10" t="str">
        <f>IF(กรอกข้อมูล!H25="","",กรอกข้อมูล!H25)</f>
        <v/>
      </c>
      <c r="G25" s="10" t="str">
        <f>IF(กรอกข้อมูล!I25="","",กรอกข้อมูล!I25)</f>
        <v/>
      </c>
      <c r="H25" s="10" t="str">
        <f>IF(กรอกข้อมูล!J25="","",กรอกข้อมูล!J25)</f>
        <v/>
      </c>
      <c r="I25" s="10" t="str">
        <f>IF(กรอกข้อมูล!K25="","",กรอกข้อมูล!K25)</f>
        <v/>
      </c>
      <c r="J25" s="10" t="str">
        <f>IF(กรอกข้อมูล!L25="","",กรอกข้อมูล!L25)</f>
        <v/>
      </c>
      <c r="K25" s="10" t="str">
        <f>IF(กรอกข้อมูล!M25="","",กรอกข้อมูล!M25)</f>
        <v/>
      </c>
      <c r="L25" s="10" t="str">
        <f>IF(กรอกข้อมูล!N25="","",กรอกข้อมูล!N25)</f>
        <v/>
      </c>
      <c r="M25" s="10" t="str">
        <f>IF(กรอกข้อมูล!O25="","",กรอกข้อมูล!O25)</f>
        <v/>
      </c>
      <c r="N25" s="10" t="str">
        <f>IF(กรอกข้อมูล!P25="","",กรอกข้อมูล!P25)</f>
        <v/>
      </c>
      <c r="O25" s="10" t="str">
        <f>IF(กรอกข้อมูล!Q25="","",กรอกข้อมูล!Q25)</f>
        <v/>
      </c>
      <c r="P25" s="10" t="str">
        <f>IF(กรอกข้อมูล!R25="","",กรอกข้อมูล!R25)</f>
        <v/>
      </c>
      <c r="Q25" s="10" t="str">
        <f>IF(กรอกข้อมูล!S25="","",กรอกข้อมูล!S25)</f>
        <v/>
      </c>
      <c r="R25" s="10" t="str">
        <f>IF(กรอกข้อมูล!T25="","",กรอกข้อมูล!T25)</f>
        <v/>
      </c>
      <c r="S25" s="10" t="str">
        <f>IF(กรอกข้อมูล!U25="","",กรอกข้อมูล!U25)</f>
        <v/>
      </c>
      <c r="T25" s="10" t="str">
        <f>IF(กรอกข้อมูล!V25="","",กรอกข้อมูล!V25)</f>
        <v/>
      </c>
      <c r="U25" s="10" t="str">
        <f>IF(กรอกข้อมูล!W25="","",กรอกข้อมูล!W25)</f>
        <v/>
      </c>
      <c r="V25" s="10" t="str">
        <f>IF(กรอกข้อมูล!X25="","",กรอกข้อมูล!X25)</f>
        <v/>
      </c>
      <c r="W25" s="22" t="str">
        <f>IF(B25="","",IF(กรอกข้อมูล!Y25&lt;24,"น้อย",IF(กรอกข้อมูล!Y25&lt;42,"ปานกลาง",IF(กรอกข้อมูล!Y25&lt;62,"สูง",IF(กรอกข้อมูล!Y25&gt;=62,"รุนแรง")))))</f>
        <v>น้อย</v>
      </c>
    </row>
    <row r="26" spans="1:23" x14ac:dyDescent="0.35">
      <c r="A26" s="8">
        <f t="shared" si="0"/>
        <v>23</v>
      </c>
      <c r="B26" s="9" t="str">
        <f>IF(กรอกข้อมูล!B26="","",(กรอกข้อมูล!B26&amp;กรอกข้อมูล!C26&amp;"  "&amp;กรอกข้อมูล!D26))</f>
        <v>นางสาวกุลธิดา  ภูงาม</v>
      </c>
      <c r="C26" s="10" t="str">
        <f>IF(กรอกข้อมูล!E26="","",กรอกข้อมูล!E26)</f>
        <v/>
      </c>
      <c r="D26" s="10" t="str">
        <f>IF(กรอกข้อมูล!F26="","",กรอกข้อมูล!F26)</f>
        <v/>
      </c>
      <c r="E26" s="10" t="str">
        <f>IF(กรอกข้อมูล!G26="","",กรอกข้อมูล!G26)</f>
        <v/>
      </c>
      <c r="F26" s="10" t="str">
        <f>IF(กรอกข้อมูล!H26="","",กรอกข้อมูล!H26)</f>
        <v/>
      </c>
      <c r="G26" s="10" t="str">
        <f>IF(กรอกข้อมูล!I26="","",กรอกข้อมูล!I26)</f>
        <v/>
      </c>
      <c r="H26" s="10" t="str">
        <f>IF(กรอกข้อมูล!J26="","",กรอกข้อมูล!J26)</f>
        <v/>
      </c>
      <c r="I26" s="10" t="str">
        <f>IF(กรอกข้อมูล!K26="","",กรอกข้อมูล!K26)</f>
        <v/>
      </c>
      <c r="J26" s="10" t="str">
        <f>IF(กรอกข้อมูล!L26="","",กรอกข้อมูล!L26)</f>
        <v/>
      </c>
      <c r="K26" s="10" t="str">
        <f>IF(กรอกข้อมูล!M26="","",กรอกข้อมูล!M26)</f>
        <v/>
      </c>
      <c r="L26" s="10" t="str">
        <f>IF(กรอกข้อมูล!N26="","",กรอกข้อมูล!N26)</f>
        <v/>
      </c>
      <c r="M26" s="10" t="str">
        <f>IF(กรอกข้อมูล!O26="","",กรอกข้อมูล!O26)</f>
        <v/>
      </c>
      <c r="N26" s="10" t="str">
        <f>IF(กรอกข้อมูล!P26="","",กรอกข้อมูล!P26)</f>
        <v/>
      </c>
      <c r="O26" s="10" t="str">
        <f>IF(กรอกข้อมูล!Q26="","",กรอกข้อมูล!Q26)</f>
        <v/>
      </c>
      <c r="P26" s="10" t="str">
        <f>IF(กรอกข้อมูล!R26="","",กรอกข้อมูล!R26)</f>
        <v/>
      </c>
      <c r="Q26" s="10" t="str">
        <f>IF(กรอกข้อมูล!S26="","",กรอกข้อมูล!S26)</f>
        <v/>
      </c>
      <c r="R26" s="10" t="str">
        <f>IF(กรอกข้อมูล!T26="","",กรอกข้อมูล!T26)</f>
        <v/>
      </c>
      <c r="S26" s="10" t="str">
        <f>IF(กรอกข้อมูล!U26="","",กรอกข้อมูล!U26)</f>
        <v/>
      </c>
      <c r="T26" s="10" t="str">
        <f>IF(กรอกข้อมูล!V26="","",กรอกข้อมูล!V26)</f>
        <v/>
      </c>
      <c r="U26" s="10" t="str">
        <f>IF(กรอกข้อมูล!W26="","",กรอกข้อมูล!W26)</f>
        <v/>
      </c>
      <c r="V26" s="10" t="str">
        <f>IF(กรอกข้อมูล!X26="","",กรอกข้อมูล!X26)</f>
        <v/>
      </c>
      <c r="W26" s="22" t="str">
        <f>IF(B26="","",IF(กรอกข้อมูล!Y26&lt;24,"น้อย",IF(กรอกข้อมูล!Y26&lt;42,"ปานกลาง",IF(กรอกข้อมูล!Y26&lt;62,"สูง",IF(กรอกข้อมูล!Y26&gt;=62,"รุนแรง")))))</f>
        <v>น้อย</v>
      </c>
    </row>
    <row r="27" spans="1:23" x14ac:dyDescent="0.35">
      <c r="A27" s="8">
        <f t="shared" si="0"/>
        <v>24</v>
      </c>
      <c r="B27" s="9" t="str">
        <f>IF(กรอกข้อมูล!B27="","",(กรอกข้อมูล!B27&amp;กรอกข้อมูล!C27&amp;"  "&amp;กรอกข้อมูล!D27))</f>
        <v>นางสาววริศรา  วงษ์ชาลี</v>
      </c>
      <c r="C27" s="10" t="str">
        <f>IF(กรอกข้อมูล!E27="","",กรอกข้อมูล!E27)</f>
        <v/>
      </c>
      <c r="D27" s="10" t="str">
        <f>IF(กรอกข้อมูล!F27="","",กรอกข้อมูล!F27)</f>
        <v/>
      </c>
      <c r="E27" s="10" t="str">
        <f>IF(กรอกข้อมูล!G27="","",กรอกข้อมูล!G27)</f>
        <v/>
      </c>
      <c r="F27" s="10" t="str">
        <f>IF(กรอกข้อมูล!H27="","",กรอกข้อมูล!H27)</f>
        <v/>
      </c>
      <c r="G27" s="10" t="str">
        <f>IF(กรอกข้อมูล!I27="","",กรอกข้อมูล!I27)</f>
        <v/>
      </c>
      <c r="H27" s="10" t="str">
        <f>IF(กรอกข้อมูล!J27="","",กรอกข้อมูล!J27)</f>
        <v/>
      </c>
      <c r="I27" s="10" t="str">
        <f>IF(กรอกข้อมูล!K27="","",กรอกข้อมูล!K27)</f>
        <v/>
      </c>
      <c r="J27" s="10" t="str">
        <f>IF(กรอกข้อมูล!L27="","",กรอกข้อมูล!L27)</f>
        <v/>
      </c>
      <c r="K27" s="10" t="str">
        <f>IF(กรอกข้อมูล!M27="","",กรอกข้อมูล!M27)</f>
        <v/>
      </c>
      <c r="L27" s="10" t="str">
        <f>IF(กรอกข้อมูล!N27="","",กรอกข้อมูล!N27)</f>
        <v/>
      </c>
      <c r="M27" s="10" t="str">
        <f>IF(กรอกข้อมูล!O27="","",กรอกข้อมูล!O27)</f>
        <v/>
      </c>
      <c r="N27" s="10" t="str">
        <f>IF(กรอกข้อมูล!P27="","",กรอกข้อมูล!P27)</f>
        <v/>
      </c>
      <c r="O27" s="10" t="str">
        <f>IF(กรอกข้อมูล!Q27="","",กรอกข้อมูล!Q27)</f>
        <v/>
      </c>
      <c r="P27" s="10" t="str">
        <f>IF(กรอกข้อมูล!R27="","",กรอกข้อมูล!R27)</f>
        <v/>
      </c>
      <c r="Q27" s="10" t="str">
        <f>IF(กรอกข้อมูล!S27="","",กรอกข้อมูล!S27)</f>
        <v/>
      </c>
      <c r="R27" s="10" t="str">
        <f>IF(กรอกข้อมูล!T27="","",กรอกข้อมูล!T27)</f>
        <v/>
      </c>
      <c r="S27" s="10" t="str">
        <f>IF(กรอกข้อมูล!U27="","",กรอกข้อมูล!U27)</f>
        <v/>
      </c>
      <c r="T27" s="10" t="str">
        <f>IF(กรอกข้อมูล!V27="","",กรอกข้อมูล!V27)</f>
        <v/>
      </c>
      <c r="U27" s="10" t="str">
        <f>IF(กรอกข้อมูล!W27="","",กรอกข้อมูล!W27)</f>
        <v/>
      </c>
      <c r="V27" s="10" t="str">
        <f>IF(กรอกข้อมูล!X27="","",กรอกข้อมูล!X27)</f>
        <v/>
      </c>
      <c r="W27" s="22" t="str">
        <f>IF(B27="","",IF(กรอกข้อมูล!Y27&lt;24,"น้อย",IF(กรอกข้อมูล!Y27&lt;42,"ปานกลาง",IF(กรอกข้อมูล!Y27&lt;62,"สูง",IF(กรอกข้อมูล!Y27&gt;=62,"รุนแรง")))))</f>
        <v>น้อย</v>
      </c>
    </row>
    <row r="28" spans="1:23" x14ac:dyDescent="0.35">
      <c r="A28" s="8">
        <f t="shared" si="0"/>
        <v>25</v>
      </c>
      <c r="B28" s="9" t="str">
        <f>IF(กรอกข้อมูล!B28="","",(กรอกข้อมูล!B28&amp;กรอกข้อมูล!C28&amp;"  "&amp;กรอกข้อมูล!D28))</f>
        <v>นางสาวจิตรลัดดา  พรมศรี</v>
      </c>
      <c r="C28" s="10" t="str">
        <f>IF(กรอกข้อมูล!E28="","",กรอกข้อมูล!E28)</f>
        <v/>
      </c>
      <c r="D28" s="10" t="str">
        <f>IF(กรอกข้อมูล!F28="","",กรอกข้อมูล!F28)</f>
        <v/>
      </c>
      <c r="E28" s="10" t="str">
        <f>IF(กรอกข้อมูล!G28="","",กรอกข้อมูล!G28)</f>
        <v/>
      </c>
      <c r="F28" s="10" t="str">
        <f>IF(กรอกข้อมูล!H28="","",กรอกข้อมูล!H28)</f>
        <v/>
      </c>
      <c r="G28" s="10" t="str">
        <f>IF(กรอกข้อมูล!I28="","",กรอกข้อมูล!I28)</f>
        <v/>
      </c>
      <c r="H28" s="10" t="str">
        <f>IF(กรอกข้อมูล!J28="","",กรอกข้อมูล!J28)</f>
        <v/>
      </c>
      <c r="I28" s="10" t="str">
        <f>IF(กรอกข้อมูล!K28="","",กรอกข้อมูล!K28)</f>
        <v/>
      </c>
      <c r="J28" s="10" t="str">
        <f>IF(กรอกข้อมูล!L28="","",กรอกข้อมูล!L28)</f>
        <v/>
      </c>
      <c r="K28" s="10" t="str">
        <f>IF(กรอกข้อมูล!M28="","",กรอกข้อมูล!M28)</f>
        <v/>
      </c>
      <c r="L28" s="10" t="str">
        <f>IF(กรอกข้อมูล!N28="","",กรอกข้อมูล!N28)</f>
        <v/>
      </c>
      <c r="M28" s="10" t="str">
        <f>IF(กรอกข้อมูล!O28="","",กรอกข้อมูล!O28)</f>
        <v/>
      </c>
      <c r="N28" s="10" t="str">
        <f>IF(กรอกข้อมูล!P28="","",กรอกข้อมูล!P28)</f>
        <v/>
      </c>
      <c r="O28" s="10" t="str">
        <f>IF(กรอกข้อมูล!Q28="","",กรอกข้อมูล!Q28)</f>
        <v/>
      </c>
      <c r="P28" s="10" t="str">
        <f>IF(กรอกข้อมูล!R28="","",กรอกข้อมูล!R28)</f>
        <v/>
      </c>
      <c r="Q28" s="10" t="str">
        <f>IF(กรอกข้อมูล!S28="","",กรอกข้อมูล!S28)</f>
        <v/>
      </c>
      <c r="R28" s="10" t="str">
        <f>IF(กรอกข้อมูล!T28="","",กรอกข้อมูล!T28)</f>
        <v/>
      </c>
      <c r="S28" s="10" t="str">
        <f>IF(กรอกข้อมูล!U28="","",กรอกข้อมูล!U28)</f>
        <v/>
      </c>
      <c r="T28" s="10" t="str">
        <f>IF(กรอกข้อมูล!V28="","",กรอกข้อมูล!V28)</f>
        <v/>
      </c>
      <c r="U28" s="10" t="str">
        <f>IF(กรอกข้อมูล!W28="","",กรอกข้อมูล!W28)</f>
        <v/>
      </c>
      <c r="V28" s="10" t="str">
        <f>IF(กรอกข้อมูล!X28="","",กรอกข้อมูล!X28)</f>
        <v/>
      </c>
      <c r="W28" s="22" t="str">
        <f>IF(B28="","",IF(กรอกข้อมูล!Y28&lt;24,"น้อย",IF(กรอกข้อมูล!Y28&lt;42,"ปานกลาง",IF(กรอกข้อมูล!Y28&lt;62,"สูง",IF(กรอกข้อมูล!Y28&gt;=62,"รุนแรง")))))</f>
        <v>น้อย</v>
      </c>
    </row>
    <row r="29" spans="1:23" x14ac:dyDescent="0.35">
      <c r="A29" s="8">
        <f t="shared" si="0"/>
        <v>26</v>
      </c>
      <c r="B29" s="9" t="str">
        <f>IF(กรอกข้อมูล!B29="","",(กรอกข้อมูล!B29&amp;กรอกข้อมูล!C29&amp;"  "&amp;กรอกข้อมูล!D29))</f>
        <v>นางสาวปรียานุช  มาเหง่า</v>
      </c>
      <c r="C29" s="10" t="str">
        <f>IF(กรอกข้อมูล!E29="","",กรอกข้อมูล!E29)</f>
        <v/>
      </c>
      <c r="D29" s="10" t="str">
        <f>IF(กรอกข้อมูล!F29="","",กรอกข้อมูล!F29)</f>
        <v/>
      </c>
      <c r="E29" s="10" t="str">
        <f>IF(กรอกข้อมูล!G29="","",กรอกข้อมูล!G29)</f>
        <v/>
      </c>
      <c r="F29" s="10" t="str">
        <f>IF(กรอกข้อมูล!H29="","",กรอกข้อมูล!H29)</f>
        <v/>
      </c>
      <c r="G29" s="10" t="str">
        <f>IF(กรอกข้อมูล!I29="","",กรอกข้อมูล!I29)</f>
        <v/>
      </c>
      <c r="H29" s="10" t="str">
        <f>IF(กรอกข้อมูล!J29="","",กรอกข้อมูล!J29)</f>
        <v/>
      </c>
      <c r="I29" s="10" t="str">
        <f>IF(กรอกข้อมูล!K29="","",กรอกข้อมูล!K29)</f>
        <v/>
      </c>
      <c r="J29" s="10" t="str">
        <f>IF(กรอกข้อมูล!L29="","",กรอกข้อมูล!L29)</f>
        <v/>
      </c>
      <c r="K29" s="10" t="str">
        <f>IF(กรอกข้อมูล!M29="","",กรอกข้อมูล!M29)</f>
        <v/>
      </c>
      <c r="L29" s="10" t="str">
        <f>IF(กรอกข้อมูล!N29="","",กรอกข้อมูล!N29)</f>
        <v/>
      </c>
      <c r="M29" s="10" t="str">
        <f>IF(กรอกข้อมูล!O29="","",กรอกข้อมูล!O29)</f>
        <v/>
      </c>
      <c r="N29" s="10" t="str">
        <f>IF(กรอกข้อมูล!P29="","",กรอกข้อมูล!P29)</f>
        <v/>
      </c>
      <c r="O29" s="10" t="str">
        <f>IF(กรอกข้อมูล!Q29="","",กรอกข้อมูล!Q29)</f>
        <v/>
      </c>
      <c r="P29" s="10" t="str">
        <f>IF(กรอกข้อมูล!R29="","",กรอกข้อมูล!R29)</f>
        <v/>
      </c>
      <c r="Q29" s="10" t="str">
        <f>IF(กรอกข้อมูล!S29="","",กรอกข้อมูล!S29)</f>
        <v/>
      </c>
      <c r="R29" s="10" t="str">
        <f>IF(กรอกข้อมูล!T29="","",กรอกข้อมูล!T29)</f>
        <v/>
      </c>
      <c r="S29" s="10" t="str">
        <f>IF(กรอกข้อมูล!U29="","",กรอกข้อมูล!U29)</f>
        <v/>
      </c>
      <c r="T29" s="10" t="str">
        <f>IF(กรอกข้อมูล!V29="","",กรอกข้อมูล!V29)</f>
        <v/>
      </c>
      <c r="U29" s="10" t="str">
        <f>IF(กรอกข้อมูล!W29="","",กรอกข้อมูล!W29)</f>
        <v/>
      </c>
      <c r="V29" s="10" t="str">
        <f>IF(กรอกข้อมูล!X29="","",กรอกข้อมูล!X29)</f>
        <v/>
      </c>
      <c r="W29" s="22" t="str">
        <f>IF(B29="","",IF(กรอกข้อมูล!Y29&lt;24,"น้อย",IF(กรอกข้อมูล!Y29&lt;42,"ปานกลาง",IF(กรอกข้อมูล!Y29&lt;62,"สูง",IF(กรอกข้อมูล!Y29&gt;=62,"รุนแรง")))))</f>
        <v>น้อย</v>
      </c>
    </row>
    <row r="30" spans="1:23" x14ac:dyDescent="0.35">
      <c r="A30" s="8">
        <f t="shared" si="0"/>
        <v>27</v>
      </c>
      <c r="B30" s="9" t="str">
        <f>IF(กรอกข้อมูล!B30="","",(กรอกข้อมูล!B30&amp;กรอกข้อมูล!C30&amp;"  "&amp;กรอกข้อมูล!D30))</f>
        <v>นางสาวปาริชาติ  มาเหง่า</v>
      </c>
      <c r="C30" s="10" t="str">
        <f>IF(กรอกข้อมูล!E30="","",กรอกข้อมูล!E30)</f>
        <v/>
      </c>
      <c r="D30" s="10" t="str">
        <f>IF(กรอกข้อมูล!F30="","",กรอกข้อมูล!F30)</f>
        <v/>
      </c>
      <c r="E30" s="10" t="str">
        <f>IF(กรอกข้อมูล!G30="","",กรอกข้อมูล!G30)</f>
        <v/>
      </c>
      <c r="F30" s="10" t="str">
        <f>IF(กรอกข้อมูล!H30="","",กรอกข้อมูล!H30)</f>
        <v/>
      </c>
      <c r="G30" s="10" t="str">
        <f>IF(กรอกข้อมูล!I30="","",กรอกข้อมูล!I30)</f>
        <v/>
      </c>
      <c r="H30" s="10" t="str">
        <f>IF(กรอกข้อมูล!J30="","",กรอกข้อมูล!J30)</f>
        <v/>
      </c>
      <c r="I30" s="10" t="str">
        <f>IF(กรอกข้อมูล!K30="","",กรอกข้อมูล!K30)</f>
        <v/>
      </c>
      <c r="J30" s="10" t="str">
        <f>IF(กรอกข้อมูล!L30="","",กรอกข้อมูล!L30)</f>
        <v/>
      </c>
      <c r="K30" s="10" t="str">
        <f>IF(กรอกข้อมูล!M30="","",กรอกข้อมูล!M30)</f>
        <v/>
      </c>
      <c r="L30" s="10" t="str">
        <f>IF(กรอกข้อมูล!N30="","",กรอกข้อมูล!N30)</f>
        <v/>
      </c>
      <c r="M30" s="10" t="str">
        <f>IF(กรอกข้อมูล!O30="","",กรอกข้อมูล!O30)</f>
        <v/>
      </c>
      <c r="N30" s="10" t="str">
        <f>IF(กรอกข้อมูล!P30="","",กรอกข้อมูล!P30)</f>
        <v/>
      </c>
      <c r="O30" s="10" t="str">
        <f>IF(กรอกข้อมูล!Q30="","",กรอกข้อมูล!Q30)</f>
        <v/>
      </c>
      <c r="P30" s="10" t="str">
        <f>IF(กรอกข้อมูล!R30="","",กรอกข้อมูล!R30)</f>
        <v/>
      </c>
      <c r="Q30" s="10" t="str">
        <f>IF(กรอกข้อมูล!S30="","",กรอกข้อมูล!S30)</f>
        <v/>
      </c>
      <c r="R30" s="10" t="str">
        <f>IF(กรอกข้อมูล!T30="","",กรอกข้อมูล!T30)</f>
        <v/>
      </c>
      <c r="S30" s="10" t="str">
        <f>IF(กรอกข้อมูล!U30="","",กรอกข้อมูล!U30)</f>
        <v/>
      </c>
      <c r="T30" s="10" t="str">
        <f>IF(กรอกข้อมูล!V30="","",กรอกข้อมูล!V30)</f>
        <v/>
      </c>
      <c r="U30" s="10" t="str">
        <f>IF(กรอกข้อมูล!W30="","",กรอกข้อมูล!W30)</f>
        <v/>
      </c>
      <c r="V30" s="10" t="str">
        <f>IF(กรอกข้อมูล!X30="","",กรอกข้อมูล!X30)</f>
        <v/>
      </c>
      <c r="W30" s="22" t="str">
        <f>IF(B30="","",IF(กรอกข้อมูล!Y30&lt;24,"น้อย",IF(กรอกข้อมูล!Y30&lt;42,"ปานกลาง",IF(กรอกข้อมูล!Y30&lt;62,"สูง",IF(กรอกข้อมูล!Y30&gt;=62,"รุนแรง")))))</f>
        <v>น้อย</v>
      </c>
    </row>
    <row r="31" spans="1:23" x14ac:dyDescent="0.35">
      <c r="A31" s="8">
        <f t="shared" si="0"/>
        <v>28</v>
      </c>
      <c r="B31" s="9" t="str">
        <f>IF(กรอกข้อมูล!B31="","",(กรอกข้อมูล!B31&amp;กรอกข้อมูล!C31&amp;"  "&amp;กรอกข้อมูล!D31))</f>
        <v>นางสาวชนิสรา  บุญมา</v>
      </c>
      <c r="C31" s="10" t="str">
        <f>IF(กรอกข้อมูล!E31="","",กรอกข้อมูล!E31)</f>
        <v/>
      </c>
      <c r="D31" s="10" t="str">
        <f>IF(กรอกข้อมูล!F31="","",กรอกข้อมูล!F31)</f>
        <v/>
      </c>
      <c r="E31" s="10" t="str">
        <f>IF(กรอกข้อมูล!G31="","",กรอกข้อมูล!G31)</f>
        <v/>
      </c>
      <c r="F31" s="10" t="str">
        <f>IF(กรอกข้อมูล!H31="","",กรอกข้อมูล!H31)</f>
        <v/>
      </c>
      <c r="G31" s="10" t="str">
        <f>IF(กรอกข้อมูล!I31="","",กรอกข้อมูล!I31)</f>
        <v/>
      </c>
      <c r="H31" s="10" t="str">
        <f>IF(กรอกข้อมูล!J31="","",กรอกข้อมูล!J31)</f>
        <v/>
      </c>
      <c r="I31" s="10" t="str">
        <f>IF(กรอกข้อมูล!K31="","",กรอกข้อมูล!K31)</f>
        <v/>
      </c>
      <c r="J31" s="10" t="str">
        <f>IF(กรอกข้อมูล!L31="","",กรอกข้อมูล!L31)</f>
        <v/>
      </c>
      <c r="K31" s="10" t="str">
        <f>IF(กรอกข้อมูล!M31="","",กรอกข้อมูล!M31)</f>
        <v/>
      </c>
      <c r="L31" s="10" t="str">
        <f>IF(กรอกข้อมูล!N31="","",กรอกข้อมูล!N31)</f>
        <v/>
      </c>
      <c r="M31" s="10" t="str">
        <f>IF(กรอกข้อมูล!O31="","",กรอกข้อมูล!O31)</f>
        <v/>
      </c>
      <c r="N31" s="10" t="str">
        <f>IF(กรอกข้อมูล!P31="","",กรอกข้อมูล!P31)</f>
        <v/>
      </c>
      <c r="O31" s="10" t="str">
        <f>IF(กรอกข้อมูล!Q31="","",กรอกข้อมูล!Q31)</f>
        <v/>
      </c>
      <c r="P31" s="10" t="str">
        <f>IF(กรอกข้อมูล!R31="","",กรอกข้อมูล!R31)</f>
        <v/>
      </c>
      <c r="Q31" s="10" t="str">
        <f>IF(กรอกข้อมูล!S31="","",กรอกข้อมูล!S31)</f>
        <v/>
      </c>
      <c r="R31" s="10" t="str">
        <f>IF(กรอกข้อมูล!T31="","",กรอกข้อมูล!T31)</f>
        <v/>
      </c>
      <c r="S31" s="10" t="str">
        <f>IF(กรอกข้อมูล!U31="","",กรอกข้อมูล!U31)</f>
        <v/>
      </c>
      <c r="T31" s="10" t="str">
        <f>IF(กรอกข้อมูล!V31="","",กรอกข้อมูล!V31)</f>
        <v/>
      </c>
      <c r="U31" s="10" t="str">
        <f>IF(กรอกข้อมูล!W31="","",กรอกข้อมูล!W31)</f>
        <v/>
      </c>
      <c r="V31" s="10" t="str">
        <f>IF(กรอกข้อมูล!X31="","",กรอกข้อมูล!X31)</f>
        <v/>
      </c>
      <c r="W31" s="22" t="str">
        <f>IF(B31="","",IF(กรอกข้อมูล!Y31&lt;24,"น้อย",IF(กรอกข้อมูล!Y31&lt;42,"ปานกลาง",IF(กรอกข้อมูล!Y31&lt;62,"สูง",IF(กรอกข้อมูล!Y31&gt;=62,"รุนแรง")))))</f>
        <v>น้อย</v>
      </c>
    </row>
    <row r="32" spans="1:23" x14ac:dyDescent="0.35">
      <c r="A32" s="8" t="str">
        <f t="shared" si="0"/>
        <v/>
      </c>
      <c r="B32" s="9" t="str">
        <f>IF(กรอกข้อมูล!B32="","",(กรอกข้อมูล!B32&amp;กรอกข้อมูล!C32&amp;"  "&amp;กรอกข้อมูล!D32))</f>
        <v/>
      </c>
      <c r="C32" s="10" t="str">
        <f>IF(กรอกข้อมูล!E32="","",กรอกข้อมูล!E32)</f>
        <v/>
      </c>
      <c r="D32" s="10" t="str">
        <f>IF(กรอกข้อมูล!F32="","",กรอกข้อมูล!F32)</f>
        <v/>
      </c>
      <c r="E32" s="10" t="str">
        <f>IF(กรอกข้อมูล!G32="","",กรอกข้อมูล!G32)</f>
        <v/>
      </c>
      <c r="F32" s="10" t="str">
        <f>IF(กรอกข้อมูล!H32="","",กรอกข้อมูล!H32)</f>
        <v/>
      </c>
      <c r="G32" s="10" t="str">
        <f>IF(กรอกข้อมูล!I32="","",กรอกข้อมูล!I32)</f>
        <v/>
      </c>
      <c r="H32" s="10" t="str">
        <f>IF(กรอกข้อมูล!J32="","",กรอกข้อมูล!J32)</f>
        <v/>
      </c>
      <c r="I32" s="10" t="str">
        <f>IF(กรอกข้อมูล!K32="","",กรอกข้อมูล!K32)</f>
        <v/>
      </c>
      <c r="J32" s="10" t="str">
        <f>IF(กรอกข้อมูล!L32="","",กรอกข้อมูล!L32)</f>
        <v/>
      </c>
      <c r="K32" s="10" t="str">
        <f>IF(กรอกข้อมูล!M32="","",กรอกข้อมูล!M32)</f>
        <v/>
      </c>
      <c r="L32" s="10" t="str">
        <f>IF(กรอกข้อมูล!N32="","",กรอกข้อมูล!N32)</f>
        <v/>
      </c>
      <c r="M32" s="10" t="str">
        <f>IF(กรอกข้อมูล!O32="","",กรอกข้อมูล!O32)</f>
        <v/>
      </c>
      <c r="N32" s="10" t="str">
        <f>IF(กรอกข้อมูล!P32="","",กรอกข้อมูล!P32)</f>
        <v/>
      </c>
      <c r="O32" s="10" t="str">
        <f>IF(กรอกข้อมูล!Q32="","",กรอกข้อมูล!Q32)</f>
        <v/>
      </c>
      <c r="P32" s="10" t="str">
        <f>IF(กรอกข้อมูล!R32="","",กรอกข้อมูล!R32)</f>
        <v/>
      </c>
      <c r="Q32" s="10" t="str">
        <f>IF(กรอกข้อมูล!S32="","",กรอกข้อมูล!S32)</f>
        <v/>
      </c>
      <c r="R32" s="10" t="str">
        <f>IF(กรอกข้อมูล!T32="","",กรอกข้อมูล!T32)</f>
        <v/>
      </c>
      <c r="S32" s="10" t="str">
        <f>IF(กรอกข้อมูล!U32="","",กรอกข้อมูล!U32)</f>
        <v/>
      </c>
      <c r="T32" s="10" t="str">
        <f>IF(กรอกข้อมูล!V32="","",กรอกข้อมูล!V32)</f>
        <v/>
      </c>
      <c r="U32" s="10" t="str">
        <f>IF(กรอกข้อมูล!W32="","",กรอกข้อมูล!W32)</f>
        <v/>
      </c>
      <c r="V32" s="10" t="str">
        <f>IF(กรอกข้อมูล!X32="","",กรอกข้อมูล!X32)</f>
        <v/>
      </c>
      <c r="W32" s="22" t="str">
        <f>IF(B32="","",IF(กรอกข้อมูล!Y32&lt;24,"น้อย",IF(กรอกข้อมูล!Y32&lt;42,"ปานกลาง",IF(กรอกข้อมูล!Y32&lt;62,"สูง",IF(กรอกข้อมูล!Y32&gt;=62,"รุนแรง")))))</f>
        <v/>
      </c>
    </row>
    <row r="33" spans="1:23" x14ac:dyDescent="0.35">
      <c r="A33" s="8" t="str">
        <f t="shared" si="0"/>
        <v/>
      </c>
      <c r="B33" s="9" t="str">
        <f>IF(กรอกข้อมูล!B33="","",(กรอกข้อมูล!B33&amp;กรอกข้อมูล!C33&amp;"  "&amp;กรอกข้อมูล!D33))</f>
        <v/>
      </c>
      <c r="C33" s="10" t="str">
        <f>IF(กรอกข้อมูล!E33="","",กรอกข้อมูล!E33)</f>
        <v/>
      </c>
      <c r="D33" s="10" t="str">
        <f>IF(กรอกข้อมูล!F33="","",กรอกข้อมูล!F33)</f>
        <v/>
      </c>
      <c r="E33" s="10" t="str">
        <f>IF(กรอกข้อมูล!G33="","",กรอกข้อมูล!G33)</f>
        <v/>
      </c>
      <c r="F33" s="10" t="str">
        <f>IF(กรอกข้อมูล!H33="","",กรอกข้อมูล!H33)</f>
        <v/>
      </c>
      <c r="G33" s="10" t="str">
        <f>IF(กรอกข้อมูล!I33="","",กรอกข้อมูล!I33)</f>
        <v/>
      </c>
      <c r="H33" s="10" t="str">
        <f>IF(กรอกข้อมูล!J33="","",กรอกข้อมูล!J33)</f>
        <v/>
      </c>
      <c r="I33" s="10" t="str">
        <f>IF(กรอกข้อมูล!K33="","",กรอกข้อมูล!K33)</f>
        <v/>
      </c>
      <c r="J33" s="10" t="str">
        <f>IF(กรอกข้อมูล!L33="","",กรอกข้อมูล!L33)</f>
        <v/>
      </c>
      <c r="K33" s="10" t="str">
        <f>IF(กรอกข้อมูล!M33="","",กรอกข้อมูล!M33)</f>
        <v/>
      </c>
      <c r="L33" s="10" t="str">
        <f>IF(กรอกข้อมูล!N33="","",กรอกข้อมูล!N33)</f>
        <v/>
      </c>
      <c r="M33" s="10" t="str">
        <f>IF(กรอกข้อมูล!O33="","",กรอกข้อมูล!O33)</f>
        <v/>
      </c>
      <c r="N33" s="10" t="str">
        <f>IF(กรอกข้อมูล!P33="","",กรอกข้อมูล!P33)</f>
        <v/>
      </c>
      <c r="O33" s="10" t="str">
        <f>IF(กรอกข้อมูล!Q33="","",กรอกข้อมูล!Q33)</f>
        <v/>
      </c>
      <c r="P33" s="10" t="str">
        <f>IF(กรอกข้อมูล!R33="","",กรอกข้อมูล!R33)</f>
        <v/>
      </c>
      <c r="Q33" s="10" t="str">
        <f>IF(กรอกข้อมูล!S33="","",กรอกข้อมูล!S33)</f>
        <v/>
      </c>
      <c r="R33" s="10" t="str">
        <f>IF(กรอกข้อมูล!T33="","",กรอกข้อมูล!T33)</f>
        <v/>
      </c>
      <c r="S33" s="10" t="str">
        <f>IF(กรอกข้อมูล!U33="","",กรอกข้อมูล!U33)</f>
        <v/>
      </c>
      <c r="T33" s="10" t="str">
        <f>IF(กรอกข้อมูล!V33="","",กรอกข้อมูล!V33)</f>
        <v/>
      </c>
      <c r="U33" s="10" t="str">
        <f>IF(กรอกข้อมูล!W33="","",กรอกข้อมูล!W33)</f>
        <v/>
      </c>
      <c r="V33" s="10" t="str">
        <f>IF(กรอกข้อมูล!X33="","",กรอกข้อมูล!X33)</f>
        <v/>
      </c>
      <c r="W33" s="22" t="str">
        <f>IF(B33="","",IF(กรอกข้อมูล!Y33&lt;24,"น้อย",IF(กรอกข้อมูล!Y33&lt;42,"ปานกลาง",IF(กรอกข้อมูล!Y33&lt;62,"สูง",IF(กรอกข้อมูล!Y33&gt;=62,"รุนแรง")))))</f>
        <v/>
      </c>
    </row>
    <row r="34" spans="1:23" x14ac:dyDescent="0.35">
      <c r="A34" s="8" t="str">
        <f t="shared" si="0"/>
        <v/>
      </c>
      <c r="B34" s="9" t="str">
        <f>IF(กรอกข้อมูล!B34="","",(กรอกข้อมูล!B34&amp;กรอกข้อมูล!C34&amp;"  "&amp;กรอกข้อมูล!D34))</f>
        <v/>
      </c>
      <c r="C34" s="10" t="str">
        <f>IF(กรอกข้อมูล!E34="","",กรอกข้อมูล!E34)</f>
        <v/>
      </c>
      <c r="D34" s="10" t="str">
        <f>IF(กรอกข้อมูล!F34="","",กรอกข้อมูล!F34)</f>
        <v/>
      </c>
      <c r="E34" s="10" t="str">
        <f>IF(กรอกข้อมูล!G34="","",กรอกข้อมูล!G34)</f>
        <v/>
      </c>
      <c r="F34" s="10" t="str">
        <f>IF(กรอกข้อมูล!H34="","",กรอกข้อมูล!H34)</f>
        <v/>
      </c>
      <c r="G34" s="10" t="str">
        <f>IF(กรอกข้อมูล!I34="","",กรอกข้อมูล!I34)</f>
        <v/>
      </c>
      <c r="H34" s="10" t="str">
        <f>IF(กรอกข้อมูล!J34="","",กรอกข้อมูล!J34)</f>
        <v/>
      </c>
      <c r="I34" s="10" t="str">
        <f>IF(กรอกข้อมูล!K34="","",กรอกข้อมูล!K34)</f>
        <v/>
      </c>
      <c r="J34" s="10" t="str">
        <f>IF(กรอกข้อมูล!L34="","",กรอกข้อมูล!L34)</f>
        <v/>
      </c>
      <c r="K34" s="10" t="str">
        <f>IF(กรอกข้อมูล!M34="","",กรอกข้อมูล!M34)</f>
        <v/>
      </c>
      <c r="L34" s="10" t="str">
        <f>IF(กรอกข้อมูล!N34="","",กรอกข้อมูล!N34)</f>
        <v/>
      </c>
      <c r="M34" s="10" t="str">
        <f>IF(กรอกข้อมูล!O34="","",กรอกข้อมูล!O34)</f>
        <v/>
      </c>
      <c r="N34" s="10" t="str">
        <f>IF(กรอกข้อมูล!P34="","",กรอกข้อมูล!P34)</f>
        <v/>
      </c>
      <c r="O34" s="10" t="str">
        <f>IF(กรอกข้อมูล!Q34="","",กรอกข้อมูล!Q34)</f>
        <v/>
      </c>
      <c r="P34" s="10" t="str">
        <f>IF(กรอกข้อมูล!R34="","",กรอกข้อมูล!R34)</f>
        <v/>
      </c>
      <c r="Q34" s="10" t="str">
        <f>IF(กรอกข้อมูล!S34="","",กรอกข้อมูล!S34)</f>
        <v/>
      </c>
      <c r="R34" s="10" t="str">
        <f>IF(กรอกข้อมูล!T34="","",กรอกข้อมูล!T34)</f>
        <v/>
      </c>
      <c r="S34" s="10" t="str">
        <f>IF(กรอกข้อมูล!U34="","",กรอกข้อมูล!U34)</f>
        <v/>
      </c>
      <c r="T34" s="10" t="str">
        <f>IF(กรอกข้อมูล!V34="","",กรอกข้อมูล!V34)</f>
        <v/>
      </c>
      <c r="U34" s="10" t="str">
        <f>IF(กรอกข้อมูล!W34="","",กรอกข้อมูล!W34)</f>
        <v/>
      </c>
      <c r="V34" s="10" t="str">
        <f>IF(กรอกข้อมูล!X34="","",กรอกข้อมูล!X34)</f>
        <v/>
      </c>
      <c r="W34" s="22" t="str">
        <f>IF(B34="","",IF(กรอกข้อมูล!Y34&lt;24,"น้อย",IF(กรอกข้อมูล!Y34&lt;42,"ปานกลาง",IF(กรอกข้อมูล!Y34&lt;62,"สูง",IF(กรอกข้อมูล!Y34&gt;=62,"รุนแรง")))))</f>
        <v/>
      </c>
    </row>
    <row r="35" spans="1:23" x14ac:dyDescent="0.35">
      <c r="A35" s="8" t="str">
        <f t="shared" si="0"/>
        <v/>
      </c>
      <c r="B35" s="9" t="str">
        <f>IF(กรอกข้อมูล!B35="","",(กรอกข้อมูล!B35&amp;กรอกข้อมูล!C35&amp;"  "&amp;กรอกข้อมูล!D35))</f>
        <v/>
      </c>
      <c r="C35" s="10" t="str">
        <f>IF(กรอกข้อมูล!E35="","",กรอกข้อมูล!E35)</f>
        <v/>
      </c>
      <c r="D35" s="10" t="str">
        <f>IF(กรอกข้อมูล!F35="","",กรอกข้อมูล!F35)</f>
        <v/>
      </c>
      <c r="E35" s="10" t="str">
        <f>IF(กรอกข้อมูล!G35="","",กรอกข้อมูล!G35)</f>
        <v/>
      </c>
      <c r="F35" s="10" t="str">
        <f>IF(กรอกข้อมูล!H35="","",กรอกข้อมูล!H35)</f>
        <v/>
      </c>
      <c r="G35" s="10" t="str">
        <f>IF(กรอกข้อมูล!I35="","",กรอกข้อมูล!I35)</f>
        <v/>
      </c>
      <c r="H35" s="10" t="str">
        <f>IF(กรอกข้อมูล!J35="","",กรอกข้อมูล!J35)</f>
        <v/>
      </c>
      <c r="I35" s="10" t="str">
        <f>IF(กรอกข้อมูล!K35="","",กรอกข้อมูล!K35)</f>
        <v/>
      </c>
      <c r="J35" s="10" t="str">
        <f>IF(กรอกข้อมูล!L35="","",กรอกข้อมูล!L35)</f>
        <v/>
      </c>
      <c r="K35" s="10" t="str">
        <f>IF(กรอกข้อมูล!M35="","",กรอกข้อมูล!M35)</f>
        <v/>
      </c>
      <c r="L35" s="10" t="str">
        <f>IF(กรอกข้อมูล!N35="","",กรอกข้อมูล!N35)</f>
        <v/>
      </c>
      <c r="M35" s="10" t="str">
        <f>IF(กรอกข้อมูล!O35="","",กรอกข้อมูล!O35)</f>
        <v/>
      </c>
      <c r="N35" s="10" t="str">
        <f>IF(กรอกข้อมูล!P35="","",กรอกข้อมูล!P35)</f>
        <v/>
      </c>
      <c r="O35" s="10" t="str">
        <f>IF(กรอกข้อมูล!Q35="","",กรอกข้อมูล!Q35)</f>
        <v/>
      </c>
      <c r="P35" s="10" t="str">
        <f>IF(กรอกข้อมูล!R35="","",กรอกข้อมูล!R35)</f>
        <v/>
      </c>
      <c r="Q35" s="10" t="str">
        <f>IF(กรอกข้อมูล!S35="","",กรอกข้อมูล!S35)</f>
        <v/>
      </c>
      <c r="R35" s="10" t="str">
        <f>IF(กรอกข้อมูล!T35="","",กรอกข้อมูล!T35)</f>
        <v/>
      </c>
      <c r="S35" s="10" t="str">
        <f>IF(กรอกข้อมูล!U35="","",กรอกข้อมูล!U35)</f>
        <v/>
      </c>
      <c r="T35" s="10" t="str">
        <f>IF(กรอกข้อมูล!V35="","",กรอกข้อมูล!V35)</f>
        <v/>
      </c>
      <c r="U35" s="10" t="str">
        <f>IF(กรอกข้อมูล!W35="","",กรอกข้อมูล!W35)</f>
        <v/>
      </c>
      <c r="V35" s="10" t="str">
        <f>IF(กรอกข้อมูล!X35="","",กรอกข้อมูล!X35)</f>
        <v/>
      </c>
      <c r="W35" s="22" t="str">
        <f>IF(B35="","",IF(กรอกข้อมูล!Y35&lt;24,"น้อย",IF(กรอกข้อมูล!Y35&lt;42,"ปานกลาง",IF(กรอกข้อมูล!Y35&lt;62,"สูง",IF(กรอกข้อมูล!Y35&gt;=62,"รุนแรง")))))</f>
        <v/>
      </c>
    </row>
    <row r="36" spans="1:23" x14ac:dyDescent="0.35">
      <c r="A36" s="8" t="str">
        <f t="shared" si="0"/>
        <v/>
      </c>
      <c r="B36" s="9" t="str">
        <f>IF(กรอกข้อมูล!B36="","",(กรอกข้อมูล!B36&amp;กรอกข้อมูล!C36&amp;"  "&amp;กรอกข้อมูล!D36))</f>
        <v/>
      </c>
      <c r="C36" s="10" t="str">
        <f>IF(กรอกข้อมูล!E36="","",กรอกข้อมูล!E36)</f>
        <v/>
      </c>
      <c r="D36" s="10" t="str">
        <f>IF(กรอกข้อมูล!F36="","",กรอกข้อมูล!F36)</f>
        <v/>
      </c>
      <c r="E36" s="10" t="str">
        <f>IF(กรอกข้อมูล!G36="","",กรอกข้อมูล!G36)</f>
        <v/>
      </c>
      <c r="F36" s="10" t="str">
        <f>IF(กรอกข้อมูล!H36="","",กรอกข้อมูล!H36)</f>
        <v/>
      </c>
      <c r="G36" s="10" t="str">
        <f>IF(กรอกข้อมูล!I36="","",กรอกข้อมูล!I36)</f>
        <v/>
      </c>
      <c r="H36" s="10" t="str">
        <f>IF(กรอกข้อมูล!J36="","",กรอกข้อมูล!J36)</f>
        <v/>
      </c>
      <c r="I36" s="10" t="str">
        <f>IF(กรอกข้อมูล!K36="","",กรอกข้อมูล!K36)</f>
        <v/>
      </c>
      <c r="J36" s="10" t="str">
        <f>IF(กรอกข้อมูล!L36="","",กรอกข้อมูล!L36)</f>
        <v/>
      </c>
      <c r="K36" s="10" t="str">
        <f>IF(กรอกข้อมูล!M36="","",กรอกข้อมูล!M36)</f>
        <v/>
      </c>
      <c r="L36" s="10" t="str">
        <f>IF(กรอกข้อมูล!N36="","",กรอกข้อมูล!N36)</f>
        <v/>
      </c>
      <c r="M36" s="10" t="str">
        <f>IF(กรอกข้อมูล!O36="","",กรอกข้อมูล!O36)</f>
        <v/>
      </c>
      <c r="N36" s="10" t="str">
        <f>IF(กรอกข้อมูล!P36="","",กรอกข้อมูล!P36)</f>
        <v/>
      </c>
      <c r="O36" s="10" t="str">
        <f>IF(กรอกข้อมูล!Q36="","",กรอกข้อมูล!Q36)</f>
        <v/>
      </c>
      <c r="P36" s="10" t="str">
        <f>IF(กรอกข้อมูล!R36="","",กรอกข้อมูล!R36)</f>
        <v/>
      </c>
      <c r="Q36" s="10" t="str">
        <f>IF(กรอกข้อมูล!S36="","",กรอกข้อมูล!S36)</f>
        <v/>
      </c>
      <c r="R36" s="10" t="str">
        <f>IF(กรอกข้อมูล!T36="","",กรอกข้อมูล!T36)</f>
        <v/>
      </c>
      <c r="S36" s="10" t="str">
        <f>IF(กรอกข้อมูล!U36="","",กรอกข้อมูล!U36)</f>
        <v/>
      </c>
      <c r="T36" s="10" t="str">
        <f>IF(กรอกข้อมูล!V36="","",กรอกข้อมูล!V36)</f>
        <v/>
      </c>
      <c r="U36" s="10" t="str">
        <f>IF(กรอกข้อมูล!W36="","",กรอกข้อมูล!W36)</f>
        <v/>
      </c>
      <c r="V36" s="10" t="str">
        <f>IF(กรอกข้อมูล!X36="","",กรอกข้อมูล!X36)</f>
        <v/>
      </c>
      <c r="W36" s="22" t="str">
        <f>IF(B36="","",IF(กรอกข้อมูล!Y36&lt;24,"น้อย",IF(กรอกข้อมูล!Y36&lt;42,"ปานกลาง",IF(กรอกข้อมูล!Y36&lt;62,"สูง",IF(กรอกข้อมูล!Y36&gt;=62,"รุนแรง")))))</f>
        <v/>
      </c>
    </row>
    <row r="37" spans="1:23" x14ac:dyDescent="0.35">
      <c r="A37" s="8" t="str">
        <f t="shared" si="0"/>
        <v/>
      </c>
      <c r="B37" s="9" t="str">
        <f>IF(กรอกข้อมูล!B37="","",(กรอกข้อมูล!B37&amp;กรอกข้อมูล!C37&amp;"  "&amp;กรอกข้อมูล!D37))</f>
        <v/>
      </c>
      <c r="C37" s="10" t="str">
        <f>IF(กรอกข้อมูล!E37="","",กรอกข้อมูล!E37)</f>
        <v/>
      </c>
      <c r="D37" s="10" t="str">
        <f>IF(กรอกข้อมูล!F37="","",กรอกข้อมูล!F37)</f>
        <v/>
      </c>
      <c r="E37" s="10" t="str">
        <f>IF(กรอกข้อมูล!G37="","",กรอกข้อมูล!G37)</f>
        <v/>
      </c>
      <c r="F37" s="10" t="str">
        <f>IF(กรอกข้อมูล!H37="","",กรอกข้อมูล!H37)</f>
        <v/>
      </c>
      <c r="G37" s="10" t="str">
        <f>IF(กรอกข้อมูล!I37="","",กรอกข้อมูล!I37)</f>
        <v/>
      </c>
      <c r="H37" s="10" t="str">
        <f>IF(กรอกข้อมูล!J37="","",กรอกข้อมูล!J37)</f>
        <v/>
      </c>
      <c r="I37" s="10" t="str">
        <f>IF(กรอกข้อมูล!K37="","",กรอกข้อมูล!K37)</f>
        <v/>
      </c>
      <c r="J37" s="10" t="str">
        <f>IF(กรอกข้อมูล!L37="","",กรอกข้อมูล!L37)</f>
        <v/>
      </c>
      <c r="K37" s="10" t="str">
        <f>IF(กรอกข้อมูล!M37="","",กรอกข้อมูล!M37)</f>
        <v/>
      </c>
      <c r="L37" s="10" t="str">
        <f>IF(กรอกข้อมูล!N37="","",กรอกข้อมูล!N37)</f>
        <v/>
      </c>
      <c r="M37" s="10" t="str">
        <f>IF(กรอกข้อมูล!O37="","",กรอกข้อมูล!O37)</f>
        <v/>
      </c>
      <c r="N37" s="10" t="str">
        <f>IF(กรอกข้อมูล!P37="","",กรอกข้อมูล!P37)</f>
        <v/>
      </c>
      <c r="O37" s="10" t="str">
        <f>IF(กรอกข้อมูล!Q37="","",กรอกข้อมูล!Q37)</f>
        <v/>
      </c>
      <c r="P37" s="10" t="str">
        <f>IF(กรอกข้อมูล!R37="","",กรอกข้อมูล!R37)</f>
        <v/>
      </c>
      <c r="Q37" s="10" t="str">
        <f>IF(กรอกข้อมูล!S37="","",กรอกข้อมูล!S37)</f>
        <v/>
      </c>
      <c r="R37" s="10" t="str">
        <f>IF(กรอกข้อมูล!T37="","",กรอกข้อมูล!T37)</f>
        <v/>
      </c>
      <c r="S37" s="10" t="str">
        <f>IF(กรอกข้อมูล!U37="","",กรอกข้อมูล!U37)</f>
        <v/>
      </c>
      <c r="T37" s="10" t="str">
        <f>IF(กรอกข้อมูล!V37="","",กรอกข้อมูล!V37)</f>
        <v/>
      </c>
      <c r="U37" s="10" t="str">
        <f>IF(กรอกข้อมูล!W37="","",กรอกข้อมูล!W37)</f>
        <v/>
      </c>
      <c r="V37" s="10" t="str">
        <f>IF(กรอกข้อมูล!X37="","",กรอกข้อมูล!X37)</f>
        <v/>
      </c>
      <c r="W37" s="22" t="str">
        <f>IF(B37="","",IF(กรอกข้อมูล!Y37&lt;24,"น้อย",IF(กรอกข้อมูล!Y37&lt;42,"ปานกลาง",IF(กรอกข้อมูล!Y37&lt;62,"สูง",IF(กรอกข้อมูล!Y37&gt;=62,"รุนแรง")))))</f>
        <v/>
      </c>
    </row>
    <row r="38" spans="1:23" x14ac:dyDescent="0.35">
      <c r="A38" s="8" t="str">
        <f t="shared" si="0"/>
        <v/>
      </c>
      <c r="B38" s="9" t="str">
        <f>IF(กรอกข้อมูล!B38="","",(กรอกข้อมูล!B38&amp;กรอกข้อมูล!C38&amp;"  "&amp;กรอกข้อมูล!D38))</f>
        <v/>
      </c>
      <c r="C38" s="10" t="str">
        <f>IF(กรอกข้อมูล!E38="","",กรอกข้อมูล!E38)</f>
        <v/>
      </c>
      <c r="D38" s="10" t="str">
        <f>IF(กรอกข้อมูล!F38="","",กรอกข้อมูล!F38)</f>
        <v/>
      </c>
      <c r="E38" s="10" t="str">
        <f>IF(กรอกข้อมูล!G38="","",กรอกข้อมูล!G38)</f>
        <v/>
      </c>
      <c r="F38" s="10" t="str">
        <f>IF(กรอกข้อมูล!H38="","",กรอกข้อมูล!H38)</f>
        <v/>
      </c>
      <c r="G38" s="10" t="str">
        <f>IF(กรอกข้อมูล!I38="","",กรอกข้อมูล!I38)</f>
        <v/>
      </c>
      <c r="H38" s="10" t="str">
        <f>IF(กรอกข้อมูล!J38="","",กรอกข้อมูล!J38)</f>
        <v/>
      </c>
      <c r="I38" s="10" t="str">
        <f>IF(กรอกข้อมูล!K38="","",กรอกข้อมูล!K38)</f>
        <v/>
      </c>
      <c r="J38" s="10" t="str">
        <f>IF(กรอกข้อมูล!L38="","",กรอกข้อมูล!L38)</f>
        <v/>
      </c>
      <c r="K38" s="10" t="str">
        <f>IF(กรอกข้อมูล!M38="","",กรอกข้อมูล!M38)</f>
        <v/>
      </c>
      <c r="L38" s="10" t="str">
        <f>IF(กรอกข้อมูล!N38="","",กรอกข้อมูล!N38)</f>
        <v/>
      </c>
      <c r="M38" s="10" t="str">
        <f>IF(กรอกข้อมูล!O38="","",กรอกข้อมูล!O38)</f>
        <v/>
      </c>
      <c r="N38" s="10" t="str">
        <f>IF(กรอกข้อมูล!P38="","",กรอกข้อมูล!P38)</f>
        <v/>
      </c>
      <c r="O38" s="10" t="str">
        <f>IF(กรอกข้อมูล!Q38="","",กรอกข้อมูล!Q38)</f>
        <v/>
      </c>
      <c r="P38" s="10" t="str">
        <f>IF(กรอกข้อมูล!R38="","",กรอกข้อมูล!R38)</f>
        <v/>
      </c>
      <c r="Q38" s="10" t="str">
        <f>IF(กรอกข้อมูล!S38="","",กรอกข้อมูล!S38)</f>
        <v/>
      </c>
      <c r="R38" s="10" t="str">
        <f>IF(กรอกข้อมูล!T38="","",กรอกข้อมูล!T38)</f>
        <v/>
      </c>
      <c r="S38" s="10" t="str">
        <f>IF(กรอกข้อมูล!U38="","",กรอกข้อมูล!U38)</f>
        <v/>
      </c>
      <c r="T38" s="10" t="str">
        <f>IF(กรอกข้อมูล!V38="","",กรอกข้อมูล!V38)</f>
        <v/>
      </c>
      <c r="U38" s="10" t="str">
        <f>IF(กรอกข้อมูล!W38="","",กรอกข้อมูล!W38)</f>
        <v/>
      </c>
      <c r="V38" s="10" t="str">
        <f>IF(กรอกข้อมูล!X38="","",กรอกข้อมูล!X38)</f>
        <v/>
      </c>
      <c r="W38" s="22" t="str">
        <f>IF(B38="","",IF(กรอกข้อมูล!Y38&lt;24,"น้อย",IF(กรอกข้อมูล!Y38&lt;42,"ปานกลาง",IF(กรอกข้อมูล!Y38&lt;62,"สูง",IF(กรอกข้อมูล!Y38&gt;=62,"รุนแรง")))))</f>
        <v/>
      </c>
    </row>
    <row r="39" spans="1:23" x14ac:dyDescent="0.35">
      <c r="A39" s="8" t="str">
        <f t="shared" si="0"/>
        <v/>
      </c>
      <c r="B39" s="9" t="str">
        <f>IF(กรอกข้อมูล!B39="","",(กรอกข้อมูล!B39&amp;กรอกข้อมูล!C39&amp;"  "&amp;กรอกข้อมูล!D39))</f>
        <v/>
      </c>
      <c r="C39" s="10" t="str">
        <f>IF(กรอกข้อมูล!E39="","",กรอกข้อมูล!E39)</f>
        <v/>
      </c>
      <c r="D39" s="10" t="str">
        <f>IF(กรอกข้อมูล!F39="","",กรอกข้อมูล!F39)</f>
        <v/>
      </c>
      <c r="E39" s="10" t="str">
        <f>IF(กรอกข้อมูล!G39="","",กรอกข้อมูล!G39)</f>
        <v/>
      </c>
      <c r="F39" s="10" t="str">
        <f>IF(กรอกข้อมูล!H39="","",กรอกข้อมูล!H39)</f>
        <v/>
      </c>
      <c r="G39" s="10" t="str">
        <f>IF(กรอกข้อมูล!I39="","",กรอกข้อมูล!I39)</f>
        <v/>
      </c>
      <c r="H39" s="10" t="str">
        <f>IF(กรอกข้อมูล!J39="","",กรอกข้อมูล!J39)</f>
        <v/>
      </c>
      <c r="I39" s="10" t="str">
        <f>IF(กรอกข้อมูล!K39="","",กรอกข้อมูล!K39)</f>
        <v/>
      </c>
      <c r="J39" s="10" t="str">
        <f>IF(กรอกข้อมูล!L39="","",กรอกข้อมูล!L39)</f>
        <v/>
      </c>
      <c r="K39" s="10" t="str">
        <f>IF(กรอกข้อมูล!M39="","",กรอกข้อมูล!M39)</f>
        <v/>
      </c>
      <c r="L39" s="10" t="str">
        <f>IF(กรอกข้อมูล!N39="","",กรอกข้อมูล!N39)</f>
        <v/>
      </c>
      <c r="M39" s="10" t="str">
        <f>IF(กรอกข้อมูล!O39="","",กรอกข้อมูล!O39)</f>
        <v/>
      </c>
      <c r="N39" s="10" t="str">
        <f>IF(กรอกข้อมูล!P39="","",กรอกข้อมูล!P39)</f>
        <v/>
      </c>
      <c r="O39" s="10" t="str">
        <f>IF(กรอกข้อมูล!Q39="","",กรอกข้อมูล!Q39)</f>
        <v/>
      </c>
      <c r="P39" s="10" t="str">
        <f>IF(กรอกข้อมูล!R39="","",กรอกข้อมูล!R39)</f>
        <v/>
      </c>
      <c r="Q39" s="10" t="str">
        <f>IF(กรอกข้อมูล!S39="","",กรอกข้อมูล!S39)</f>
        <v/>
      </c>
      <c r="R39" s="10" t="str">
        <f>IF(กรอกข้อมูล!T39="","",กรอกข้อมูล!T39)</f>
        <v/>
      </c>
      <c r="S39" s="10" t="str">
        <f>IF(กรอกข้อมูล!U39="","",กรอกข้อมูล!U39)</f>
        <v/>
      </c>
      <c r="T39" s="10" t="str">
        <f>IF(กรอกข้อมูล!V39="","",กรอกข้อมูล!V39)</f>
        <v/>
      </c>
      <c r="U39" s="10" t="str">
        <f>IF(กรอกข้อมูล!W39="","",กรอกข้อมูล!W39)</f>
        <v/>
      </c>
      <c r="V39" s="10" t="str">
        <f>IF(กรอกข้อมูล!X39="","",กรอกข้อมูล!X39)</f>
        <v/>
      </c>
      <c r="W39" s="22" t="str">
        <f>IF(B39="","",IF(กรอกข้อมูล!Y39&lt;24,"น้อย",IF(กรอกข้อมูล!Y39&lt;42,"ปานกลาง",IF(กรอกข้อมูล!Y39&lt;62,"สูง",IF(กรอกข้อมูล!Y39&gt;=62,"รุนแรง")))))</f>
        <v/>
      </c>
    </row>
    <row r="40" spans="1:23" x14ac:dyDescent="0.35">
      <c r="A40" s="8" t="str">
        <f t="shared" si="0"/>
        <v/>
      </c>
      <c r="B40" s="9" t="str">
        <f>IF(กรอกข้อมูล!B40="","",(กรอกข้อมูล!B40&amp;กรอกข้อมูล!C40&amp;"  "&amp;กรอกข้อมูล!D40))</f>
        <v/>
      </c>
      <c r="C40" s="10" t="str">
        <f>IF(กรอกข้อมูล!E40="","",กรอกข้อมูล!E40)</f>
        <v/>
      </c>
      <c r="D40" s="10" t="str">
        <f>IF(กรอกข้อมูล!F40="","",กรอกข้อมูล!F40)</f>
        <v/>
      </c>
      <c r="E40" s="10" t="str">
        <f>IF(กรอกข้อมูล!G40="","",กรอกข้อมูล!G40)</f>
        <v/>
      </c>
      <c r="F40" s="10" t="str">
        <f>IF(กรอกข้อมูล!H40="","",กรอกข้อมูล!H40)</f>
        <v/>
      </c>
      <c r="G40" s="10" t="str">
        <f>IF(กรอกข้อมูล!I40="","",กรอกข้อมูล!I40)</f>
        <v/>
      </c>
      <c r="H40" s="10" t="str">
        <f>IF(กรอกข้อมูล!J40="","",กรอกข้อมูล!J40)</f>
        <v/>
      </c>
      <c r="I40" s="10" t="str">
        <f>IF(กรอกข้อมูล!K40="","",กรอกข้อมูล!K40)</f>
        <v/>
      </c>
      <c r="J40" s="10" t="str">
        <f>IF(กรอกข้อมูล!L40="","",กรอกข้อมูล!L40)</f>
        <v/>
      </c>
      <c r="K40" s="10" t="str">
        <f>IF(กรอกข้อมูล!M40="","",กรอกข้อมูล!M40)</f>
        <v/>
      </c>
      <c r="L40" s="10" t="str">
        <f>IF(กรอกข้อมูล!N40="","",กรอกข้อมูล!N40)</f>
        <v/>
      </c>
      <c r="M40" s="10" t="str">
        <f>IF(กรอกข้อมูล!O40="","",กรอกข้อมูล!O40)</f>
        <v/>
      </c>
      <c r="N40" s="10" t="str">
        <f>IF(กรอกข้อมูล!P40="","",กรอกข้อมูล!P40)</f>
        <v/>
      </c>
      <c r="O40" s="10" t="str">
        <f>IF(กรอกข้อมูล!Q40="","",กรอกข้อมูล!Q40)</f>
        <v/>
      </c>
      <c r="P40" s="10" t="str">
        <f>IF(กรอกข้อมูล!R40="","",กรอกข้อมูล!R40)</f>
        <v/>
      </c>
      <c r="Q40" s="10" t="str">
        <f>IF(กรอกข้อมูล!S40="","",กรอกข้อมูล!S40)</f>
        <v/>
      </c>
      <c r="R40" s="10" t="str">
        <f>IF(กรอกข้อมูล!T40="","",กรอกข้อมูล!T40)</f>
        <v/>
      </c>
      <c r="S40" s="10" t="str">
        <f>IF(กรอกข้อมูล!U40="","",กรอกข้อมูล!U40)</f>
        <v/>
      </c>
      <c r="T40" s="10" t="str">
        <f>IF(กรอกข้อมูล!V40="","",กรอกข้อมูล!V40)</f>
        <v/>
      </c>
      <c r="U40" s="10" t="str">
        <f>IF(กรอกข้อมูล!W40="","",กรอกข้อมูล!W40)</f>
        <v/>
      </c>
      <c r="V40" s="10" t="str">
        <f>IF(กรอกข้อมูล!X40="","",กรอกข้อมูล!X40)</f>
        <v/>
      </c>
      <c r="W40" s="22" t="str">
        <f>IF(B40="","",IF(กรอกข้อมูล!Y40&lt;24,"น้อย",IF(กรอกข้อมูล!Y40&lt;42,"ปานกลาง",IF(กรอกข้อมูล!Y40&lt;62,"สูง",IF(กรอกข้อมูล!Y40&gt;=62,"รุนแรง")))))</f>
        <v/>
      </c>
    </row>
    <row r="41" spans="1:23" x14ac:dyDescent="0.35">
      <c r="A41" s="8" t="str">
        <f t="shared" ref="A41:A43" si="1">IF(B41="","",A40+1)</f>
        <v/>
      </c>
      <c r="B41" s="9" t="str">
        <f>IF(กรอกข้อมูล!B41="","",(กรอกข้อมูล!B41&amp;กรอกข้อมูล!C41&amp;"  "&amp;กรอกข้อมูล!D41))</f>
        <v/>
      </c>
      <c r="C41" s="10" t="str">
        <f>IF(กรอกข้อมูล!E41="","",กรอกข้อมูล!E41)</f>
        <v/>
      </c>
      <c r="D41" s="10" t="str">
        <f>IF(กรอกข้อมูล!F41="","",กรอกข้อมูล!F41)</f>
        <v/>
      </c>
      <c r="E41" s="10" t="str">
        <f>IF(กรอกข้อมูล!G41="","",กรอกข้อมูล!G41)</f>
        <v/>
      </c>
      <c r="F41" s="10" t="str">
        <f>IF(กรอกข้อมูล!H41="","",กรอกข้อมูล!H41)</f>
        <v/>
      </c>
      <c r="G41" s="10" t="str">
        <f>IF(กรอกข้อมูล!I41="","",กรอกข้อมูล!I41)</f>
        <v/>
      </c>
      <c r="H41" s="10" t="str">
        <f>IF(กรอกข้อมูล!J41="","",กรอกข้อมูล!J41)</f>
        <v/>
      </c>
      <c r="I41" s="10" t="str">
        <f>IF(กรอกข้อมูล!K41="","",กรอกข้อมูล!K41)</f>
        <v/>
      </c>
      <c r="J41" s="10" t="str">
        <f>IF(กรอกข้อมูล!L41="","",กรอกข้อมูล!L41)</f>
        <v/>
      </c>
      <c r="K41" s="10" t="str">
        <f>IF(กรอกข้อมูล!M41="","",กรอกข้อมูล!M41)</f>
        <v/>
      </c>
      <c r="L41" s="10" t="str">
        <f>IF(กรอกข้อมูล!N41="","",กรอกข้อมูล!N41)</f>
        <v/>
      </c>
      <c r="M41" s="10" t="str">
        <f>IF(กรอกข้อมูล!O41="","",กรอกข้อมูล!O41)</f>
        <v/>
      </c>
      <c r="N41" s="10" t="str">
        <f>IF(กรอกข้อมูล!P41="","",กรอกข้อมูล!P41)</f>
        <v/>
      </c>
      <c r="O41" s="10" t="str">
        <f>IF(กรอกข้อมูล!Q41="","",กรอกข้อมูล!Q41)</f>
        <v/>
      </c>
      <c r="P41" s="10" t="str">
        <f>IF(กรอกข้อมูล!R41="","",กรอกข้อมูล!R41)</f>
        <v/>
      </c>
      <c r="Q41" s="10" t="str">
        <f>IF(กรอกข้อมูล!S41="","",กรอกข้อมูล!S41)</f>
        <v/>
      </c>
      <c r="R41" s="10" t="str">
        <f>IF(กรอกข้อมูล!T41="","",กรอกข้อมูล!T41)</f>
        <v/>
      </c>
      <c r="S41" s="10" t="str">
        <f>IF(กรอกข้อมูล!U41="","",กรอกข้อมูล!U41)</f>
        <v/>
      </c>
      <c r="T41" s="10" t="str">
        <f>IF(กรอกข้อมูล!V41="","",กรอกข้อมูล!V41)</f>
        <v/>
      </c>
      <c r="U41" s="10" t="str">
        <f>IF(กรอกข้อมูล!W41="","",กรอกข้อมูล!W41)</f>
        <v/>
      </c>
      <c r="V41" s="10" t="str">
        <f>IF(กรอกข้อมูล!X41="","",กรอกข้อมูล!X41)</f>
        <v/>
      </c>
      <c r="W41" s="22" t="str">
        <f>IF(B41="","",IF(กรอกข้อมูล!Y41&lt;24,"น้อย",IF(กรอกข้อมูล!Y41&lt;42,"ปานกลาง",IF(กรอกข้อมูล!Y41&lt;62,"สูง",IF(กรอกข้อมูล!Y41&gt;=62,"รุนแรง")))))</f>
        <v/>
      </c>
    </row>
    <row r="42" spans="1:23" x14ac:dyDescent="0.35">
      <c r="A42" s="8" t="str">
        <f t="shared" si="1"/>
        <v/>
      </c>
      <c r="B42" s="9" t="str">
        <f>IF(กรอกข้อมูล!B42="","",(กรอกข้อมูล!B42&amp;กรอกข้อมูล!C42&amp;"  "&amp;กรอกข้อมูล!D42))</f>
        <v/>
      </c>
      <c r="C42" s="10" t="str">
        <f>IF(กรอกข้อมูล!E42="","",กรอกข้อมูล!E42)</f>
        <v/>
      </c>
      <c r="D42" s="10" t="str">
        <f>IF(กรอกข้อมูล!F42="","",กรอกข้อมูล!F42)</f>
        <v/>
      </c>
      <c r="E42" s="10" t="str">
        <f>IF(กรอกข้อมูล!G42="","",กรอกข้อมูล!G42)</f>
        <v/>
      </c>
      <c r="F42" s="10" t="str">
        <f>IF(กรอกข้อมูล!H42="","",กรอกข้อมูล!H42)</f>
        <v/>
      </c>
      <c r="G42" s="10" t="str">
        <f>IF(กรอกข้อมูล!I42="","",กรอกข้อมูล!I42)</f>
        <v/>
      </c>
      <c r="H42" s="10" t="str">
        <f>IF(กรอกข้อมูล!J42="","",กรอกข้อมูล!J42)</f>
        <v/>
      </c>
      <c r="I42" s="10" t="str">
        <f>IF(กรอกข้อมูล!K42="","",กรอกข้อมูล!K42)</f>
        <v/>
      </c>
      <c r="J42" s="10" t="str">
        <f>IF(กรอกข้อมูล!L42="","",กรอกข้อมูล!L42)</f>
        <v/>
      </c>
      <c r="K42" s="10" t="str">
        <f>IF(กรอกข้อมูล!M42="","",กรอกข้อมูล!M42)</f>
        <v/>
      </c>
      <c r="L42" s="10" t="str">
        <f>IF(กรอกข้อมูล!N42="","",กรอกข้อมูล!N42)</f>
        <v/>
      </c>
      <c r="M42" s="10" t="str">
        <f>IF(กรอกข้อมูล!O42="","",กรอกข้อมูล!O42)</f>
        <v/>
      </c>
      <c r="N42" s="10" t="str">
        <f>IF(กรอกข้อมูล!P42="","",กรอกข้อมูล!P42)</f>
        <v/>
      </c>
      <c r="O42" s="10" t="str">
        <f>IF(กรอกข้อมูล!Q42="","",กรอกข้อมูล!Q42)</f>
        <v/>
      </c>
      <c r="P42" s="10" t="str">
        <f>IF(กรอกข้อมูล!R42="","",กรอกข้อมูล!R42)</f>
        <v/>
      </c>
      <c r="Q42" s="10" t="str">
        <f>IF(กรอกข้อมูล!S42="","",กรอกข้อมูล!S42)</f>
        <v/>
      </c>
      <c r="R42" s="10" t="str">
        <f>IF(กรอกข้อมูล!T42="","",กรอกข้อมูล!T42)</f>
        <v/>
      </c>
      <c r="S42" s="10" t="str">
        <f>IF(กรอกข้อมูล!U42="","",กรอกข้อมูล!U42)</f>
        <v/>
      </c>
      <c r="T42" s="10" t="str">
        <f>IF(กรอกข้อมูล!V42="","",กรอกข้อมูล!V42)</f>
        <v/>
      </c>
      <c r="U42" s="10" t="str">
        <f>IF(กรอกข้อมูล!W42="","",กรอกข้อมูล!W42)</f>
        <v/>
      </c>
      <c r="V42" s="10" t="str">
        <f>IF(กรอกข้อมูล!X42="","",กรอกข้อมูล!X42)</f>
        <v/>
      </c>
      <c r="W42" s="22" t="str">
        <f>IF(B42="","",IF(กรอกข้อมูล!Y42&lt;24,"น้อย",IF(กรอกข้อมูล!Y42&lt;42,"ปานกลาง",IF(กรอกข้อมูล!Y42&lt;62,"สูง",IF(กรอกข้อมูล!Y42&gt;=62,"รุนแรง")))))</f>
        <v/>
      </c>
    </row>
    <row r="43" spans="1:23" x14ac:dyDescent="0.35">
      <c r="A43" s="8" t="str">
        <f t="shared" si="1"/>
        <v/>
      </c>
      <c r="B43" s="9" t="str">
        <f>IF(กรอกข้อมูล!B43="","",(กรอกข้อมูล!B43&amp;กรอกข้อมูล!C43&amp;"  "&amp;กรอกข้อมูล!D43))</f>
        <v/>
      </c>
      <c r="C43" s="10" t="str">
        <f>IF(กรอกข้อมูล!E43="","",กรอกข้อมูล!E43)</f>
        <v/>
      </c>
      <c r="D43" s="10" t="str">
        <f>IF(กรอกข้อมูล!F43="","",กรอกข้อมูล!F43)</f>
        <v/>
      </c>
      <c r="E43" s="10" t="str">
        <f>IF(กรอกข้อมูล!G43="","",กรอกข้อมูล!G43)</f>
        <v/>
      </c>
      <c r="F43" s="10" t="str">
        <f>IF(กรอกข้อมูล!H43="","",กรอกข้อมูล!H43)</f>
        <v/>
      </c>
      <c r="G43" s="10" t="str">
        <f>IF(กรอกข้อมูล!I43="","",กรอกข้อมูล!I43)</f>
        <v/>
      </c>
      <c r="H43" s="10" t="str">
        <f>IF(กรอกข้อมูล!J43="","",กรอกข้อมูล!J43)</f>
        <v/>
      </c>
      <c r="I43" s="10" t="str">
        <f>IF(กรอกข้อมูล!K43="","",กรอกข้อมูล!K43)</f>
        <v/>
      </c>
      <c r="J43" s="10" t="str">
        <f>IF(กรอกข้อมูล!L43="","",กรอกข้อมูล!L43)</f>
        <v/>
      </c>
      <c r="K43" s="10" t="str">
        <f>IF(กรอกข้อมูล!M43="","",กรอกข้อมูล!M43)</f>
        <v/>
      </c>
      <c r="L43" s="10" t="str">
        <f>IF(กรอกข้อมูล!N43="","",กรอกข้อมูล!N43)</f>
        <v/>
      </c>
      <c r="M43" s="10" t="str">
        <f>IF(กรอกข้อมูล!O43="","",กรอกข้อมูล!O43)</f>
        <v/>
      </c>
      <c r="N43" s="10" t="str">
        <f>IF(กรอกข้อมูล!P43="","",กรอกข้อมูล!P43)</f>
        <v/>
      </c>
      <c r="O43" s="10" t="str">
        <f>IF(กรอกข้อมูล!Q43="","",กรอกข้อมูล!Q43)</f>
        <v/>
      </c>
      <c r="P43" s="10" t="str">
        <f>IF(กรอกข้อมูล!R43="","",กรอกข้อมูล!R43)</f>
        <v/>
      </c>
      <c r="Q43" s="10" t="str">
        <f>IF(กรอกข้อมูล!S43="","",กรอกข้อมูล!S43)</f>
        <v/>
      </c>
      <c r="R43" s="10" t="str">
        <f>IF(กรอกข้อมูล!T43="","",กรอกข้อมูล!T43)</f>
        <v/>
      </c>
      <c r="S43" s="10" t="str">
        <f>IF(กรอกข้อมูล!U43="","",กรอกข้อมูล!U43)</f>
        <v/>
      </c>
      <c r="T43" s="10" t="str">
        <f>IF(กรอกข้อมูล!V43="","",กรอกข้อมูล!V43)</f>
        <v/>
      </c>
      <c r="U43" s="10" t="str">
        <f>IF(กรอกข้อมูล!W43="","",กรอกข้อมูล!W43)</f>
        <v/>
      </c>
      <c r="V43" s="10" t="str">
        <f>IF(กรอกข้อมูล!X43="","",กรอกข้อมูล!X43)</f>
        <v/>
      </c>
      <c r="W43" s="22" t="str">
        <f>IF(B43="","",IF(กรอกข้อมูล!Y43&lt;24,"น้อย",IF(กรอกข้อมูล!Y43&lt;42,"ปานกลาง",IF(กรอกข้อมูล!Y43&lt;62,"สูง",IF(กรอกข้อมูล!Y43&gt;=62,"รุนแรง")))))</f>
        <v/>
      </c>
    </row>
  </sheetData>
  <sheetProtection sheet="1" objects="1" scenarios="1"/>
  <mergeCells count="2">
    <mergeCell ref="A1:W1"/>
    <mergeCell ref="A2:W2"/>
  </mergeCells>
  <pageMargins left="0.31" right="0.24" top="0.53" bottom="0.45" header="0.3" footer="0.3"/>
  <pageSetup paperSize="9" scale="6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กรอกข้อมูล</vt:lpstr>
      <vt:lpstr>สรุปแบบประเมิน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MC COMPUTER</cp:lastModifiedBy>
  <cp:lastPrinted>2021-12-02T06:18:51Z</cp:lastPrinted>
  <dcterms:created xsi:type="dcterms:W3CDTF">2021-11-30T08:10:51Z</dcterms:created>
  <dcterms:modified xsi:type="dcterms:W3CDTF">2021-12-29T06:58:16Z</dcterms:modified>
</cp:coreProperties>
</file>